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7531" codeName="{CE5639A9-099E-7A80-1F37-B0487AF4EC48}"/>
  <workbookPr codeName="ThisWorkbook" defaultThemeVersion="124226"/>
  <mc:AlternateContent xmlns:mc="http://schemas.openxmlformats.org/markup-compatibility/2006">
    <mc:Choice Requires="x15">
      <x15ac:absPath xmlns:x15ac="http://schemas.microsoft.com/office/spreadsheetml/2010/11/ac" url="https://gportergroup-my.sharepoint.com/personal/jack_gportergroup_com/Documents/CURRENT COMPOSITES/TC Current Composites/"/>
    </mc:Choice>
  </mc:AlternateContent>
  <bookViews>
    <workbookView xWindow="-13" yWindow="-13" windowWidth="12393" windowHeight="7513" tabRatio="882" activeTab="3"/>
  </bookViews>
  <sheets>
    <sheet name="Cover" sheetId="109" r:id="rId1"/>
    <sheet name="TCA Safeguards" sheetId="133" r:id="rId2"/>
    <sheet name="Table of Contents" sheetId="68" r:id="rId3"/>
    <sheet name="PAGE1" sheetId="117" r:id="rId4"/>
    <sheet name="PAGE2" sheetId="73" r:id="rId5"/>
    <sheet name="PAGE3" sheetId="129" r:id="rId6"/>
    <sheet name="PAGE4" sheetId="130" r:id="rId7"/>
    <sheet name="PAGE5" sheetId="131" r:id="rId8"/>
    <sheet name="PAGE6" sheetId="111" r:id="rId9"/>
    <sheet name="PAGE7" sheetId="71" r:id="rId10"/>
    <sheet name="PAGE8" sheetId="27" r:id="rId11"/>
    <sheet name="PAGE9" sheetId="85" r:id="rId12"/>
    <sheet name="PAGE10" sheetId="5" r:id="rId13"/>
    <sheet name="PAGE11" sheetId="112" r:id="rId14"/>
    <sheet name="PAGE12" sheetId="79" r:id="rId15"/>
    <sheet name="PAGE13" sheetId="80" r:id="rId16"/>
    <sheet name="PAGE14" sheetId="83" r:id="rId17"/>
    <sheet name="PAGE15" sheetId="124" r:id="rId18"/>
    <sheet name="PAGE16" sheetId="86" r:id="rId19"/>
    <sheet name="PAGE17" sheetId="87" r:id="rId20"/>
    <sheet name="PAGE18" sheetId="88" r:id="rId21"/>
    <sheet name="PAGE19" sheetId="90" r:id="rId22"/>
    <sheet name="PAGE20" sheetId="91" r:id="rId23"/>
    <sheet name="PAGE21" sheetId="92" r:id="rId24"/>
    <sheet name="PAGE22" sheetId="93" r:id="rId25"/>
    <sheet name="PAGE23" sheetId="95" r:id="rId26"/>
    <sheet name="PAGE24" sheetId="96" r:id="rId27"/>
    <sheet name="PAGE25" sheetId="119" r:id="rId28"/>
    <sheet name="PAGE26" sheetId="121" r:id="rId29"/>
    <sheet name="PAGE27" sheetId="123" r:id="rId30"/>
    <sheet name="Sheet1" sheetId="132" r:id="rId31"/>
  </sheets>
  <definedNames>
    <definedName name="BreakoutName" localSheetId="1">#REF!</definedName>
    <definedName name="BreakoutName">#REF!</definedName>
    <definedName name="CompositeName">Cover!$A$11</definedName>
    <definedName name="CoverDate">Cover!$A$9</definedName>
    <definedName name="CurrDate" localSheetId="1">#REF!</definedName>
    <definedName name="CurrDate">#REF!</definedName>
    <definedName name="CurrMonth">#REF!</definedName>
    <definedName name="CurrYear">#REF!</definedName>
    <definedName name="daMTH">#REF!</definedName>
    <definedName name="daPYD" localSheetId="1">#REF!</definedName>
    <definedName name="daPYD">#REF!</definedName>
    <definedName name="daROL" localSheetId="1">#REF!</definedName>
    <definedName name="daROL">#REF!</definedName>
    <definedName name="DataPath" localSheetId="5">#REF!</definedName>
    <definedName name="DataPath" localSheetId="6">#REF!</definedName>
    <definedName name="DataPath" localSheetId="7">#REF!</definedName>
    <definedName name="DataPath" localSheetId="1">#REF!</definedName>
    <definedName name="DataPath">#REF!</definedName>
    <definedName name="DAYS" localSheetId="1">#REF!</definedName>
    <definedName name="DAYS">#REF!</definedName>
    <definedName name="EndRow" localSheetId="5">#REF!</definedName>
    <definedName name="EndRow" localSheetId="6">#REF!</definedName>
    <definedName name="EndRow" localSheetId="7">#REF!</definedName>
    <definedName name="EndRow" localSheetId="1">#REF!</definedName>
    <definedName name="EndRow">#REF!</definedName>
    <definedName name="ERR" localSheetId="1">#REF!</definedName>
    <definedName name="ERR">#REF!</definedName>
    <definedName name="Group" localSheetId="1">#REF!</definedName>
    <definedName name="Group">#REF!</definedName>
    <definedName name="Group2">Cover!$A$6</definedName>
    <definedName name="LastPgNumbr" localSheetId="1">#REF!</definedName>
    <definedName name="LastPgNumbr">#REF!</definedName>
    <definedName name="MTH" localSheetId="1">#REF!</definedName>
    <definedName name="MTH">#REF!</definedName>
    <definedName name="NumbDlrs">#REF!</definedName>
    <definedName name="_xlnm.Print_Area" localSheetId="0">Cover!$A$1:$I$24</definedName>
    <definedName name="_xlnm.Print_Area" localSheetId="3">PAGE1!$A$1:$AA$55</definedName>
    <definedName name="_xlnm.Print_Area" localSheetId="12">PAGE10!$A$1:$AA$55</definedName>
    <definedName name="_xlnm.Print_Area" localSheetId="13">PAGE11!$A$1:$AA$55</definedName>
    <definedName name="_xlnm.Print_Area" localSheetId="14">PAGE12!$A$1:$AA$55</definedName>
    <definedName name="_xlnm.Print_Area" localSheetId="15">PAGE13!$A$1:$AA$55</definedName>
    <definedName name="_xlnm.Print_Area" localSheetId="16">PAGE14!$A$1:$AA$55</definedName>
    <definedName name="_xlnm.Print_Area" localSheetId="17">PAGE15!$A$1:$AA$55</definedName>
    <definedName name="_xlnm.Print_Area" localSheetId="18">PAGE16!$A$1:$AA$55</definedName>
    <definedName name="_xlnm.Print_Area" localSheetId="19">PAGE17!$A$1:$AA$55</definedName>
    <definedName name="_xlnm.Print_Area" localSheetId="20">PAGE18!$A$1:$AA$55</definedName>
    <definedName name="_xlnm.Print_Area" localSheetId="21">PAGE19!$A$1:$AA$55</definedName>
    <definedName name="_xlnm.Print_Area" localSheetId="4">PAGE2!$A$1:$AA$54</definedName>
    <definedName name="_xlnm.Print_Area" localSheetId="22">PAGE20!$A$1:$AA$55</definedName>
    <definedName name="_xlnm.Print_Area" localSheetId="23">PAGE21!$A$1:$AA$55</definedName>
    <definedName name="_xlnm.Print_Area" localSheetId="24">PAGE22!$A$1:$AA$55</definedName>
    <definedName name="_xlnm.Print_Area" localSheetId="25">PAGE23!$A$1:$AA$55</definedName>
    <definedName name="_xlnm.Print_Area" localSheetId="26">PAGE24!$A$1:$AA$55</definedName>
    <definedName name="_xlnm.Print_Area" localSheetId="27">PAGE25!$A$1:$AA$55</definedName>
    <definedName name="_xlnm.Print_Area" localSheetId="28">PAGE26!$A$1:$AA$55</definedName>
    <definedName name="_xlnm.Print_Area" localSheetId="29">PAGE27!$A$1:$AA$55</definedName>
    <definedName name="_xlnm.Print_Area" localSheetId="5">PAGE3!$A$1:$AA$53</definedName>
    <definedName name="_xlnm.Print_Area" localSheetId="6">PAGE4!$A$1:$AA$53</definedName>
    <definedName name="_xlnm.Print_Area" localSheetId="7">PAGE5!$A$1:$AA$53</definedName>
    <definedName name="_xlnm.Print_Area" localSheetId="8">PAGE6!$A$1:$AA$53</definedName>
    <definedName name="_xlnm.Print_Area" localSheetId="9">PAGE7!$A$1:$AA$55</definedName>
    <definedName name="_xlnm.Print_Area" localSheetId="10">PAGE8!$A$1:$AA$55</definedName>
    <definedName name="_xlnm.Print_Area" localSheetId="11">PAGE9!$A$1:$AA$55</definedName>
    <definedName name="_xlnm.Print_Area" localSheetId="2">'Table of Contents'!$A$2:$H$41</definedName>
    <definedName name="StartCorner" localSheetId="1">#REF!</definedName>
    <definedName name="StartCorner">#REF!</definedName>
  </definedNames>
  <calcPr calcId="171027" fullPrecision="0"/>
</workbook>
</file>

<file path=xl/calcChain.xml><?xml version="1.0" encoding="utf-8"?>
<calcChain xmlns="http://schemas.openxmlformats.org/spreadsheetml/2006/main">
  <c r="N65" i="131" l="1"/>
  <c r="M65" i="131"/>
  <c r="H65" i="131"/>
  <c r="D65" i="131"/>
  <c r="L65" i="131"/>
  <c r="E65" i="130"/>
  <c r="H65" i="130"/>
  <c r="F65" i="130"/>
  <c r="L65" i="130"/>
  <c r="M65" i="130"/>
  <c r="M65" i="129"/>
  <c r="E65" i="129"/>
  <c r="G65" i="129"/>
  <c r="F65" i="129"/>
  <c r="O65" i="129"/>
  <c r="N66" i="73"/>
  <c r="M66" i="73"/>
  <c r="E66" i="73"/>
  <c r="H66" i="73"/>
  <c r="F66" i="73"/>
  <c r="B65" i="131"/>
  <c r="B65" i="129"/>
  <c r="Z65" i="129"/>
  <c r="B66" i="73"/>
  <c r="Z65" i="131"/>
  <c r="B65" i="130"/>
</calcChain>
</file>

<file path=xl/sharedStrings.xml><?xml version="1.0" encoding="utf-8"?>
<sst xmlns="http://schemas.openxmlformats.org/spreadsheetml/2006/main" count="5308" uniqueCount="1867">
  <si>
    <t>(Brokerage Freight Revenue (not Incl S/C)-Brokerage Variable Expenses)/Brokerage Number of Loads</t>
  </si>
  <si>
    <t>Brokerage Freight Revenue (not Incl S/C)/Weeks in Period</t>
  </si>
  <si>
    <t>(Brokerage Freight Revenue (not Incl S/C)-Brokerage Variable Expenses)</t>
  </si>
  <si>
    <t>Brokerage Total Personnel Expenses/Weeks in the Year</t>
  </si>
  <si>
    <t xml:space="preserve">CF &amp; OO Freight Revenue </t>
  </si>
  <si>
    <t>PYC</t>
  </si>
  <si>
    <t>TOTAL FIXED OVERHEAD/WK (CF) THIS MTH</t>
  </si>
  <si>
    <t>(Total Parts+Total Shop Wages+Total Outside Vendors-Total Outside Tires-Trucks-Total Outside Tires-Trailers)/(C/F Total Freight Rev (not Incl S/C)+O/O Total Freight Rev (not Incl S/C))%</t>
  </si>
  <si>
    <t>(Total Company Tire Exps+Total Outside Tires-Trucks+Total Outside Tires-Trailers)/(C/F Total Freight Rev+O/O Total Freight Rev (not Incl S/C))%</t>
  </si>
  <si>
    <t>(Total Equipment Op Exps-Total Fuel Exp (Incl S/C)+Total Shop Wages)/(C/F Total Freight Rev (not Incl S/C)+O/O Total Freight Rev (not Incl S/C))%</t>
  </si>
  <si>
    <t>(O/O Tires Trailers+O/O Outside Tires Trailers)/O/O Total Miles#</t>
  </si>
  <si>
    <t>(O/O Tires Trailers+O/O Outside Tires Trailers)/O/O Total Freight Revenue (not Incl S/C)%</t>
  </si>
  <si>
    <t>(O/O Tires Trailers/Weeks in the Year)/29CL%</t>
  </si>
  <si>
    <t>(O/O Outside Tires Trailers/Weeks in the Year)/29CL%</t>
  </si>
  <si>
    <t>(O/O Tires Trailers+O/O Outside Tires Trailers)/Weeks in Period</t>
  </si>
  <si>
    <t>(O/O Tires Trailers/Weeks in Period)/34CL%</t>
  </si>
  <si>
    <t>(O/O Outside Tires Trailers/Weeks in Period)/34CL%</t>
  </si>
  <si>
    <t>((O/O Parts Trailers+O/O Parts Reefers+O/O Tires Trailers+O/O Outside Repairs Trailers+O/O Outside Repairs Trailers+O/O Trailer Outside Wash+O/O Trailer Washout+O/O Outside Tires Trailers+O/O Shop Labor Trailers+O/O Shop Labor Reefers)/5513)/Weeks in Period@</t>
  </si>
  <si>
    <t>((O/O Shop Labor Trailers+O/O Shop Labor Reefers+O/O Parts Trailers+O/O Parts Reefers+O/O Outside Repairs Trailers+O/O Outside Repairs Trailers+O/O Trailer Outside Wash+O/O Trailer Washout)/5513)/Weeks in Period@</t>
  </si>
  <si>
    <t>((O/O Tires Trailers+O/O Outside Tires Trailers)/5513)/Weeks in Period@</t>
  </si>
  <si>
    <t>C/F Total Freight Revenue/C/F Total Personnel (not Incl Shop)/Weeks in Period</t>
  </si>
  <si>
    <t>C/F Total Miles/C/F Total Personnel (not Incl Shop)/Weeks in Period</t>
  </si>
  <si>
    <t>O/O Number of Loads/C/F Total Personnel (not Incl Shop)/Weeks in Period$</t>
  </si>
  <si>
    <t>C/F Number of Trucks in Operation/C/F Total Personnel (not Incl Shop)#</t>
  </si>
  <si>
    <t>C/F Driver Count$</t>
  </si>
  <si>
    <t>C/F Total Freight Revenue/C/F Driver Count/Weeks in Period</t>
  </si>
  <si>
    <t>C/F Total Miles/C/F Driver Count/Weeks in Period</t>
  </si>
  <si>
    <t>C/F Deadhead Miles/C/F Driver Count/Weeks in Period</t>
  </si>
  <si>
    <t>C/F Number of Trucks in Operation/C/F Driver Count#</t>
  </si>
  <si>
    <t>C/F Number of Trucks in Operation/(C/F Total Personnel Headcount-C/F Driver Count-C/F Shop Personnel)#</t>
  </si>
  <si>
    <t>(-C/F Driver Terms/C/F Driver Count)*XX%</t>
  </si>
  <si>
    <t>C/F Driver Count/(C/F Total Personnel Headcount-C/F Driver Count-C/F Shop Personnel)#</t>
  </si>
  <si>
    <t>C/F Total Freight Revenue/C/F Number of Trucks in Operation/Weeks in Period</t>
  </si>
  <si>
    <t>C/F Revenue Miles/Weeks in the Year</t>
  </si>
  <si>
    <t>C/F Deadhead Miles/C/F Total Miles%</t>
  </si>
  <si>
    <t>C/F Number of Trucks in Operation/(Weeks in the Year/Weeks in Period)</t>
  </si>
  <si>
    <t>C/F Total Miles/C/F Number of Trucks in Operation/Weeks in Period</t>
  </si>
  <si>
    <t>C/F Revenue Miles/C/F Number of Trucks in Operation/Weeks in Period</t>
  </si>
  <si>
    <t>(C/F Lubricants+C/F Parts Trucks+C/F Shop Supplies+C/F Parts Other+C/F Outside Repairs Trucks+C/F Outside Repairs Other+C/F Shop Labor Trucks+C/F Shop Labor Misc)/C/F Total Miles#</t>
  </si>
  <si>
    <t>(C/F Lubricants+C/F Parts Trucks+C/F Shop Supplies+C/F Parts Other+C/F Outside Repairs Trucks+C/F Outside Repairs Other+C/F Shop Labor Trucks+C/F Shop Labor Misc)/Weeks in Period</t>
  </si>
  <si>
    <t>(C/F Shop Labor Trailers+C/F Shop Labor Reefers+C/F Parts Trailers+C/F Parts Reefers+C/F Outside Repairs Trailers+C/F Outside Repairs Trailers+C/F Trailer Outside Wash+C/F Trailer Washout)/Weeks in the Year</t>
  </si>
  <si>
    <t>(C/F Shop Labor Trailers+C/F Shop Labor Reefers+C/F Parts Trailers+C/F Parts Reefers+C/F Outside Repairs Trailers+C/F Outside Repairs Trailers+C/F Trailer Outside Wash+C/F Trailer Washout)/C/F Total Miles#</t>
  </si>
  <si>
    <t>(C/F Shop Labor Trailers+C/F Shop Labor Reefers+C/F Parts Trailers+C/F Parts Reefers+C/F Outside Repairs Trailers+C/F Outside Repairs Trailers+C/F Trailer Outside Wash+C/F Trailer Washout)/Weeks in Period</t>
  </si>
  <si>
    <t>(C/F Total Parts+C/F Outside Tires Trucks+C/F Outside Tires Trailers)/Weeks in the Year</t>
  </si>
  <si>
    <t>(C/F Total Parts+C/F Outside Tires Trucks+C/F Outside Tires Trailers)/C/F Total Miles#</t>
  </si>
  <si>
    <t>(C/F Total Parts+C/F Outside Tires Trucks+C/F Outside Tires Trailers)/Weeks in Period</t>
  </si>
  <si>
    <t>(C/F Tires Trucks+C/F Tires Other+C/F Outside Tires Trucks)/Weeks in the Year</t>
  </si>
  <si>
    <t>(C/F Tires Trucks+C/F Tires Other+C/F Outside Tires Trucks)/C/F Total Miles#</t>
  </si>
  <si>
    <t>(C/F Tires Trucks+C/F Tires Other+C/F Outside Tires Trucks)/Weeks in Period</t>
  </si>
  <si>
    <t>(C/F Tires Trailers+C/F Outside Tires Trailers)/Weeks in the Year</t>
  </si>
  <si>
    <t>O/O FLEET EMP % TOTAL EMPLOYEES</t>
  </si>
  <si>
    <t>BROKERAGE EMP % TOTAL EMPLOYEES</t>
  </si>
  <si>
    <t>OTHER EMPLOYEES % TOTAL EMPLOYEES</t>
  </si>
  <si>
    <t>COMPANY FLEET OP REV % TOTAL OP REVENUE</t>
  </si>
  <si>
    <t>O/O FLEET OP REV % TOTAL OP REVENUE</t>
  </si>
  <si>
    <t>BROKERAGE REV % TOTAL OP REVENUE</t>
  </si>
  <si>
    <t>OTHER OP REV % TOTAL OP REVENUE</t>
  </si>
  <si>
    <t>FIXED EQUIP OP EXP/WK (OO) THIS MTH</t>
  </si>
  <si>
    <t>TOTAL FIXED OVERHEAD/WK (OO) THIS MTH</t>
  </si>
  <si>
    <t xml:space="preserve">NUMBER OF TRUCKS (CF) </t>
  </si>
  <si>
    <t>MILES PER TRUCK PER WEEK (CF)</t>
  </si>
  <si>
    <t xml:space="preserve">LOADS PER TRUCK PER WEEK (CF) </t>
  </si>
  <si>
    <t>MILES PER LOAD (CF)</t>
  </si>
  <si>
    <t>DRIVER WAGES/TRUCK/WK (CF)</t>
  </si>
  <si>
    <t>TRUCK FUEL EXPENSE/TRUCK/WK (CF)</t>
  </si>
  <si>
    <t>MAINTENANCE/TRUCK/WK (CF)</t>
  </si>
  <si>
    <t>EQUIP EXP/TRUCK/WK (CF)</t>
  </si>
  <si>
    <t>INSURANCE EXP/TRUCK/WK (CF)</t>
  </si>
  <si>
    <t>RUNNING EXP/TRUCK/WK (CF)</t>
  </si>
  <si>
    <t xml:space="preserve">NON-DRIVER WAGES/TRUCK/WK (CF) </t>
  </si>
  <si>
    <t xml:space="preserve">TOTAL FIXED OVERHEAD EXP/TRUCK/WK (CF) </t>
  </si>
  <si>
    <t>FIXED EQUIP OP EXPS/WK (CF) THIS MTH</t>
  </si>
  <si>
    <t>EQUIP PUR/RENT  EXP/WK (CF) THIS MTH</t>
  </si>
  <si>
    <t>INSURANCE/WK (CF) THIS MTH</t>
  </si>
  <si>
    <t>OPERATING RATIO ANALYSIS</t>
  </si>
  <si>
    <t>TOTAL COMPANY OPERATING RATIO-MTH</t>
  </si>
  <si>
    <t>COMPANY FLEET OPERATING RATIO-MTH</t>
  </si>
  <si>
    <t>OWNER/OPERATOR OPERATING RATIO-MTH</t>
  </si>
  <si>
    <t>FUEL &amp; TAXES FOR VEHICLES</t>
  </si>
  <si>
    <t>O/O Trailer Registrations/O/O Total Miles#</t>
  </si>
  <si>
    <t>O/O Building Rents/O/O Total Miles#</t>
  </si>
  <si>
    <t>O/O Operating Profit/O/O Total Miles#</t>
  </si>
  <si>
    <t>O/O Unusual Activities/O/O Total Miles#</t>
  </si>
  <si>
    <t>O/O Net Income/Loss/O/O Total Miles#</t>
  </si>
  <si>
    <t>SUB-TOTAL EQUIP RENT/PURCHASE TRANS</t>
  </si>
  <si>
    <t>SUB-TOTAL INSURANCE</t>
  </si>
  <si>
    <t>TOTAL FIXED OPERATING EXPENSES</t>
  </si>
  <si>
    <t>OFFICE SUPPLIES</t>
  </si>
  <si>
    <t>ADVERTISING-SALES &amp; MARKETING</t>
  </si>
  <si>
    <t>TRAVEL &amp; ENTERTAINMENT-SALES</t>
  </si>
  <si>
    <t>ON BOARD COMMUNICATION EXP'S</t>
  </si>
  <si>
    <t>EQUIPMENT REGISTRATION - TRUCKS</t>
  </si>
  <si>
    <t>EQUIPMENT REGISTRATION - TRAILERS</t>
  </si>
  <si>
    <t>BUILDING &amp; OFFICE RENTS</t>
  </si>
  <si>
    <t>TOTAL FIXED OVERHEAD EXPENSES</t>
  </si>
  <si>
    <t>TOTAL OPERATING EXPENSES</t>
  </si>
  <si>
    <t>NET UNUSUAL ACTIVITY</t>
  </si>
  <si>
    <t>NET INCOME  (LOSS)</t>
  </si>
  <si>
    <t>FIXED EXP% GROSS PR (CF) ROL12</t>
  </si>
  <si>
    <t>FIXED EXP/WK (CF) ROL12</t>
  </si>
  <si>
    <t>L16/GP</t>
  </si>
  <si>
    <t>L17/GP</t>
  </si>
  <si>
    <t>TOTAL REVENUE/WK (CF) THIS MTH</t>
  </si>
  <si>
    <t>FIXED EXP/WK (CF) THIS MTH</t>
  </si>
  <si>
    <t>FIXED EXP% GROSS PR (CF) THIS MTH</t>
  </si>
  <si>
    <t>OWNER/OPERATOR GROSS PROFIT ANALYSIS</t>
  </si>
  <si>
    <t>TOTAL REVENUE/WK (OO) ROL12</t>
  </si>
  <si>
    <t>VARIABLE TRANS COSTS/WK (OO) ROL12</t>
  </si>
  <si>
    <t>GROSS PROFIT/WK (OO) ROL12</t>
  </si>
  <si>
    <t>GROSS PROFIT %  (OO) ROL12</t>
  </si>
  <si>
    <t>FIXED EXP/WK (OO) ROL12</t>
  </si>
  <si>
    <t>FIXED EXP% GROSS PR (OO) ROL12</t>
  </si>
  <si>
    <t>TOTAL REVENUE/WK (OO) THIS MTH</t>
  </si>
  <si>
    <t>VARIABLE TRANS COSTS/WK (OO) THIS MTH</t>
  </si>
  <si>
    <t>GROSS PROFIT/WK (OO) THIS MTH</t>
  </si>
  <si>
    <t>GROSS PROFIT %  (OO) THIS MTH</t>
  </si>
  <si>
    <t>FIXED EXP/WK (OO) THIS MTH</t>
  </si>
  <si>
    <t>FIXED EXP% GROSS PR (OO) THIS MTH</t>
  </si>
  <si>
    <t>L32/GP</t>
  </si>
  <si>
    <t>L34/GP</t>
  </si>
  <si>
    <t>Total Company Insurance Expenses/Total Company Miles#</t>
  </si>
  <si>
    <t>Total Company Fixed Operating Expenses/Total Company Miles#</t>
  </si>
  <si>
    <t>Total Company Office Supplies Expenses/Total Company Miles#</t>
  </si>
  <si>
    <t>Total Company Advertising &amp; Marketing Expenses/Total Company Miles#</t>
  </si>
  <si>
    <t>(Total Company Travel &amp; Entertainment Expenses+4025)/Total Company Miles#</t>
  </si>
  <si>
    <t>Total Company On-Board Communications Expenses/Total Company Miles#</t>
  </si>
  <si>
    <t>VARIABLE TRANS COSTS/WK (CF) THIS MTH</t>
  </si>
  <si>
    <t>GROSS PROFIT/WK (CF) THIS MTH</t>
  </si>
  <si>
    <t>TOTAL REVENUE/WK (CF) ROL12</t>
  </si>
  <si>
    <t>GROSS PROFIT %  (CF) THIS MTH</t>
  </si>
  <si>
    <t>DEPARTMENTAL ANALYSIS</t>
  </si>
  <si>
    <t>TRK NET OP PROFIT/TRK/WK (CF)</t>
  </si>
  <si>
    <t>OTHER EMPLOYEE ANALYSIS</t>
  </si>
  <si>
    <t>a</t>
  </si>
  <si>
    <t>b</t>
  </si>
  <si>
    <t>c</t>
  </si>
  <si>
    <t>d</t>
  </si>
  <si>
    <t>e</t>
  </si>
  <si>
    <t>f</t>
  </si>
  <si>
    <t>g</t>
  </si>
  <si>
    <t>h</t>
  </si>
  <si>
    <t>i</t>
  </si>
  <si>
    <t>j</t>
  </si>
  <si>
    <t>COMPANY FLEET EXPENSE ANALYSIS</t>
  </si>
  <si>
    <t>TOTAL FIXED OVERHEAD % OP REVENUE (CF) MTH</t>
  </si>
  <si>
    <t>COMPANY FLEET OPERATING EXPENSE ANALYSIS</t>
  </si>
  <si>
    <t>TOTAL OWN/OP FLEET MILES/WK (OO) THIS MTH</t>
  </si>
  <si>
    <t>TOTAL OWN/OP FLEET TRUCKS  (OO) THIS MTH</t>
  </si>
  <si>
    <t>TOTAL DEADHEAD MILES/TRUCK/WK (OO) THIS MTH</t>
  </si>
  <si>
    <t>OWNER/OP FLEET OPERATING EXPENSE ANALYSIS</t>
  </si>
  <si>
    <t>TOTAL OP EXPENSE/WK (OO) THIS MTH</t>
  </si>
  <si>
    <t>TOTAL OP EXPENSE/TRUCK/WK (OO) THIS MTH</t>
  </si>
  <si>
    <t>TOTAL OP EXPENSE PER MILE (OO) THIS MTH</t>
  </si>
  <si>
    <t xml:space="preserve">OWNER/OP FLEET WEEKLY AVERAGES </t>
  </si>
  <si>
    <t>TRK NET OP PROFIT/TRK/WK (OO)</t>
  </si>
  <si>
    <t>PURCHASED TRANS/TRUCK/WK (OO)</t>
  </si>
  <si>
    <t>WEEKLY RUNNING EXPENSE TRAILER</t>
  </si>
  <si>
    <t>(C/F Driver Count+O/O Driver Count)/(C/F Total Personnel Count+O/O Total Personnel Count-C/F Driver Count-O/O Driver Count-C/F Shop Personnel Count-O/O Shop Personnel Count)</t>
  </si>
  <si>
    <t>(Total Operating Expenses-Other Interest-Trailer Interest-Tractor Interest-Fuel Surcharge (O/O Pay))/(C/F Freight Revenue-Fuel Surcharge (O/O Pay))</t>
  </si>
  <si>
    <t>C/F Personnel Expense/C/F Freight Revenue</t>
  </si>
  <si>
    <t>C/F Insurance/C/F Freight Revenue</t>
  </si>
  <si>
    <t>C/F Net Profit/C/F Freight Revenue</t>
  </si>
  <si>
    <t>C/F Trucks in Operation</t>
  </si>
  <si>
    <t>C/F Total Miles/C/F Trucks in Operation/Weeks in the Period</t>
  </si>
  <si>
    <t>C/F Revenue Miles/C/F Trucks in Operation/Weeks in the Period</t>
  </si>
  <si>
    <t>C/F Deadhead Miles/C/F Total Miles</t>
  </si>
  <si>
    <t>C/F Freight Revenue/C/F Trucks in Operation/Weeks in the Period</t>
  </si>
  <si>
    <t>C/F Freight Revenue/C/F Driver Count/Weeks in the Period</t>
  </si>
  <si>
    <t>C/F Total Miles/C/F Driver Count/Weeks in the Period</t>
  </si>
  <si>
    <t xml:space="preserve">FIXED EQUIP OP EXP/WK (OTH) ROL12 </t>
  </si>
  <si>
    <t>FIXED EQUIP OP EXP % TOTAL REV (OTH) ROL12</t>
  </si>
  <si>
    <t xml:space="preserve">TOTAL FIXED OVERHEAD/WK (OTH) ROL12 </t>
  </si>
  <si>
    <t>TOTAL FIXED OVERHEAD % REVENUE (OTH) ROL12</t>
  </si>
  <si>
    <t>TOTAL OPERATING EXPENSES/WK (OTH) ROL12</t>
  </si>
  <si>
    <t>TOTAL OPERATING EXPENSES % REV (OTH) ROL12</t>
  </si>
  <si>
    <t>MAINTENANCE PER TRUCK (CF)/WK THIS MTH</t>
  </si>
  <si>
    <t>PARTS &amp; LABOR PER TRUCK (CF)/WK THIS MTH</t>
  </si>
  <si>
    <t>TIRE PER TRUCK (CF)/WK THIS MTH</t>
  </si>
  <si>
    <t>MAINTENANCE PER TRAILER ANALYSIS</t>
  </si>
  <si>
    <t>TRAILER/TRUCK RATIO THIS MTH</t>
  </si>
  <si>
    <t>C/F Total Personnel (not Incl Shop)/Total Personnel Headcount%</t>
  </si>
  <si>
    <t>C/F Total Operating Expenses/Total Company Operating Expenses%</t>
  </si>
  <si>
    <t>O/O Total Personnel (not Incl Shop)/Total Personnel Headcount%</t>
  </si>
  <si>
    <t>O/O Total Operating Expenses/Total Company Operating Expenses%</t>
  </si>
  <si>
    <t>Brokerage Total Personnel (not Incl Shop)/Total Personnel Headcount%</t>
  </si>
  <si>
    <t>Brokerage Operating Expenses/Total Company Operating Expenses%</t>
  </si>
  <si>
    <t>Other Personnel Headcount before Shop/Total Personnel Headcount%</t>
  </si>
  <si>
    <t>Other Operating Expenses/Total Company Operating Expenses%</t>
  </si>
  <si>
    <t>O/O Shop Wages/O/O Total Miles#</t>
  </si>
  <si>
    <t>O/O Total Non Driver Wages/O/O Total Miles#</t>
  </si>
  <si>
    <t>(O/O Driver Wages+O/O Driver Per Diem)/O/O Total Miles#</t>
  </si>
  <si>
    <t>O/O All Driver Pay/O/O Total Miles#</t>
  </si>
  <si>
    <t>O/O Total Driver &amp; Non Driver Pay/O/O Total Miles#</t>
  </si>
  <si>
    <t>O/O Workmans Comp/O/O Total Miles#</t>
  </si>
  <si>
    <t>O/O Group Insurance/O/O Total Miles#</t>
  </si>
  <si>
    <t>O/O Total Fuel (Incl S/C)/O/O Total Miles#</t>
  </si>
  <si>
    <t>O/O Total Parts/O/O Total Miles#</t>
  </si>
  <si>
    <t>O/O Outside Vendor Costs/O/O Total Miles#</t>
  </si>
  <si>
    <t>O/O Total Equip Operating Expenses/O/O Total Miles#</t>
  </si>
  <si>
    <t>O/O Exp's Related to Drivers/O/O Total Miles#</t>
  </si>
  <si>
    <t>O/O Purchased Transportation/O/O Total Miles#</t>
  </si>
  <si>
    <t>C/F Office Supplies/O/O Total Miles#</t>
  </si>
  <si>
    <t>O/O Advertising &amp; Marketing/O/O Total Miles#</t>
  </si>
  <si>
    <t>(O/O Travel &amp; Entertainment+4425)/O/O Total Miles#</t>
  </si>
  <si>
    <t>O/O On Board Communications/O/O Total Miles#</t>
  </si>
  <si>
    <t>O/O Truck Registrations/O/O Total Miles#</t>
  </si>
  <si>
    <t>(C/F Trucks in Operation+O/O Trucks in Operation)/(C/F Driver Count+O/O Driver Count)</t>
  </si>
  <si>
    <t>(O/O Liability Premium+O/O Liability Deductible)/O/O Total Freight Revenue (not Incl S/C)%</t>
  </si>
  <si>
    <t>(O/O Liability Premium+O/O Liability Deductible)/Weeks in Period</t>
  </si>
  <si>
    <t>(O/O Phys Dam Premium+O/O Phys Dam Deductible)/Weeks in the Year</t>
  </si>
  <si>
    <t>(O/O Phys Dam Premium+O/O Phys Dam Deductible)/O/O Total Miles#</t>
  </si>
  <si>
    <t>(O/O Phys Dam Premium+O/O Phys Dam Deductible)/O/O Total Freight Revenue (not Incl S/C)%</t>
  </si>
  <si>
    <t>(O/O Phys Dam Premium+O/O Phys Dam Deductible)/Weeks in Period</t>
  </si>
  <si>
    <t>TOTAL REVENUE/TRUCK/WK (CF) THIS MTH</t>
  </si>
  <si>
    <t>TOTAL REVENUE/TRUCK/WK (OO) THIS MTH</t>
  </si>
  <si>
    <t>O/O Total Equip Rent &amp; Purchase/O/O Total Miles#</t>
  </si>
  <si>
    <t>O/O Total Equip Rent &amp; Purchase/O/O Total Freight Revenue (not Incl S/C)%</t>
  </si>
  <si>
    <t>O/O Total Equip Rent &amp; Purchase/Weeks in Period</t>
  </si>
  <si>
    <t xml:space="preserve">TRUCK MAINTENANCE EXPENSE/WK THIS MTH      </t>
  </si>
  <si>
    <t xml:space="preserve">TRUCK MAINTENANCE PER MILE THIS MTH      </t>
  </si>
  <si>
    <t>TOTAL PERSONNEL EXP/WK (CF) THIS MTH</t>
  </si>
  <si>
    <t>PREVIOUS YEAR COMPARISON</t>
  </si>
  <si>
    <t>COMPANY FLEET PREVIOUS YEAR COMPARISON</t>
  </si>
  <si>
    <t>OWNER/OPERATOR FLEET PREVIOUS YR COMPARISON</t>
  </si>
  <si>
    <t>DOLLAR DIFFERENCE</t>
  </si>
  <si>
    <t xml:space="preserve"> % CHANGE PREVIOUS YEAR</t>
  </si>
  <si>
    <t>COMPANY OPERATING RATIO - YTD</t>
  </si>
  <si>
    <t>COMPANY OPERATING RATIO - PR YTD</t>
  </si>
  <si>
    <t>% CHANGE PREVIOUS YEAR</t>
  </si>
  <si>
    <t>OPERATING EXPENSES PER MILE - YTD</t>
  </si>
  <si>
    <t>OPERATING EXPENSES PER MILE - PR YTD</t>
  </si>
  <si>
    <t>PERSONNEL EXP AS % OF REV - YTD</t>
  </si>
  <si>
    <t>PERSONNEL EXP AS % OF REV - PR YTD</t>
  </si>
  <si>
    <t>EQUIPMENT OPERATING EXP AS % REV - YTD</t>
  </si>
  <si>
    <t>CARGO INS EXP/WK (OO) MTH</t>
  </si>
  <si>
    <t>CARGO INS EXP PER MILE (OO) MTH</t>
  </si>
  <si>
    <t>CARGO INS EXP % TOTAL REV (OO) MTH</t>
  </si>
  <si>
    <t>LIABILITY INS EXP/WK (OO) MTH</t>
  </si>
  <si>
    <t>LIABILITY INS EXP PER MILE (OO) MTH</t>
  </si>
  <si>
    <t>LIABILITY INS EXP % TOTAL REV (OO) MTH</t>
  </si>
  <si>
    <t>PHYS DAMAGE INS EXP/WK (OO) MTH</t>
  </si>
  <si>
    <t>PHYS DAMAGE INS EXP PER MILE (OO) MTH</t>
  </si>
  <si>
    <t>PHYS DAMAGE INS EXP % TOTAL REV (OO) MTH</t>
  </si>
  <si>
    <t>CARGO INS DEDUCTIBLE/WK MTH</t>
  </si>
  <si>
    <t>CARGO INS DEDUCTIBLE % CARGO INS MTH</t>
  </si>
  <si>
    <t>LIABILITY INS DEDUCTIBLE/WK MTH</t>
  </si>
  <si>
    <t>LIABILITY INS DEDUCTBLE % LIABILTY INS MTH</t>
  </si>
  <si>
    <t>PHYS DAM INS DEDUCTIBLE/WK MTH</t>
  </si>
  <si>
    <t>OWNER/OP FIXED OP &amp; OVERHEAD EXPS</t>
  </si>
  <si>
    <t>NET INC/LOSS BEFORE TAX/WK (BR)  MTH</t>
  </si>
  <si>
    <t>TOTAL OP REVENUE/WK (BR) MTH</t>
  </si>
  <si>
    <t>TOTAL LOADS/WK (BR) MTH</t>
  </si>
  <si>
    <t>OP REVENUE PER LOAD (BR) MTH</t>
  </si>
  <si>
    <t>TOTAL PERSONNEL EXP/WK (BR) MTH</t>
  </si>
  <si>
    <t>PERSONNEL EXP % TOTAL OP REVENUE (BR) MTH</t>
  </si>
  <si>
    <t>VAR EQUIP OP EXPS EXP/WK (BR) MTH</t>
  </si>
  <si>
    <t>VAR EQUIP OP EXPS % OF TOT REV (BR) MTH</t>
  </si>
  <si>
    <t>FIXED EQUIP OP EXP/WK (BR) MTH</t>
  </si>
  <si>
    <t>FIXED EQUIP OP EXP % OF TOT REV (BR) MTH</t>
  </si>
  <si>
    <t>TOTAL FIXED OVERHEAD (BR) MTH</t>
  </si>
  <si>
    <t>TOTAL OPERATING EXPENSES/WK (BR) MTH</t>
  </si>
  <si>
    <t>TOTAL OPERATING EXPENSES % OP REV (BR) MTH</t>
  </si>
  <si>
    <t>OPERATING REVENUE/WK (BR) MTH</t>
  </si>
  <si>
    <t>OPERATING REVENUE PER LOAD (BR) MTH</t>
  </si>
  <si>
    <t>FREIGHT REVENUE/WK (BR) MTH</t>
  </si>
  <si>
    <t>% OF TOTAL OP REVENUE (BR) MTH</t>
  </si>
  <si>
    <t>FUEL SURCHARGE REV/WK (BR) MTH</t>
  </si>
  <si>
    <t>ACCESORIAL REVENUE/WK (BR) MTH</t>
  </si>
  <si>
    <t>TOTAL LOADS PER EMPLOYEE (BR) MTH PER WEEK</t>
  </si>
  <si>
    <t>TOTAL PERS EXPENSE PER EMP (BR) MTH PER WK</t>
  </si>
  <si>
    <t>TOTAL OP EXPENSE PER EMP THIS (BR) MTH PER WK</t>
  </si>
  <si>
    <t>NET INC/LOSS BEFORE TAX/WK (OTH) MTH</t>
  </si>
  <si>
    <t>TOTAL REVENUE/WK (OTH) MTH</t>
  </si>
  <si>
    <t>FREIGHT REVENUE/WK (OTH) MTH</t>
  </si>
  <si>
    <t>FREIGHT REV% TOTAL REV (OTH) MTH</t>
  </si>
  <si>
    <t>OTHER REVENUE/WK (OTH) MTH</t>
  </si>
  <si>
    <t>OTHER REV% TOTAL REV (OTH) MTH</t>
  </si>
  <si>
    <t>TOTAL PERSONNEL EXP/WK (OTH) MTH</t>
  </si>
  <si>
    <t>PERSONNEL EXP % TOTAL REVENUE (OTH) MTH</t>
  </si>
  <si>
    <t>VAR EQUIP OP EXPS EXP/WK (OTH) MTH</t>
  </si>
  <si>
    <t>VAR EQUIP OP EXPS % TOTAL REV (OTH) MTH</t>
  </si>
  <si>
    <t>FIXED EQUIP OP EXP/WK (OTH) MTH</t>
  </si>
  <si>
    <t>FIXED EQUIP OP EXP % TOTAL REV (OTH) MTH</t>
  </si>
  <si>
    <t>TOTAL FIXED OVERHEAD/WK (OTH) MTH</t>
  </si>
  <si>
    <t>TOTAL OPERATING EXPENSES/WK (OTH) MTH</t>
  </si>
  <si>
    <t>TOTAL OPERATING EXPENSES % REV (OTH) MTH</t>
  </si>
  <si>
    <t>TOTAL OTHER EMPLOYEES (OTH) MTH</t>
  </si>
  <si>
    <t xml:space="preserve">REVENUE PER EMPLOYEE MTH </t>
  </si>
  <si>
    <t>PERSONNEL EXPENSE PER EMP (OTH) MTH</t>
  </si>
  <si>
    <t>VARIABLE OPERATING EXPENSE PER EMP (OTH) MTH</t>
  </si>
  <si>
    <t>FIXED OPERATING EXPENSE PER EMP (OTH) MTH</t>
  </si>
  <si>
    <t>FIXED OVERHEAD  EXPENSE PER EMP (OTH) MTH</t>
  </si>
  <si>
    <t>TOTAL OP EXPENSE PER EMP (OTH) MTH</t>
  </si>
  <si>
    <t>TOTAL REVENUE/WK (CF&amp;OO) ROL12</t>
  </si>
  <si>
    <t>MAINTENANCE/TRAILER/WK (OO)</t>
  </si>
  <si>
    <t>EQUIP EXP/TRAILER/WK (OO)</t>
  </si>
  <si>
    <t>INSURANCE EXP/TRAILER/WK (OO)</t>
  </si>
  <si>
    <t>OWNER/OP FLEET OP REV % TOTAL OP REVENUE</t>
  </si>
  <si>
    <t>OWNER/OPERATOR (OO) OPERATING RATIO</t>
  </si>
  <si>
    <t>OWNER/OPERATOR (OO) PERSONNEL EXP AS % REV</t>
  </si>
  <si>
    <t>OWNER/OPERATOR (OO) OPERATING PROFAS % REV</t>
  </si>
  <si>
    <t>OWNER/OPERATOR (OO) FLEET TRUCKS THIS MTH</t>
  </si>
  <si>
    <t>SUB-TOTAL ALL DRIVER PAY</t>
  </si>
  <si>
    <t>DRIVER WAGE &amp; PER DIEM</t>
  </si>
  <si>
    <t>(C/F Total Op Exps-C/F Other Interest-C/F Trailer Interest-C/F Tractor Interest-C/F Fuel Surcharge Rev+O/O Total Op Exps-O/O Other Interest-O/O Trailer Interest-O/O Tractor Interest-O/O Fuel Surcharge Rev)/(C/F Total Freight Rev-C/F Fuel Surcharge Rev+O/O Total Freight Rev (not Incl S/C)-O/O Fuel Surcharge Rev)%YTD#</t>
  </si>
  <si>
    <t>Contacts:</t>
  </si>
  <si>
    <t>Jack Porter</t>
  </si>
  <si>
    <t>BROKERAGE EXPENSE ANALYSIS</t>
  </si>
  <si>
    <t>OWNER/OPERATOR (OO) OPERATING PROFIT</t>
  </si>
  <si>
    <t>OWNER/OPERATOR EMPLOYEE ANALYSIS</t>
  </si>
  <si>
    <t>OWNER/OPERATOR  DRIVER ANALYSIS</t>
  </si>
  <si>
    <t>COMPANY FLEET OPERATING RATIO</t>
  </si>
  <si>
    <t>COMPANY FLEET OPERATING RATIO THIS MTH</t>
  </si>
  <si>
    <t xml:space="preserve">TRUCK TO EMPLOYEE RATIO THIS MTH  </t>
  </si>
  <si>
    <t xml:space="preserve">TRUCK TO DRIVER RATIO THIS MTH </t>
  </si>
  <si>
    <t>TOTAL VARIABLE OPERATING EXPENSES CURR YR</t>
  </si>
  <si>
    <t>TOTAL VARIABLE OPERATING EXPENSES PREV YR</t>
  </si>
  <si>
    <t>TRUCK TO NON-DRIVER RATIO  THIS MTH</t>
  </si>
  <si>
    <t>Total Insurance / Total Freight Revenue% YTD</t>
  </si>
  <si>
    <t>Total Insurance PYD / Total Freight Revenue PYD%</t>
  </si>
  <si>
    <t>Total Fixed Overhead Expenses / Total Freight Revenue% YTD</t>
  </si>
  <si>
    <t>Total Fixed Overhead Expenses PYD / Total Freight Revenue PYD%</t>
  </si>
  <si>
    <t>Total Personnel Headcount YTD</t>
  </si>
  <si>
    <t>Total Personnel HeadcountPYD</t>
  </si>
  <si>
    <t>Total Driver Count YTD</t>
  </si>
  <si>
    <t>Total Driver Count PYD</t>
  </si>
  <si>
    <t>Total Number of Trucks YTD</t>
  </si>
  <si>
    <t>Total Number of Trucks PYD</t>
  </si>
  <si>
    <t>Total Freight Revenue</t>
  </si>
  <si>
    <t>Total Freight RevenuePYD</t>
  </si>
  <si>
    <t>(Total Freight Revenue YTD-Total Freight Revenue PYD)/ABS(Total Freight Revenue PYD)%</t>
  </si>
  <si>
    <t>Total Personnel Expenses</t>
  </si>
  <si>
    <t>Total Personnel ExpensesPYD</t>
  </si>
  <si>
    <t>DIFFERENCE</t>
  </si>
  <si>
    <t>TOTAL PERSONNEL EXP CURR YR</t>
  </si>
  <si>
    <t>TOTAL PERSONNEL EXP PREV YR</t>
  </si>
  <si>
    <t>TOTAL OTHER INCOME EXP CURR YR</t>
  </si>
  <si>
    <t>TOTAL OTHER INCOME EXP PREV YR</t>
  </si>
  <si>
    <t>TC01</t>
  </si>
  <si>
    <t>(Total Personnel Expenses YTD-Total Personnel Expenses PYD)/ABS(Total Personnel Expenses PYD)%</t>
  </si>
  <si>
    <t>Total Variable Operating Expenses</t>
  </si>
  <si>
    <t>Total Variable Operating ExpensesPYD</t>
  </si>
  <si>
    <t>(Total Variable Operating Expenses YTD-Total Variable Operating Expenses PYD)/ABS(Total Variable Operating Expenses PYD)%</t>
  </si>
  <si>
    <t>Total Fixed Operating Expenses</t>
  </si>
  <si>
    <t>Total Fixed Operating ExpensesPYD</t>
  </si>
  <si>
    <t>(Total Fixed Operating Expenses YTD-Total Fixed Operating Expenses PYD)/ABS(Total Fixed Operating Expenses PYD)%</t>
  </si>
  <si>
    <t>Total Fixed Overhead Expenses</t>
  </si>
  <si>
    <t>Total Fixed Overhead ExpensesPYD</t>
  </si>
  <si>
    <t>(Total Fixed Overhead Expenses YTD-Total Fixed Overhead Expenses PYD)/ABS(Total Fixed Overhead Expenses PYD)%</t>
  </si>
  <si>
    <t>Total Operating Expenses</t>
  </si>
  <si>
    <t>Total Operating ExpensesPYD</t>
  </si>
  <si>
    <t>(Total Operating Expenses YTD-Total Operating Expenses PYD)/ABS(Total Operating Expenses PYD)%</t>
  </si>
  <si>
    <t>Total Other Revenue</t>
  </si>
  <si>
    <t>Total Other RevenuePYD</t>
  </si>
  <si>
    <t>(Total Other Revenue YTD-Total Other Revenue PYD)/ABS(Total Other Revenue PYD)%</t>
  </si>
  <si>
    <t>Total Number of Miles</t>
  </si>
  <si>
    <t>Total Number of MilesPYD</t>
  </si>
  <si>
    <t>(Total Number of Miles YTD-Total Number of Miles PYD)/ABS(Total Number of Miles PYD)%</t>
  </si>
  <si>
    <t>(Total Freight Revenue/Total Number of Miles)#</t>
  </si>
  <si>
    <t>(Total Freight Revenue/Total Number of Miles)PYD#</t>
  </si>
  <si>
    <t>C/F Operating Profit/Weeks in the Year</t>
  </si>
  <si>
    <t>C/F Operating ProfitPYD/Weeks in the Year</t>
  </si>
  <si>
    <t>(C/F Operating Profit YTD- C/F Operating Profit PYD)/ABS(C/F Operating Profit PYD)%</t>
  </si>
  <si>
    <t>O/O Operating Profit/Weeks in the Year</t>
  </si>
  <si>
    <t>EMP BENEFITS  EXP% ADMIN EXP (BR) THIS MTH</t>
  </si>
  <si>
    <t>EMP BENEFITS  EXP % TOTAL REV (BR) THIS MTH</t>
  </si>
  <si>
    <t>EMP BENEFITS  EXP% TOTAL PERS (BR) THIS MTH</t>
  </si>
  <si>
    <t>BROKERAGE EMPLOYEE ANALYSIS</t>
  </si>
  <si>
    <t>TOTAL BROKERAGE EMPLOYEES THIS (BR) MTH</t>
  </si>
  <si>
    <t>TOTAL GROSS PROFIT PER EMPLOYEE (BR) THIS MTH</t>
  </si>
  <si>
    <t>VARIABLE EQUIP OPERATING EXPENSE ANALYSIS</t>
  </si>
  <si>
    <t>FIXED EQUIP OPERATING EXPENSE ANALYSIS</t>
  </si>
  <si>
    <t>Page17!00CL</t>
  </si>
  <si>
    <t>TOTAL COMPANY</t>
  </si>
  <si>
    <t>FIXED EQUIP OP EXPS % TOTAL REVENUE (OO) ROL12</t>
  </si>
  <si>
    <t>EQUIP PUR/RENT  EXP/WK (OO) ROL12</t>
  </si>
  <si>
    <t>EQUIP PUR/RENT  EXP PER MILE (OO) ROL12</t>
  </si>
  <si>
    <t>EQUIP PUR/RENT  EXP % TOTAL REV (OO) ROL12</t>
  </si>
  <si>
    <t>INSURANCE/WK (OO) ROL12</t>
  </si>
  <si>
    <t>INSURANCE PER MILE (OO) ROL12</t>
  </si>
  <si>
    <t>INSURANCE % TOTAL REV (OO) ROL12</t>
  </si>
  <si>
    <t>CARGO INS EXP/WK (OO) ROL12</t>
  </si>
  <si>
    <t>CARGO INS EXP PER MILE (OO) ROL12</t>
  </si>
  <si>
    <t>CARGO INS EXP % TOTAL REV (OO) ROL12</t>
  </si>
  <si>
    <t>LIABILITY INS EXP/WK (OO) ROL12</t>
  </si>
  <si>
    <t>LIABILITY INS EXP PER MILE (OO) ROL12</t>
  </si>
  <si>
    <t>LIABILITY INS EXP % TOTAL REV (OO) ROL12</t>
  </si>
  <si>
    <t>PHYS DAMAGE INS EXP/WK (OO) ROL12</t>
  </si>
  <si>
    <t>PHYS DAMAGE INS EXP PER MILE (OO) ROL12</t>
  </si>
  <si>
    <t>PHYS DAMAGE INS EXP % TOTAL REV (OO) ROL12</t>
  </si>
  <si>
    <t>CARGO INS DEDUCTIBLE % CARGO INS ROL12</t>
  </si>
  <si>
    <t>LIABILITY INS DEDUCTIBLE % LIABILITY INS ROL12</t>
  </si>
  <si>
    <t>PHYS DAM INS DEDUCTIBLE%PHYS DAM INS ROL12</t>
  </si>
  <si>
    <t>NET INC/LOSS BEFORE TAX/WK  (BR) ROL12</t>
  </si>
  <si>
    <t>NET PROFIT B4 TAX  % TOTAL OP REVENUE (BR) ROL12</t>
  </si>
  <si>
    <t>TOTAL OP REVENUE/WK (BR) ROL12</t>
  </si>
  <si>
    <t>TOTAL LOADS/WK (BR) ROL12</t>
  </si>
  <si>
    <t>REVENUE PER LOAD (BR) ROL12</t>
  </si>
  <si>
    <t xml:space="preserve">TOTAL PERSONNEL EXP/WK (BR) ROL12 </t>
  </si>
  <si>
    <t>PERSONNEL EXP % TOTAL OP REVENUE (BR) ROL12</t>
  </si>
  <si>
    <t xml:space="preserve">VAR EQUIP OP EXPS EXP/WK (BR) ROL12 </t>
  </si>
  <si>
    <t>VAR EQUIP OP EXPS % OF TOT REV (BR) ROL12</t>
  </si>
  <si>
    <t xml:space="preserve">FIXED EQUIP OP EXP/WK (BR) ROL12 </t>
  </si>
  <si>
    <t>FIXED EQUIP OP EXP % OF TOT REV (BR) ROL12</t>
  </si>
  <si>
    <t xml:space="preserve">TOTAL FIXED OVERHEAD/WK (BR) ROL12 </t>
  </si>
  <si>
    <t>TOTAL FIXED OVERHEAD % OP REVENUE (BR) ROL12</t>
  </si>
  <si>
    <t>TOTAL OPERATING EXPENSES/WK (BR) ROL12</t>
  </si>
  <si>
    <t>TOTAL OPERATING EXPENSES % OP REV (BR) ROL12</t>
  </si>
  <si>
    <t>OPERATING REVENUE/WK (BR) ROL12</t>
  </si>
  <si>
    <t>OPERATING REVENUE PER LOAD (BR) ROL12</t>
  </si>
  <si>
    <t>FREIGHT REVENUE/WK (BR) ROL12</t>
  </si>
  <si>
    <t>% OF TOTAL OP REVENUE (BR) ROL12</t>
  </si>
  <si>
    <t>FUEL SURCHARGE REV/WK (BR) ROL12</t>
  </si>
  <si>
    <t>ACCESORIAL REVENUE/WK (BR) ROL12</t>
  </si>
  <si>
    <t>TOTAL REVENUE/WK  (BR) ROL12</t>
  </si>
  <si>
    <t>VARIABLE TRANS COSTS/WK (BR) ROL12</t>
  </si>
  <si>
    <t>GROSS PROFIT/WK (BR) ROL12</t>
  </si>
  <si>
    <t>GROSS PROFIT %  (BR) ROL12</t>
  </si>
  <si>
    <t>GROSS PROFIT PER LOAD (BR) ROL12</t>
  </si>
  <si>
    <t>TOTAL PERSONNEL EXP/WK (BR) ROL12</t>
  </si>
  <si>
    <t>PERSONNEL EXP PER LOAD (BR) ROL12</t>
  </si>
  <si>
    <t>PERSONNEL EXP% GROSS PR (BR) ROL12</t>
  </si>
  <si>
    <t>PERSONNEL EXP % TOTAL REV (BR) ROL12</t>
  </si>
  <si>
    <t>ADMIN/OTHER  EXP/WK (BR) ROL12</t>
  </si>
  <si>
    <t>ADMIN/OTHER  EXP % TOTAL REV (BR) ROL12</t>
  </si>
  <si>
    <t>ADMIN/OTHER  EXP % TOTAL PERS (BR) ROL12</t>
  </si>
  <si>
    <t>EMP BENEFITS  EXP/WK (BR) ROL12</t>
  </si>
  <si>
    <t>EMP BENEFITS  EXP% ADMIN EXP (BR) ROL12</t>
  </si>
  <si>
    <t>EMP BENEFITS  EXP % TOTAL REV (BR) ROL12</t>
  </si>
  <si>
    <t>EMP BENEFITS  EXP% TOTAL PERS (BR) ROL12</t>
  </si>
  <si>
    <t>FIXED OVERHEAD EXP/WK (BR) ROL12</t>
  </si>
  <si>
    <t>FIXED OVERHEAD PER LOAD (BR) ROL12</t>
  </si>
  <si>
    <t>FIXED OVERHEAD EXP%  OP REV (BR)ROL12</t>
  </si>
  <si>
    <t>NET INC/LOSS BEFORE TAX/WK  (OTH) ROL12</t>
  </si>
  <si>
    <t xml:space="preserve">NET PROFIT B4 TAX % TOTAL REVENUE (OTH) ROL12 </t>
  </si>
  <si>
    <t>TOTAL REVENUE/WK (OTH) ROL12</t>
  </si>
  <si>
    <t>FREIGHT REVENUE/WK (OTH) ROL12</t>
  </si>
  <si>
    <t>FREIGHT REV% TOTAL REV (OTH) ROL12</t>
  </si>
  <si>
    <t>OTHER REVENUE/WK (OTH) ROL12</t>
  </si>
  <si>
    <t>OTHER REV% TOTAL REV (OTH) ROL12</t>
  </si>
  <si>
    <t xml:space="preserve">TOTAL PERSONNEL EXP/WK (OTH) ROL12 </t>
  </si>
  <si>
    <t>PERSONNEL EXP % TOTAL REVENUE (OTH) ROL12</t>
  </si>
  <si>
    <t xml:space="preserve">VAR EQUIP OP EXPS EXP/WK (OTH) ROL12 </t>
  </si>
  <si>
    <t>VAR EQUIP OP EXPS % TOTAL REV (OTH) ROL12</t>
  </si>
  <si>
    <t>VARIABLE EQUIP OP EXPS/WK (O/O) ROL12</t>
  </si>
  <si>
    <t xml:space="preserve">VAR EQUIP OP EXPS PER MILE (O/O) ROL12 </t>
  </si>
  <si>
    <t>VAR EQUIP OP EXPS % OP REVENUE (O/O) ROL12</t>
  </si>
  <si>
    <t>FUEL  EXP/WK (O/O) ROL12</t>
  </si>
  <si>
    <t>FUEL  EXP PER MILE (O/O) ROL12</t>
  </si>
  <si>
    <t xml:space="preserve">TRAILER MAINTENANCE % REV ROL12      </t>
  </si>
  <si>
    <t xml:space="preserve">TRAILER PARTS &amp; LABOR % REV ROL12      </t>
  </si>
  <si>
    <t>INTERNAL % OF TRAILER P/L EXPENSE ROL12</t>
  </si>
  <si>
    <t>OUTSIDE % OF TRAILER P/L EXPENSE ROL12</t>
  </si>
  <si>
    <t>INTERNAL % OF TRAILER P/L EXPENSE THIS MTH</t>
  </si>
  <si>
    <t xml:space="preserve">TRAILER TIRE EXPENSE % REV ROL12      </t>
  </si>
  <si>
    <t>FIXED EQUIP OP EXPS/WK (OO) ROL12</t>
  </si>
  <si>
    <t xml:space="preserve">FIXED EQUIP OP EXPS PER MILE (OO) ROL12 </t>
  </si>
  <si>
    <t>(C/F Fuel for Vehicles+C/F Fuel Taxes+C/F Terminal Fuel)/C/F Total Freight Revenue%</t>
  </si>
  <si>
    <t>((C/F Total Parts+C/F Total Parts+C/F Outside Vendor Costs+C/F Shop Wages)/C/F Number of Trucks in Operation)/Weeks in Period</t>
  </si>
  <si>
    <t>Other Freight Revenue (not Incl S/C)/Total Company Freight Revenue (not Incl S/C)%</t>
  </si>
  <si>
    <t>Brokerage Variable Expenses/Weeks in the Year</t>
  </si>
  <si>
    <t>Brokerage Number of Loads/Weeks in the Year</t>
  </si>
  <si>
    <t>TOTAL FIXED OVERHEAD % OP REV (OO) MTH</t>
  </si>
  <si>
    <t>COMPANY FLEET OP REV % TOTAL OP REV</t>
  </si>
  <si>
    <t>O/O FLEET OP REV % TOTAL OP REV</t>
  </si>
  <si>
    <t>BROKERAGE REV % TOTAL OP REV</t>
  </si>
  <si>
    <t>OTHER OP REV % TOTAL OP REV</t>
  </si>
  <si>
    <t>PERSONNEL EXP % TOTAL OP REV (OO) MTH</t>
  </si>
  <si>
    <t>VAR EQUIP OP EXPS % OF TOT REV (OO) MTH</t>
  </si>
  <si>
    <t>FIXED EQUIP OP EXP % OF TOT REV (OO) MTH</t>
  </si>
  <si>
    <t>TOTAL FIXED OVERHEAD PER MILE (OO) MTH</t>
  </si>
  <si>
    <t>TOTAL OP EXPENSES/WK (OO) THIS MTH</t>
  </si>
  <si>
    <t>TOTAL OP EXPENSES PER MILE (OO) THIS MTH</t>
  </si>
  <si>
    <t>TOTAL OP EXPENSES % OP REV (OO) THIS MTH</t>
  </si>
  <si>
    <t>OWNER OP FLEET REVENUE MTH</t>
  </si>
  <si>
    <t>OWNER OP FLEET REVENUE PYR</t>
  </si>
  <si>
    <t>OWNER OP FLEET EXPENSE MTH</t>
  </si>
  <si>
    <t>OWNER OP FLEET EXPENSE PYR</t>
  </si>
  <si>
    <t>TOTAL OWN/OP FLEET REV MILES/WK (OO) MTH</t>
  </si>
  <si>
    <t>TOTAL PERSONNEL EXP/WK (OO)  MTH</t>
  </si>
  <si>
    <t>PERSONNEL EXP PER MILE (OO)  MTH</t>
  </si>
  <si>
    <t xml:space="preserve">PERSONNEL EXP % TOTAL REV (OO)  MTH </t>
  </si>
  <si>
    <t>PURCHASED TRANS EXP/WK (OO)  MTH</t>
  </si>
  <si>
    <t>PURCHASED TRANS PER MILE (OO)  MTH</t>
  </si>
  <si>
    <t>PURCHASED TRANS % TOTAL REVENUE  MTH</t>
  </si>
  <si>
    <t>ADMIN/OTHER  EXP/WK (OO)  MTH</t>
  </si>
  <si>
    <t>ADMIN/OTHER  EXP PER MILE (OO)  MTH</t>
  </si>
  <si>
    <t>ADMIN/OTHER  EXP % TOTAL REV (OO)  MTH</t>
  </si>
  <si>
    <t>EMP BENEFITS  EXP/WK (OO)  MTH</t>
  </si>
  <si>
    <t>EMP BENEFITS  EXP % TOTAL REV (OO)  MTH</t>
  </si>
  <si>
    <t>TOTAL O/O FLEET EMPLOYEES (OO)  MTH</t>
  </si>
  <si>
    <t>TOTAL MILES/EMPLOYEE/WK (OO)  MTH</t>
  </si>
  <si>
    <t>TOTAL LOADS/EMPLOYEE/WK (OO)  MTH</t>
  </si>
  <si>
    <t xml:space="preserve">TRUCK TO EMPLOYEE RATIO (OO)  MTH  </t>
  </si>
  <si>
    <t>TOTAL O/O FLEET DRIVERS (OO)  MTH</t>
  </si>
  <si>
    <t>TOTAL REVENUE/DRIVER/WK (OO)  MTH</t>
  </si>
  <si>
    <t>TOTAL MILES/DRIVER/WK (OO)  MTH</t>
  </si>
  <si>
    <t>TOTAL DEADHEAD MILES % (OO)  MTH</t>
  </si>
  <si>
    <t xml:space="preserve">TRUCK TO DRIVER RATIO (OO)  MTH </t>
  </si>
  <si>
    <t>TRUCK TO NON-DRIVER RATIO (OO)  MTH</t>
  </si>
  <si>
    <t>DRIVER TO NON-DRIVER RATIO (OO)  MTH</t>
  </si>
  <si>
    <t>REVENUE/TRUCK/WK (OO)  MTH</t>
  </si>
  <si>
    <t>OWN/OP(OO) VAR EQUIP OP EXPENSE ANALYSIS</t>
  </si>
  <si>
    <t>VAR EQUIP OP EXPS % OP REVENUE (O/O) MTH</t>
  </si>
  <si>
    <t>FIXED EQUIP OP EXPS/WK (OO) MTH</t>
  </si>
  <si>
    <t>FIXED EQUIP OP EXPS % TOTAL REVENUE (OO) MTH</t>
  </si>
  <si>
    <t>EQUIP PUR/RENT  EXP/WK (OO) MTH</t>
  </si>
  <si>
    <t>EQUIP PUR/RENT  EXP PER MILE (OO) MTH</t>
  </si>
  <si>
    <t>EQUIP PUR/RENT  EXP%TOTAL REV (OO) MTH</t>
  </si>
  <si>
    <t>INSURANCE/WK (OO) MTH</t>
  </si>
  <si>
    <t>INSURANCE PER MILE (OO) MTH</t>
  </si>
  <si>
    <t>INSURANCE % TOTAL REV (OO) MTH</t>
  </si>
  <si>
    <t>(O/O Total All Purchased Trans+O/O Total Fuel (Incl S/C)+O/O Total Parts+O/O Total Parts+O/O Outside Vendor Costs+O/O Exp's Related to Drivers+O/O Total Equip Rent &amp; Purchase+O/O Total Insurance)/O/O Number of Trucks in Operation/Weeks in Period</t>
  </si>
  <si>
    <t>(O/O Total All Purchased Trans+O/O Total Fuel (Incl S/C)+O/O Total Parts+O/O Total Parts+O/O Outside Vendor Costs+O/O Exp's Related to Drivers+O/O Total Equip Rent &amp; Purchase+O/O Total Insurance)/O/O Total Freight Revenue (not Incl S/C)%</t>
  </si>
  <si>
    <t>O/O Administration Wages/O/O Number of Trucks in Operation/Weeks in Period</t>
  </si>
  <si>
    <t>O/O Fixed Overhead Expenses/O/O Number of Trucks in Operation/Weeks in Period</t>
  </si>
  <si>
    <t>O/O Fixed Overhead Expenses/O/O Total Freight Revenue (not Incl S/C)%</t>
  </si>
  <si>
    <t>O/O Total Parts/O/O Number of Trucks in Operation/Weeks in Period</t>
  </si>
  <si>
    <t>O/O Total Parts/O/O Total Freight Revenue (not Incl S/C)%</t>
  </si>
  <si>
    <t>O/O Total Equip Rent &amp; Purchase/O/O Number of Trucks in Operation/Weeks in Period</t>
  </si>
  <si>
    <t>O/O Total Insurance/O/O Number of Trucks in Operation/Weeks in Period</t>
  </si>
  <si>
    <t>O/O Total Freight Revenue (not Incl S/C)/Total Company Freight Revenue (not Incl S/C)%</t>
  </si>
  <si>
    <t>O/O Operating Profit/Weeks in Period</t>
  </si>
  <si>
    <t>O/O Variable Operating Expenses/Weeks in the Year</t>
  </si>
  <si>
    <t>O/O Variable Operating Expenses/O/O Total Miles#</t>
  </si>
  <si>
    <t>O/O Variable Operating Expenses/O/O Total Freight Revenue (not Incl S/C)%</t>
  </si>
  <si>
    <t>O/O Variable Operating Expenses/Weeks in Period</t>
  </si>
  <si>
    <t>O/O Fixed Overhead Expenses/Weeks in the Year</t>
  </si>
  <si>
    <t>O/O Fixed Overhead Expenses/O/O Total Miles#</t>
  </si>
  <si>
    <t>O/O Fixed Overhead Expenses/Weeks in Period</t>
  </si>
  <si>
    <t>O/O Total Operating Expenses/O/O Total Freight Revenue (not Incl S/C)%</t>
  </si>
  <si>
    <t>C/F Total Freight Revenue/Total Company Freight Revenue (not Incl S/C)%</t>
  </si>
  <si>
    <t>C/F Total Fixed Operating Expenses/Weeks in the Year</t>
  </si>
  <si>
    <t>(Brokerage Freight Revenue (not Incl S/C)-Brokerage Variable Expenses)/Weeks in the Year</t>
  </si>
  <si>
    <t>(Brokerage Freight Revenue (not Incl S/C)-Brokerage Variable Expenses)/Brokerage Freight Revenue (not Incl S/C)%</t>
  </si>
  <si>
    <t>(C/F Revenue Miles+O/O Revenue Miles)/(C/F Trucks in Operation+O/O Trucks in Operation)/Weeks in the Period</t>
  </si>
  <si>
    <t>(C/F Deadhead Miles+O/O Deadhead Miles)/(C/F Total Miles+O/O Total Miles)%</t>
  </si>
  <si>
    <t>(C/F Freight Revenue+O/O Freight Revenue)/(C/F Trucks in Operation+O/O Trucks in Operation)/Weeks in the Period</t>
  </si>
  <si>
    <t>(C/F Freight Revenue+O/O Freight Revenue)/(C/F Driver Count+O/O Driver Count)/Weeks in the Period</t>
  </si>
  <si>
    <t>(C/F Total Miles+O/O Total Miles)/(C/F Driver Count+O/O Driver Count)/Weeks in the Period</t>
  </si>
  <si>
    <t>(C/F Freight Revenue+O/O Freight Revenue)/(C/F Personnel Count (Less Shop)+O/O Personnel Count (Less Shop)-C/F Driver Count-O/O Driver Count)/Weeks in the Period</t>
  </si>
  <si>
    <t>TOTAL REVENUE/WK  (BR) THIS MTH</t>
  </si>
  <si>
    <t>VARIABLE TRANS COSTS/WK (BR) THIS MTH</t>
  </si>
  <si>
    <t>GROSS PROFIT/WK (BR) THIS MTH</t>
  </si>
  <si>
    <t>DEPARTMENT ALLOCATION ANALYSIS</t>
  </si>
  <si>
    <t>COMPANY FLEET REV% TOTAL REV THIS MTH</t>
  </si>
  <si>
    <t>COMPANY FLEET PEOPLE% TOTAL PEOPLE THIS MTH</t>
  </si>
  <si>
    <t>C/F Total Operating Expenses/C/F Number of Trucks in Operation/Weeks in Period</t>
  </si>
  <si>
    <t>C/F Total Operating Expenses/C/F Total Miles#</t>
  </si>
  <si>
    <t>C/F Total Operating Expenses/Weeks in Period</t>
  </si>
  <si>
    <t>O/O Number of Loads/C/F Number of Trucks in Operation/Weeks in Period$</t>
  </si>
  <si>
    <t>C/F Total Miles/O/O Number of Loads</t>
  </si>
  <si>
    <t>C/F Operating Profit/C/F Number of Trucks in Operation/Weeks in Period</t>
  </si>
  <si>
    <t>C/F Operating Profit/C/F Total Freight Revenue%</t>
  </si>
  <si>
    <t>((C/F Driver Wages+C/F Driver Per Diem)/C/F Number of Trucks in Operation)/Weeks in Period</t>
  </si>
  <si>
    <t>(C/F Fuel for Vehicles+C/F Fuel Taxes+C/F Terminal Fuel)/C/F Number of Trucks in Operation/Weeks in Period</t>
  </si>
  <si>
    <t xml:space="preserve">TOTAL TIRE EXPENSE/WK ROL12      </t>
  </si>
  <si>
    <t xml:space="preserve">TOTAL TIRE PER MILE ROL12      </t>
  </si>
  <si>
    <t xml:space="preserve">TRUCK TIRE EXPENSE/WK ROL12      </t>
  </si>
  <si>
    <t xml:space="preserve">TRUCK TIRE PER MILE ROL12      </t>
  </si>
  <si>
    <t xml:space="preserve">TRAILER TIRE EXPENSE/WK ROL12      </t>
  </si>
  <si>
    <t xml:space="preserve">TRAILER TIRE PER MILE ROL12      </t>
  </si>
  <si>
    <t xml:space="preserve">TOTAL MAINTENANCE PER MILE ROL12      </t>
  </si>
  <si>
    <t xml:space="preserve">TRUCK MAINTENANCE EXPENSE/WK ROL12      </t>
  </si>
  <si>
    <t xml:space="preserve">TRUCK MAINTENANCE PER MILE ROL12  </t>
  </si>
  <si>
    <t xml:space="preserve">TRAILER MAINTENANCE EXPENSE/WK ROL12      </t>
  </si>
  <si>
    <t xml:space="preserve">TRAILER MAINTENANCE PER MILE ROL12      </t>
  </si>
  <si>
    <t>C/F Deadhead Miles/C/F Number of Trucks in Operation/Weeks in Period</t>
  </si>
  <si>
    <t>C/F Total Miles/Weeks in Period</t>
  </si>
  <si>
    <t>C/F Revenue Miles/Weeks in Period</t>
  </si>
  <si>
    <t>C/F Number of Trucks in Operation</t>
  </si>
  <si>
    <t>L23/GP</t>
  </si>
  <si>
    <t>L25/GP</t>
  </si>
  <si>
    <t>L40/GP</t>
  </si>
  <si>
    <t>L42/GP</t>
  </si>
  <si>
    <t>(C/F Lubricants+C/F Parts Trucks+C/F Shop Supplies+C/F Parts Other+C/F Tires Trucks+C/F Tires Other+C/F Outside Repairs Trucks+C/F Outside Repairs Other+C/F Outside Tires Trucks+C/F Shop Labor Trucks+C/F Shop Labor Misc)/C/F Total Miles#</t>
  </si>
  <si>
    <t>(C/F Lubricants+C/F Parts Trucks+C/F Shop Supplies+C/F Parts Other+C/F Tires Trucks+C/F Tires Other+C/F Outside Repairs Trucks+C/F Outside Repairs Other+C/F Outside Tires Trucks+C/F Shop Labor Trucks+C/F Shop Labor Misc)/Weeks in Period</t>
  </si>
  <si>
    <t>(C/F Parts Trailers+C/F Parts Reefers+C/F Tires Trailers+C/F Outside Repairs Trailers+C/F Outside Repairs Trailers+C/F Trailer Outside Wash+C/F Trailer Washout+C/F Outside Tires Trailers+C/F Shop Labor Trailers+C/F Shop Labor Reefers)/Weeks in the Year</t>
  </si>
  <si>
    <t>(C/F Parts Trailers+C/F Parts Reefers+C/F Tires Trailers+C/F Outside Repairs Trailers+C/F Outside Repairs Trailers+C/F Trailer Outside Wash+C/F Trailer Washout+C/F Outside Tires Trailers+C/F Shop Labor Trailers+C/F Shop Labor Reefers)/C/F Total Miles#</t>
  </si>
  <si>
    <t>((O/O Outside Repairs Trailers+O/O Outside Repairs Trailers+O/O Trailer Outside Wash+O/O Trailer Washout)/Weeks in Period)/24CL%</t>
  </si>
  <si>
    <t>VAR EQUIP OP EXPS % OP REVENUE (CF) THIS MTH</t>
  </si>
  <si>
    <t>FUEL  EXP PER MILE (CF) THIS MTH</t>
  </si>
  <si>
    <t>COMPANY FLEET PERSONNEL EXP ANALYSIS</t>
  </si>
  <si>
    <t xml:space="preserve">PERSONNEL EXP % TOTAL REV (CF) THIS MTH </t>
  </si>
  <si>
    <t>DRIVER WAGE PER MILE (CF) THIS MTH</t>
  </si>
  <si>
    <t>DRIVER WAGE % TOTAL REV (CF) THIS MTH</t>
  </si>
  <si>
    <t>ADMIN/OTHER  EXP PER MILE (CF) THIS MTH</t>
  </si>
  <si>
    <t>ADMIN/OTHER  EXP % TOTAL REV (CF) THIS MTH</t>
  </si>
  <si>
    <t>EMP BENEFITS  EXP % TOTAL REV (CF) THIS MTH</t>
  </si>
  <si>
    <t>TOTAL CO FLEET EMPLOYEES (CF) THIS MTH</t>
  </si>
  <si>
    <t>TOTAL CO FLEET DRIVERS (CF) THIS MTH</t>
  </si>
  <si>
    <t>COMPANY UNITS IN OPERATION/WK ROL12</t>
  </si>
  <si>
    <t>COMPANY FLEET MILES/TRK/WK ROL12</t>
  </si>
  <si>
    <t>COMPANY FLEET DEADHEAD % ROL12</t>
  </si>
  <si>
    <t>COMPANY FLEET REV/TRK/WK ROL12</t>
  </si>
  <si>
    <t>COMPANY FLEET NET PROFIT % ROL12</t>
  </si>
  <si>
    <t>COMPANY FLEET REVENUE/DRIVER/WK ROL12</t>
  </si>
  <si>
    <t>COMPANY FLEET REVENUE/NON DRIVER/WK ROL12</t>
  </si>
  <si>
    <t>COMPANY FLEET OPERATING RATIO ROL12</t>
  </si>
  <si>
    <t>COMP FLEET TRUCK/NON DRIVER/WK ROL12</t>
  </si>
  <si>
    <t>O/O UNITS IN OPERATION/WK ROL12</t>
  </si>
  <si>
    <t>O/O FLEET MILES/TRK/WK ROL12</t>
  </si>
  <si>
    <t>O/O FLEET DEADHEAD % ROL12</t>
  </si>
  <si>
    <t>O/O FLEET REV/TRK/WK ROL12</t>
  </si>
  <si>
    <t>O/O FLEET NET PROFIT % ROL12</t>
  </si>
  <si>
    <t>O/O FLEET REVENUE/DRIVER/WK ROL12</t>
  </si>
  <si>
    <t>O/O FLEET REVENUE/NON DRIVER/WK ROL12</t>
  </si>
  <si>
    <t>O/O FLEET OPERATING RATIO ROL12</t>
  </si>
  <si>
    <t>O/O FLEET TRUCK/NON DRIVER/WK ROL12</t>
  </si>
  <si>
    <t>BROKERAGE REV/WK ROL12</t>
  </si>
  <si>
    <t>BROKERAGE NET PROFIT % ROL12</t>
  </si>
  <si>
    <t>BROKERAGE REVENUE/LOAD ROL12</t>
  </si>
  <si>
    <t>BROKERAGE REVENUE/EMPLOYEE/WK ROL12</t>
  </si>
  <si>
    <t>FLEET MIX-ROL12</t>
  </si>
  <si>
    <t>COMPANY FLEET OP REV % TOTAL OP REV ROL12</t>
  </si>
  <si>
    <t>O/O FLEET OP REV % TOTAL OP REV ROL12</t>
  </si>
  <si>
    <t>BROKERAGE REV % TOTAL OP REV ROL12</t>
  </si>
  <si>
    <t>OTHER OP REV % TOTAL OP REV ROL12</t>
  </si>
  <si>
    <t>TOTAL COMPANY OPERATING RATIO-ROL12</t>
  </si>
  <si>
    <t>COMPANY FLEET OPERATING RATIO-ROL12</t>
  </si>
  <si>
    <t>OWNER/OPERATOR OPERATING RATIO-ROL12</t>
  </si>
  <si>
    <t>O/O Cargo Deductible/Weeks in the Year</t>
  </si>
  <si>
    <t>O/O Cargo Deductible/(O/O Cargo Premium+O/O Cargo Deductible)%</t>
  </si>
  <si>
    <t>O/O Cargo Deductible/Weeks in Period</t>
  </si>
  <si>
    <t>O/O Liability Deductible/Weeks in the Year</t>
  </si>
  <si>
    <t>Submit Reports To:</t>
  </si>
  <si>
    <t>DEPARTMENTAL PROFITS</t>
  </si>
  <si>
    <t>DEPARTMENTAL EXPENSES</t>
  </si>
  <si>
    <t>Order</t>
  </si>
  <si>
    <t>Key Line</t>
  </si>
  <si>
    <t>(O/O Operating Profit YTD- O/O Operating Profit PYD)/ABS(O/O Operating Profit PYD)%</t>
  </si>
  <si>
    <t>Brokerage Operating Profit/Weeks in the Year</t>
  </si>
  <si>
    <t>Brokerage Operating ProfitPYD/Weeks in the Year</t>
  </si>
  <si>
    <t>(Brokerage Operating Profit YTD-Brokerage Operating Profit PYD)/ABS(Brokerage Operating Profit PYD)%</t>
  </si>
  <si>
    <t>Other Operating Profit/Weeks in the Year</t>
  </si>
  <si>
    <t>Other Operating ProfitPYD/Weeks in the Year</t>
  </si>
  <si>
    <t>(Other Operating Profit YTD-Other Operating Profit PYD)/ABS(Other Operating Profit PYD)%</t>
  </si>
  <si>
    <t>FUEL  EXP/WK (O/O) THIS MTH</t>
  </si>
  <si>
    <t>FUEL  EXP PER MILE (O/O) THIS MTH</t>
  </si>
  <si>
    <t>TRAILER MAINTENANCE ANALYSIS</t>
  </si>
  <si>
    <t xml:space="preserve">TRAILER MAINTENANCE EXPENSE/WK THIS MTH      </t>
  </si>
  <si>
    <t xml:space="preserve">TRAILER MAINTENANCE PER MILE THIS MTH      </t>
  </si>
  <si>
    <t xml:space="preserve">TRAILER MAINTENANCE % REV THIS MTH      </t>
  </si>
  <si>
    <t xml:space="preserve">TRAILER PARTS &amp; LABOR EXPENSE/WK THIS MTH      </t>
  </si>
  <si>
    <t xml:space="preserve">TRAILER PARTS &amp; LABOR PER MILE THIS MTH      </t>
  </si>
  <si>
    <t xml:space="preserve">TRAILER PARTS &amp; LABOR % REV THIS MTH      </t>
  </si>
  <si>
    <t>OUTSIDE % OF TRAILER P/L EXPENSE THIS MTH</t>
  </si>
  <si>
    <t>COMPANY FLEET FIXED OP &amp; INSURANCE EXPS</t>
  </si>
  <si>
    <t>TOTAL CO FLEET MILES/WK (CF) THIS MTH</t>
  </si>
  <si>
    <t>TOTAL CO FLEET REV MILES/WK (CF) THIS MTH</t>
  </si>
  <si>
    <t>TOTAL MILES/TRUCK/WK (CF) THIS MTH</t>
  </si>
  <si>
    <t>TOTAL DEADHEAD MILES/TRUCK/WK (CF) THIS MTH</t>
  </si>
  <si>
    <t>% OF DEADHEAD MILES (CF) THIS MTH</t>
  </si>
  <si>
    <t>TOTAL CO FLEET TRUCKS  (CF) THIS MTH</t>
  </si>
  <si>
    <t>NET INC/LOSS BEFORE TAX - YTD</t>
  </si>
  <si>
    <t>NET INC/LOSS BEFORE TAX - PREV YTD</t>
  </si>
  <si>
    <t>COMPANY EXPENSES CURR YR AVG MTH</t>
  </si>
  <si>
    <t>COMPANY EXPENSES PREV YR AVG MTH</t>
  </si>
  <si>
    <t>O/O EXPENSES CURR YR AVG MTH</t>
  </si>
  <si>
    <t>O/O EXPENSES PREV YR AVG MTH</t>
  </si>
  <si>
    <t>PROFIT CENTERS PREVIOUS YEARS COMPARISON</t>
  </si>
  <si>
    <t>D</t>
  </si>
  <si>
    <t>XX</t>
  </si>
  <si>
    <t>A</t>
  </si>
  <si>
    <t>T C       T A B L E      OF     C O N T E N T S</t>
  </si>
  <si>
    <r>
      <t xml:space="preserve">click on the </t>
    </r>
    <r>
      <rPr>
        <b/>
        <i/>
        <u/>
        <sz val="18"/>
        <color indexed="12"/>
        <rFont val="Arial"/>
        <family val="2"/>
      </rPr>
      <t>underlined titles</t>
    </r>
    <r>
      <rPr>
        <b/>
        <sz val="18"/>
        <color indexed="10"/>
        <rFont val="Arial"/>
        <family val="2"/>
      </rPr>
      <t xml:space="preserve"> to jump to the page.</t>
    </r>
  </si>
  <si>
    <t>OTHER EXPENSE ANALYSIS</t>
  </si>
  <si>
    <t>TOTAL COMPANY (TOT) PERSONNEL EXP AS % REV</t>
  </si>
  <si>
    <t>Total Company Truck Registration Expenses/Total Company Miles#</t>
  </si>
  <si>
    <t>Total Company Trailer Registration Expenses/Total Company Miles#</t>
  </si>
  <si>
    <t>Total Company Office Rents Expenses/Total Company Miles#</t>
  </si>
  <si>
    <t>Total Company Fixed Overhead Expenses/Total Company Miles#</t>
  </si>
  <si>
    <t>Total Company Operating Expenses/Total Company Miles#</t>
  </si>
  <si>
    <t>Total Company Operating Profit /Total Company Miles#</t>
  </si>
  <si>
    <t>Total Company Unusual Expenses/Total Company Miles#</t>
  </si>
  <si>
    <t>Total Company Net Income/Total Company Miles#</t>
  </si>
  <si>
    <t>TC05</t>
  </si>
  <si>
    <t>TOTAL REV PER EMPLOYEE THIS MTH PER WEEK</t>
  </si>
  <si>
    <t>k</t>
  </si>
  <si>
    <t>l</t>
  </si>
  <si>
    <t>v</t>
  </si>
  <si>
    <t>Other Variable Operating Expenses/Weeks in the Year</t>
  </si>
  <si>
    <t>Other Variable Operating Expenses/Other Revenue from all Operations%</t>
  </si>
  <si>
    <t>Brokerage Variable Expenses/Weeks in Period</t>
  </si>
  <si>
    <t>Brokerage Variable Expenses/Other Revenue from all Operations%</t>
  </si>
  <si>
    <t>Other Fixed Operating Expenses/Weeks in the Year</t>
  </si>
  <si>
    <t>Other Fixed Operating Expenses/Other Revenue from all Operations%</t>
  </si>
  <si>
    <t>Other Fixed Operating Expenses/Weeks in Period</t>
  </si>
  <si>
    <t>Other Fixed Overhead Expenses/Weeks in the Year</t>
  </si>
  <si>
    <t>Other Fixed Overhead Expenses/Other Revenue from all Operations%</t>
  </si>
  <si>
    <t>Other Fixed Overhead Expenses/Weeks in Period</t>
  </si>
  <si>
    <t>Other Total Operating Expenses/Weeks in the Year</t>
  </si>
  <si>
    <t>Other Total Operating Expenses/Other Revenue from all Operations%</t>
  </si>
  <si>
    <t>Other Total Operating Expenses/Weeks in Period</t>
  </si>
  <si>
    <t>Other Personnel Headcount less Shop</t>
  </si>
  <si>
    <t>Other Revenue from all Operations/Other Personnel Headcount less Shop</t>
  </si>
  <si>
    <t>Other Personnel Expenses/Other Personnel Headcount less Shop</t>
  </si>
  <si>
    <t>Brokerage Variable Expenses/Other Personnel Headcount less Shop</t>
  </si>
  <si>
    <t>Other Fixed Operating Expenses/Other Personnel Headcount less Shop</t>
  </si>
  <si>
    <t>Other Fixed Overhead Expenses/Other Personnel Headcount less Shop</t>
  </si>
  <si>
    <t>Other Total Operating Expenses/Other Personnel Headcount less Shop</t>
  </si>
  <si>
    <t>C/F Total Personnel Headcount/Total Personnel Headcount%</t>
  </si>
  <si>
    <t>O/O Total Personnel/Total Personnel Headcount%</t>
  </si>
  <si>
    <t>Brokerage Personnel Headcount/Total Personnel Headcount%</t>
  </si>
  <si>
    <t>Other Personnel Headcount/Total Personnel Headcount%</t>
  </si>
  <si>
    <t>Total Personnel Expenses/Total Freight Revenue% YTD</t>
  </si>
  <si>
    <t>Total Personnel Expenses PYD / Total Freight Revenue PYD%</t>
  </si>
  <si>
    <t>Total Equipment Operating Expenses / Total Freight Revenue% YTD</t>
  </si>
  <si>
    <t>Total Equipment Operating Expenses PYD / Total Freight Revenue PYD%</t>
  </si>
  <si>
    <t>Total Purchased Transportation/Total Freight Revenue% YTD</t>
  </si>
  <si>
    <t>Total Purchased Transportation PYD / Total Freight Revenue PYD%</t>
  </si>
  <si>
    <t>Total Company Parts Expenses/Total Company Miles#</t>
  </si>
  <si>
    <t>Total Company Tire Expenses/Total Company Miles#</t>
  </si>
  <si>
    <t>Total Company Outside Vendor Expenses/Total Company Miles#</t>
  </si>
  <si>
    <t>Total Company Equip Operating Expenses/Total Company Miles#</t>
  </si>
  <si>
    <t>Total Company Driver Related Expenses/Total Company Miles#</t>
  </si>
  <si>
    <t>Total Company Purchased Transportation/Total Company Miles#</t>
  </si>
  <si>
    <t>Total Company All Purchased Transportation/Total Company Miles#</t>
  </si>
  <si>
    <t>Total Company Variable Operating Expenses/Total Company Miles#</t>
  </si>
  <si>
    <t>Total Company Equipment Fixed Expenses/Total Company Miles#</t>
  </si>
  <si>
    <t>TOTAL COMPANY MAINTENANCE ANALYSIS</t>
  </si>
  <si>
    <t xml:space="preserve">TOTAL PARTS &amp; LABOR % REV THIS MTH      </t>
  </si>
  <si>
    <t>DEPARTMENTAL OP REVENUE MILES</t>
  </si>
  <si>
    <t>DEPARTMENTAL OP REVENUE</t>
  </si>
  <si>
    <t>% CHANGE</t>
  </si>
  <si>
    <t>TOTAL FIXED OVERHEAD EXPENSES EXP PREV YR</t>
  </si>
  <si>
    <t>TOTAL OPERATING EXPENSES EXP CURR YR</t>
  </si>
  <si>
    <t>TOTAL OPERATING EXPENSES EXP PREV YR</t>
  </si>
  <si>
    <t>Total Company Miles/Weeks in Period</t>
  </si>
  <si>
    <t>Total Company Freight Revenue (not Incl S/C)/Weeks in Period</t>
  </si>
  <si>
    <t>Toatl Company Adminstration Wages/Total Company Miles#</t>
  </si>
  <si>
    <t>Total Company Shop Wages/Total Company Miles#</t>
  </si>
  <si>
    <t>Total Company Non-Driver Wages/Total Company Miles#</t>
  </si>
  <si>
    <t>(Total Company Driver Wages+Total Company Driver Per Diem)/Total Company Miles#</t>
  </si>
  <si>
    <t>Total Company Driver Expenses/Total Company Miles#</t>
  </si>
  <si>
    <t>Total Company Driver &amp; Non-Driver Expenses/Total Company Miles#</t>
  </si>
  <si>
    <t>Total Company Workman's Comp Expenses/Total Company Miles#</t>
  </si>
  <si>
    <t>Total Company Group Insurance Expenses/Total Company Miles#</t>
  </si>
  <si>
    <t>Total Company Personnel Benefits/Total Company Miles#</t>
  </si>
  <si>
    <t>Total Company Personnel Expenses/Total Company Miles#</t>
  </si>
  <si>
    <t>Total Company Fuel for Vehicles/Total Company Miles#</t>
  </si>
  <si>
    <t>Total Company Fuel (Incl S/C)/Total Company Miles#</t>
  </si>
  <si>
    <t>(O/O Cargo Premium+O/O Cargo Deductible)/O/O Total Freight Revenue (not Incl S/C)%</t>
  </si>
  <si>
    <t>(O/O Cargo Premium+O/O Cargo Deductible)/Weeks in Period</t>
  </si>
  <si>
    <t>(O/O Liability Premium+O/O Liability Deductible)/Weeks in the Year</t>
  </si>
  <si>
    <t>(O/O Liability Premium+O/O Liability Deductible)/O/O Total Miles#</t>
  </si>
  <si>
    <t>TOTAL FIXED OPERATING EXPENSES CURR YR</t>
  </si>
  <si>
    <t>TOTAL FIXED OPERATING EXPENSES PREV YR</t>
  </si>
  <si>
    <t>TOTAL FIXED OVERHEAD EXPENSES EXP CURR YR</t>
  </si>
  <si>
    <t>COMPANY FLEET  DRIVER ANALYSIS</t>
  </si>
  <si>
    <t>COMPANY FLEET (CF) EMPLOYEE ANALYSIS</t>
  </si>
  <si>
    <t>COMPANY FLEET VAR EQUIP OP EXPENSE ANALYSIS</t>
  </si>
  <si>
    <t>COMPANY FLEET INSURANCE ANALYSIS</t>
  </si>
  <si>
    <t>COMPANY FLEET (CF) REVENUE ANALYSIS</t>
  </si>
  <si>
    <t>COMPANY FLEET (CF) OPERATING PROFIT</t>
  </si>
  <si>
    <t>LIABLTY INS DEDUCTBLE %  LIABTY INS THIS MTH</t>
  </si>
  <si>
    <t>VAR EQUIP OP EXPS PER MILE (O/O) THIS MTH</t>
  </si>
  <si>
    <t>PHYS DAM INS DEDUCTBLE % PHYS DAM INS- MTH</t>
  </si>
  <si>
    <t>TOTAL REVENUE/TRUCK/WK (CF) AVG MTH</t>
  </si>
  <si>
    <t>DRIVER WAGE EXP/WK (CF) THIS MTH</t>
  </si>
  <si>
    <t>ADMIN/OTHER  EXP/WK (CF) THIS MTH</t>
  </si>
  <si>
    <t>FIXED OVERHEAD EXP%  OP REV (BR)THIS MTH</t>
  </si>
  <si>
    <t>OWNER/OPERATOR INSURANCE ANALYSIS</t>
  </si>
  <si>
    <t>(O/O Total Operating Expenses YTD-O/O Total Operating Expenses PYD)/ABS(O/O Total Operating Expenses PYD)%</t>
  </si>
  <si>
    <t>Brokerage Total Operating Expenses/Weeks in the Year</t>
  </si>
  <si>
    <t>Brokerage Total Operating ExpensesPYD/Weeks in the Year</t>
  </si>
  <si>
    <t>(Brokerage Total Operating Expenses YTD-Brokerage Total Operating Expenses PYD)/ABS(Brokerage Total Operating Expenses PYD)%</t>
  </si>
  <si>
    <t>C/F Total Miles/Weeks in the Year</t>
  </si>
  <si>
    <t>C/F Total MilesPYD/Weeks in the Year</t>
  </si>
  <si>
    <t>(C/F Total Miles YTD-C/F Total Miles PYD)/ABS(C/F Total Miles PYD)%</t>
  </si>
  <si>
    <t>O/O Total Miles/Weeks in the Year</t>
  </si>
  <si>
    <t>O/O Total MilesPYD/Weeks in the Year</t>
  </si>
  <si>
    <t>(O/O Total Miles YTD-O/O Total Miles PYD)/ABS(O/O Total Miles PYD)%</t>
  </si>
  <si>
    <t>Other Operating Profit/Other Revenue from all Operations%</t>
  </si>
  <si>
    <t>Other Operating Profit/Weeks in Period</t>
  </si>
  <si>
    <t>Other Revenue from all Operations/Weeks in the Year</t>
  </si>
  <si>
    <t>Other Freight Revenue (not Incl S/C)/Other Revenue from all Operations%</t>
  </si>
  <si>
    <t>Other Other Revenue/Weeks in the Year</t>
  </si>
  <si>
    <t>Other Other Revenue/Other Revenue from all Operations%</t>
  </si>
  <si>
    <t>Other Revenue from all Operations/Weeks in Period</t>
  </si>
  <si>
    <t>Other Freight Revenue (not Incl S/C)/Weeks in Period</t>
  </si>
  <si>
    <t>Other Other Revenue/Weeks in Period</t>
  </si>
  <si>
    <t>Other Personnel Expenses/Weeks in the Year</t>
  </si>
  <si>
    <t>Other Personnel Expenses/Other Revenue from all Operations%</t>
  </si>
  <si>
    <t>Other Personnel Expenses/Weeks in Period</t>
  </si>
  <si>
    <t xml:space="preserve">WEEKLY AVERAGES </t>
  </si>
  <si>
    <t xml:space="preserve">NUMBER OF TRUCKS (OO) </t>
  </si>
  <si>
    <t>MILES PER TRUCK PER WEEK (OO)</t>
  </si>
  <si>
    <t xml:space="preserve">LOADS PER TRUCK PER WEEK (OO) </t>
  </si>
  <si>
    <t>MILES PER LOAD (OO)</t>
  </si>
  <si>
    <t>AS % OF REVENUE</t>
  </si>
  <si>
    <t>WEEKLY RUNNING EXPENSE AVERAGES</t>
  </si>
  <si>
    <t>RUNNING EXP/TRUCK/WK (OO)</t>
  </si>
  <si>
    <t>WEEKLY ADMIN EXPENSE AVERAGES</t>
  </si>
  <si>
    <t xml:space="preserve">NON-DRIVER WAGES/TRUCK/WK (OO) </t>
  </si>
  <si>
    <t xml:space="preserve">TOTAL FIXED OVERHEAD EXP/TRUCK/WK (OO) </t>
  </si>
  <si>
    <t>CARGO INS DEDUCTIBLE/WK THIS MTH</t>
  </si>
  <si>
    <t>(O/O Total Freight Rev (not Incl S/C) YTD-O/O Total Freight Rev (not Incl S/C) PYD)/ABS(O/O Total Freight Rev (not Incl S/C) PYD)%</t>
  </si>
  <si>
    <t>(Brokerage Freight Rev (not Incl S/C) YTD-Brokerage Freight Rev (not Incl S/C) PYD)/ABS(Brokerage Freight Rev (not Incl S/C) PYD)%</t>
  </si>
  <si>
    <t>(C/F Total Op Exps-C/F Other Interest-C/F Trailer Interest-C/F Tractor Interest-C/F Fuel Surcharge Rev+O/O Total Op Exps-O/O Other Interest-O/O Trailer Interest-O/O Tractor Interest-O/O Fuel Surcharge Rev)/(C/F Total Freight Rev-C/F Fuel Surcharge Rev+O/O Total Freight Rev (not Incl S/C)-O/O Fuel Surcharge Rev)%PYD#</t>
  </si>
  <si>
    <t>((O/O Total Op Exp-O/O Other Interest-O/O Trailer Interest-O/O Tractor Interest-O/O Fuel Surcharge Rev)/(O/O Total Freight Rev (not Incl S/C)-O/O Fuel Surcharge Rev))%</t>
  </si>
  <si>
    <t>(C/F Total Op Exps+O/O Total Op Exps-C/F Other Interest-O/O Other Interest-C/F Trailer Interest-O/O Trailer Interest-C/F Tractor Interest-O/O Tractor Interest-C/F Fuel Surcharge Rev-O/O Fuel Surcharge Rev)/(C/F Total Freight Rev+O/O Total Freight Rev (not Incl S/C)-C/F Fuel Surcharge Rev-O/O Fuel Surcharge Rev)%</t>
  </si>
  <si>
    <t>(C/F Total Op Exps-C/F Other Interest-C/F Trailer Interest-C/F Tractor Interest-C/F Fuel Surcharge Rev)/(C/F Total Freight Rev-C/F Fuel Surcharge Rev)%</t>
  </si>
  <si>
    <t>(O/O Total Op Exps-O/O Other Interest-O/O Trailer Interest-O/O Tractor Interest-O/O Fuel Surcharge Rev)/(O/O Total Freight Rev (not Incl S/C)-O/O Fuel Surcharge Rev)%</t>
  </si>
  <si>
    <t>(C/F Total Op Exps+O/O Total Op Exps-C/F Other Interest-O/O Other Interest-C/F Trailer Interest-O/O Trailer Interest-C/F Tractor Interest-O/O Tractor Interest-C/F Fuel Surcharge Rev-O/O Fuel Surcharge Rev)/(C/F Total Freight Rev (not Incl S/C)+O/O Total Freight Rev (not Incl S/C)-C/F Fuel Surcharge Rev-O/O Fuel Surcharge Rev)%</t>
  </si>
  <si>
    <t>(C/F Total Op Exps-C/F Other Interest-C/F Trailer Interest-C/F Tractor Interest-C/F Fuel Surcharge Rev)/(C/F Total Freight Rev (not Incl S/C)-C/F Fuel Surcharge Rev)%</t>
  </si>
  <si>
    <t>(C/F Phys Dam Premium+C/F Phys Dam Deductible)/Weeks in the Year</t>
  </si>
  <si>
    <t>(C/F Phys Dam Premium+C/F Phys Dam Deductible)/C/F Total Miles#</t>
  </si>
  <si>
    <t>(C/F Phys Dam Premium+C/F Phys Dam Deductible)/C/F Total Freight Revenue (not Incl S/C)%</t>
  </si>
  <si>
    <t>(C/F Phys Dam Premium+C/F Phys Dam Deductible)/Weeks in Period</t>
  </si>
  <si>
    <t>O/O Operating ProfitPYD/Weeks in the Year</t>
  </si>
  <si>
    <t>OWNER/OPERATOR FIXED OP &amp; OVERHEAD EXPS</t>
  </si>
  <si>
    <t>OWNER/OPERATOR PERSONNEL EXP ANALYSIS</t>
  </si>
  <si>
    <t>COMPANY OPERATING PROFIT CURR YR AVG MTH</t>
  </si>
  <si>
    <t>COMPANY OPERATING PROFIT PREV YR AVG MTH</t>
  </si>
  <si>
    <t>O/O OPERATING PROFIT CURR YR AVG MTH</t>
  </si>
  <si>
    <t>O/O OPERATING PROFIT PREV YR AVG MTH</t>
  </si>
  <si>
    <t>BROKE OPERATING PROFIT CURR YR AVG MTH</t>
  </si>
  <si>
    <t>BROKE OPERATING PROFIT PREV YR AVG MTH</t>
  </si>
  <si>
    <t>OTHER OPERATING PROFIT CURR YR AVG MTH</t>
  </si>
  <si>
    <t>OTHER OPERATING PROFIT PREV YR AVG MTH</t>
  </si>
  <si>
    <t>PERSONNEL EXP PER LOAD (BR) THIS MTH</t>
  </si>
  <si>
    <t>PERSONNEL EXP% GROSS PR (BR) THIS MTH</t>
  </si>
  <si>
    <t xml:space="preserve">PERSONNEL EXP % TOTAL REV (BR) THIS MTH </t>
  </si>
  <si>
    <t>Group Number</t>
  </si>
  <si>
    <t>((O/O Parts Trailers+O/O Parts Reefers+O/O Tires Trailers+O/O Outside Repairs Trailers+O/O Outside Repairs Trailers+O/O Trailer Outside Wash+O/O Trailer Washout+O/O Outside Tires Trailers+O/O Shop Labor Trailers+O/O Shop Labor Reefers)/5413)/Weeks in Period@</t>
  </si>
  <si>
    <t>((O/O Shop Labor Trailers+O/O Shop Labor Reefers+O/O Parts Trailers+O/O Parts Reefers+O/O Outside Repairs Trailers+O/O Outside Repairs Trailers+O/O Trailer Outside Wash+O/O Trailer Washout)/5413)/Weeks in Period@</t>
  </si>
  <si>
    <t>((O/O Tires Trailers+O/O Outside Tires Trailers)/5413)/Weeks in Period@</t>
  </si>
  <si>
    <t>O/O Total Personnel Expenses/Weeks in the Year</t>
  </si>
  <si>
    <t>O/O Total Personnel Expenses/O/O Total Miles#</t>
  </si>
  <si>
    <t>O/O Total Personnel Expenses/O/O Total Freight Revenue (not Incl S/C)%</t>
  </si>
  <si>
    <t>O/O Total Personnel Expenses/Weeks in Period</t>
  </si>
  <si>
    <t>O/O Total All Purchased Trans/Weeks in the Year</t>
  </si>
  <si>
    <t>O/O Total All Purchased Trans/O/O Total Miles#</t>
  </si>
  <si>
    <t>O/O Total All Purchased Trans/O/O Total Freight Revenue (not Incl S/C)%</t>
  </si>
  <si>
    <t>O/O Total All Purchased Trans/Weeks in Period</t>
  </si>
  <si>
    <t>O/O Admin Personnel Wages/Weeks in the Year</t>
  </si>
  <si>
    <t>O/O Admin Personnel Wages/O/O Total Miles#</t>
  </si>
  <si>
    <t>O/O Admin Personnel Wages/O/O Total Freight Revenue (not Incl S/C)%</t>
  </si>
  <si>
    <t>O/O Administration Wages/Weeks in Period</t>
  </si>
  <si>
    <t>O/O Administration Wages/O/O Total Miles#</t>
  </si>
  <si>
    <t>O/O Administration Wages/O/O Total Freight Revenue (not Incl S/C)%</t>
  </si>
  <si>
    <t>O/O Total Benefits/Weeks in the Year</t>
  </si>
  <si>
    <t>O/O Total Benefits/O/O Total Miles#</t>
  </si>
  <si>
    <t>O/O Total Benefits/O/O Total Freight Revenue (not Incl S/C)%</t>
  </si>
  <si>
    <t>O/O Total Benefits/Weeks in Period</t>
  </si>
  <si>
    <t>O/O Total Personnel (not Incl Shop)</t>
  </si>
  <si>
    <t>O/O Total Freight Revenue (not Incl S/C)/O/O Total Personnel (not Incl Shop)/Weeks in Period</t>
  </si>
  <si>
    <t>O/O Total Miles/O/O Total Personnel (not Incl Shop)/Weeks in Period</t>
  </si>
  <si>
    <t xml:space="preserve">TOTAL MAINTENANCE EXPENSE/WK ROL12      </t>
  </si>
  <si>
    <t xml:space="preserve">TOTAL MAINTENANCE % REV ROL12      </t>
  </si>
  <si>
    <t xml:space="preserve">TOTAL PARTS &amp; LABOR EXPENSE/WK ROL12      </t>
  </si>
  <si>
    <t xml:space="preserve">TOTAL PARTS &amp; LABOR PER MILE ROL12      </t>
  </si>
  <si>
    <t xml:space="preserve">TOTAL PARTS &amp; LABOR % REV ROL12      </t>
  </si>
  <si>
    <t xml:space="preserve">INTERNAL PARTS &amp; LABOR EXPENSE ROL12      </t>
  </si>
  <si>
    <t>INTERNAL % OF TOTAL P/L EXPENSE ROL12</t>
  </si>
  <si>
    <t xml:space="preserve">OUTSIDE PARTS &amp; LABOR EXPENSE ROL12      </t>
  </si>
  <si>
    <t>OUTSIDE % OF TOTAL P/L EXPENSE ROL12</t>
  </si>
  <si>
    <t xml:space="preserve">TOTAL TIRE EXPENSE ROL12      </t>
  </si>
  <si>
    <t xml:space="preserve">TOTAL TIRE EXPENSE PER MILE ROL12      </t>
  </si>
  <si>
    <t xml:space="preserve">TOTAL TIRE EXPENSE AS % REV ROL12      </t>
  </si>
  <si>
    <t xml:space="preserve">INTERNAL TIRE EXPENSE ROL12      </t>
  </si>
  <si>
    <t>INTERNAL % OF TOTAL TIRE EXP ROL12</t>
  </si>
  <si>
    <t xml:space="preserve">OUTSIDE TIRE EXPENSE ROL12      </t>
  </si>
  <si>
    <t>OUTSIDE % OF TOTAL TIRE EXP ROL12</t>
  </si>
  <si>
    <t>MAINTENANCE PER TRUCK (CF)/WK ROL12</t>
  </si>
  <si>
    <t>PARTS &amp; LABOR PER TRUCK (CF)/WK ROL12</t>
  </si>
  <si>
    <t>TIRE PER TRUCK (CF)/WK ROL12</t>
  </si>
  <si>
    <t>MAINTENANCE PER TRAILER/WK ROL12</t>
  </si>
  <si>
    <t>PARTS &amp; LABOR PER TRAILER/WK ROL12</t>
  </si>
  <si>
    <t>TIRE PER TRAILER/WK ROL12</t>
  </si>
  <si>
    <t>GP%</t>
  </si>
  <si>
    <t>TOTAL COMPANY GROSS PROFIT ANALYSIS</t>
  </si>
  <si>
    <t>COMPANY FLEET GROSS PROFIT ANALYSIS</t>
  </si>
  <si>
    <t>VARIABLE TRANS COSTS/WK (CF&amp;OO) ROL12</t>
  </si>
  <si>
    <t>GROSS PROFIT/WK (CF&amp;OO) ROL12</t>
  </si>
  <si>
    <t>GROSS PROFIT %  (CF&amp;OO) ROL12</t>
  </si>
  <si>
    <t>TOTAL REVENUE/WK  (CF&amp;OO) THIS MTH</t>
  </si>
  <si>
    <t>VARIABLE TRANS COSTS/WK (CF&amp;OO) THIS MTH</t>
  </si>
  <si>
    <t>GROSS PROFIT/WK (CF&amp;OO) THIS MTH</t>
  </si>
  <si>
    <t>VARIABLE TRANS COSTS/WK (CF) ROL12</t>
  </si>
  <si>
    <t>GROSS PROFIT/WK (CF) ROL12</t>
  </si>
  <si>
    <t>GROSS PROFIT %  (CF) ROL12</t>
  </si>
  <si>
    <t>DRIVER TO NON-DRIVER RATIO THIS MTH</t>
  </si>
  <si>
    <t>EQUIP PUR/RENT  EXP PER MILE (CF) THIS MTH</t>
  </si>
  <si>
    <t>INSURANCE PER MILE (CF) THIS MTH</t>
  </si>
  <si>
    <t>INSURANCE % TOTAL REV (CF) THIS MTH</t>
  </si>
  <si>
    <t>CARGO INS EXP PER MILE (CF) THIS MTH</t>
  </si>
  <si>
    <t>CARGO INS EXP % TOTAL REV (CF) THIS MTH</t>
  </si>
  <si>
    <t>LIABILITY INS EXP PER MILE (CF) THIS MTH</t>
  </si>
  <si>
    <t>LIABILITY INS EXP % TOTAL REV (CF) THIS MTH</t>
  </si>
  <si>
    <t>PHYS DAMAGE INS EXP PER MILE (CF) THIS MTH</t>
  </si>
  <si>
    <t>PHYS DAMAGE INS EXP % TOTAL REV (CF) THIS MTH</t>
  </si>
  <si>
    <t>TOTAL OP EXPENSE/WK (CF) THIS MTH</t>
  </si>
  <si>
    <t>TOTAL OP EXPENSE/TRUCK/WK (CF) THIS MTH</t>
  </si>
  <si>
    <t>NET INC/LOSS BEFORE TAX/WK (CF) THIS MTH</t>
  </si>
  <si>
    <t>VAR EQUIP OP EXPS/WK EXP (CF) THIS MTH</t>
  </si>
  <si>
    <t>FIXED EQUIP OP EXP/WK (CF) THIS MTH</t>
  </si>
  <si>
    <t>TOTAL PERSONNEL EXP/WK (BR) THIS MTH</t>
  </si>
  <si>
    <t>ADMIN/OTHER  EXP/WK (BR) THIS MTH</t>
  </si>
  <si>
    <t>EMP BENEFITS  EXP/WK (BR) THIS MTH</t>
  </si>
  <si>
    <t>EQUIPMENT OPERATING EXP AS % REV - PR YTD</t>
  </si>
  <si>
    <t>PURCHASED TRANS COSTS AS % REV-YTD</t>
  </si>
  <si>
    <t>PURCHASED TRANS COSTS AS % REV-PR YTD</t>
  </si>
  <si>
    <t>INSURANCE EXP AS % OF REV - YTD</t>
  </si>
  <si>
    <t>INSURANCE EXP AS % OF REV - PR YTD</t>
  </si>
  <si>
    <t>FIXED OVERHEAD EXP AS % OF REV - YTD</t>
  </si>
  <si>
    <t>FIXED OVERHEAD EXP AS % OF REV - PR YTD</t>
  </si>
  <si>
    <t>TOTAL NUMBER EMPLOYEES - YTD</t>
  </si>
  <si>
    <t>TOTAL NUMBER EMPLOYEES - PREV</t>
  </si>
  <si>
    <t>TOTAL NUMBER OF DRIVERS - YTD</t>
  </si>
  <si>
    <t>TOTAL NUMBER OF DRIVERS - PR YTD</t>
  </si>
  <si>
    <t xml:space="preserve"> </t>
  </si>
  <si>
    <t>TOTAL NUMBER OF TRUCKS - YTD</t>
  </si>
  <si>
    <t>TOTAL NUMBER OF TRUCKS - PR YTD</t>
  </si>
  <si>
    <t>(Total Equipment Operating Expenses-Total Fuel Expense (Incl S/C)+Total Shop Wages)/Weeks in the Year</t>
  </si>
  <si>
    <t>(Total Equipment Operating Expenses-Total Fuel Expense (Incl S/C)+Total Shop Wages)/Total Number of Miles#</t>
  </si>
  <si>
    <t>(Total Company Equip Operating Expenses-Total Company Fuel (Incl S/C)+Total Company Shop Wages)/Weeks in Period</t>
  </si>
  <si>
    <t>(Total Company Equip Operating Expenses-Total Company Fuel (Incl S/C)+Total Company Shop Wages)/Total Company Miles#</t>
  </si>
  <si>
    <t>(Total Parts+Total Shop Wages+Total Outside Vendors-Total Outside Tires-Trucks-Total Outside Tires-Trailers)/Weeks in the Year</t>
  </si>
  <si>
    <t>(Total Parts+Total Shop Wages+Total Outside Vendors-Total Outside Tires-Trucks-Total Outside Tires-Trailers)/Total Number of Miles#</t>
  </si>
  <si>
    <t>(Total Parts+Total Shop Wages)/Weeks in the Year</t>
  </si>
  <si>
    <t>(Total Company Parts Expenses+Total Company Shop Wages)/Weeks in Period</t>
  </si>
  <si>
    <t>(Total Outside Vendors-Total Outside Tires-Trucks-Total Outside Tires-Trailers)/Weeks in the Year</t>
  </si>
  <si>
    <t>(Total Company Outside Vendor Expenses-Total Outside Tires-Trucks-Total Outside Tires-Trailers)/Weeks in Period</t>
  </si>
  <si>
    <t>(Total Tires+Total Outside Tires-Trucks+Total Outside Tires-Trailers)/Weeks in the Year</t>
  </si>
  <si>
    <t>(Total Tires+Total Outside Tires-Trucks+Total Outside Tires-Trailers)/Total Number of Miles#</t>
  </si>
  <si>
    <t>(Total Tires+Total Outside Tires-Trucks+Total Outside Tires-Trailers)/(C/F Total Freight Revenue (not Incl S/C)+O/O Total Freight Revenue (not Incl S/C))%</t>
  </si>
  <si>
    <t>(Total Company Tire Expenses+Total Outside Tires-Trucks+Total Outside Tires-Trailers)/Weeks in Period</t>
  </si>
  <si>
    <t>(Total Company Tire Expenses+Total Outside Tires-Trucks+Total Outside Tires-Trailers)/Total Company Miles#</t>
  </si>
  <si>
    <t>Total Tires/Weeks in the Year</t>
  </si>
  <si>
    <t>Total Company Tire Expenses/Weeks in Period</t>
  </si>
  <si>
    <t>(Total Outside Tires-Trucks+Total Outside Tires-Trailers)/Weeks in the Year</t>
  </si>
  <si>
    <t>OPERATING RATIO (OO) THIS MTH</t>
  </si>
  <si>
    <t>OPERATING RATIO (OO) ROL12</t>
  </si>
  <si>
    <t>OPERATING RATIO (CF) ROL12</t>
  </si>
  <si>
    <t>OPERATING RATIO (CF) THIS MTH</t>
  </si>
  <si>
    <t>C/F Freight Revenue/(C/F Personnel Count (Less Shop)-C/F Driver Count)/Weeks in the Period</t>
  </si>
  <si>
    <t>C/F Trucks in Operation/C/F Driver Count#</t>
  </si>
  <si>
    <t>C/F Driver Count/(C/F Total Personnel Count-C/F Driver Count-C/F Shop Personnel Count)#</t>
  </si>
  <si>
    <t>(O/O Operating Expenses-O/O Other Interest Expense-O/O Trailer Interest Expense-4405-Fuel Surcharge (Revenue))/(O/O Freight Revenue-Fuel Surcharge (Revenue))%</t>
  </si>
  <si>
    <t>O/O Personnel Expense/O/O Freight Revenue%</t>
  </si>
  <si>
    <t>O/O Insurance/O/O Freight Revenue%</t>
  </si>
  <si>
    <t>O/O Net Profit/O/O Freight Revenue%</t>
  </si>
  <si>
    <t>O/O Trucks in Operation</t>
  </si>
  <si>
    <t>O/O Total Miles/O/O Trucks in Operation/Weeks in the Period</t>
  </si>
  <si>
    <t>O/O Revenue Miles/O/O Trucks in Operation/Weeks in the Period</t>
  </si>
  <si>
    <t>O/O Deadhead Miles/O/O Total Miles%</t>
  </si>
  <si>
    <t>O/O Freight Revenue/O/O Trucks in Operation/Weeks in the Period</t>
  </si>
  <si>
    <t>O/O Freight Revenue/O/O Driver Count/Weeks in the Period</t>
  </si>
  <si>
    <t>O/O Total Miles/O/O Driver Count/Weeks in the Period</t>
  </si>
  <si>
    <t>O/O Freight Revenue/(O/O Personnel Count (Less Shop)-O/O Driver Count)/Weeks in the Period</t>
  </si>
  <si>
    <t>O/O Trucks in Operation/O/O Driver Count#</t>
  </si>
  <si>
    <t xml:space="preserve">INTERNAL TIRE EXPENSE THIS MTH      </t>
  </si>
  <si>
    <t xml:space="preserve">OUTSIDE TIRE EXPENSE THIS MTH      </t>
  </si>
  <si>
    <t xml:space="preserve">TOTAL TIRE EXPENSE THIS MTH      </t>
  </si>
  <si>
    <t xml:space="preserve">TOTAL TIRE PER MILE THIS MTH      </t>
  </si>
  <si>
    <t>COMPANY MILES CURR YR AVG MTH</t>
  </si>
  <si>
    <t>COMPANY MILES PREV YR AVG MTH</t>
  </si>
  <si>
    <t>O/O MILES  CURR YR AVG MTH</t>
  </si>
  <si>
    <t>O/O MILES  PREV YR AVG MTH</t>
  </si>
  <si>
    <t>FLEET MIX</t>
  </si>
  <si>
    <t>VAR EQUIP OP EXPS % OF TOT REV (CF) THIS MTH</t>
  </si>
  <si>
    <t>FIXED EQUIP OP EXP PER MILE (CF) THIS MTH</t>
  </si>
  <si>
    <t>FIXED EQUIP OP EXP % OF TOT REV (CF) THIS MTH</t>
  </si>
  <si>
    <t>TOTAL FIXED OVERHEAD PER MILE (CF) THIS MTH</t>
  </si>
  <si>
    <t>Brokerage Freight Revenue (not Incl S/C)/Brokerage Number of Loads</t>
  </si>
  <si>
    <t>Brokerage Number of Loads/Weeks in Period</t>
  </si>
  <si>
    <t>Brokerage Variable Expenses/Brokerage Freight Revenue (not Incl S/C)%</t>
  </si>
  <si>
    <t>Brokerage Fixed Operating Expenses/Weeks in the Year</t>
  </si>
  <si>
    <t>Brokerage Fixed Operating Expenses/Brokerage Freight Revenue (not Incl S/C)%</t>
  </si>
  <si>
    <t>Brokerage Fixed Operating Expenses/Weeks in Period</t>
  </si>
  <si>
    <t>Brokerage Total Operating Expenses/Brokerage Freight Revenue (not Incl S/C)%</t>
  </si>
  <si>
    <t>Brokerage Total Operating Expenses/Weeks in Period</t>
  </si>
  <si>
    <t>Brokerage Freight Revenue/Weeks in the Year</t>
  </si>
  <si>
    <t>Brokerage Freight Revenue/(Brokerage Freight Revenue (not Incl S/C)-Brokerage Fuel S/C Revenue)%</t>
  </si>
  <si>
    <t>Brokerage Freight Revenue/Weeks in Period</t>
  </si>
  <si>
    <t>(-Brokerage Fuel S/C Revenue-Brokerage Reefer Fuel S/C Revenue)/Weeks in the Year</t>
  </si>
  <si>
    <t>(-Brokerage Fuel S/C Revenue-Brokerage Reefer Fuel S/C Revenue)/Weeks in Period</t>
  </si>
  <si>
    <t>Brokerage Accessorial Revenue/Weeks in the Year</t>
  </si>
  <si>
    <t>Brokerage Accessorial Revenue/(Brokerage Freight Revenue (not Incl S/C)-Brokerage Fuel S/C Revenue)%</t>
  </si>
  <si>
    <t>Brokerage Accessorial Revenue/Weeks in Period</t>
  </si>
  <si>
    <t>O/O Total Fixed Operating Expenses/Weeks in the Year</t>
  </si>
  <si>
    <t>O/O Total Fixed Operating Expenses/O/O Total Miles#</t>
  </si>
  <si>
    <t>O/O Total Fixed Operating Expenses/O/O Total Freight Revenue (not Incl S/C)%</t>
  </si>
  <si>
    <t>O/O Total Fixed Operating Expenses/Weeks in Period</t>
  </si>
  <si>
    <t>O/O Total Equip Rent &amp; Purchase/Weeks in the Year</t>
  </si>
  <si>
    <t>EMP BENEFITS  EXP % TOTAL REV (CF) ROL12</t>
  </si>
  <si>
    <t>DRIVER TURNOVER (CF) ROL12</t>
  </si>
  <si>
    <t>VARIABLE EQUIP OP EXPS/WK (CF) ROL12</t>
  </si>
  <si>
    <t xml:space="preserve">VAR EQUIP OP EXPS PER MILE (CF) ROL12 </t>
  </si>
  <si>
    <t>O/O Driver Count/(O/O Total Personnel Count-O/O Driver Count-O/O Shop Personnel Count)#</t>
  </si>
  <si>
    <t>LIABILITY INS DEDUCTIBLE/WK THIS MTH</t>
  </si>
  <si>
    <t>PHYS DAM INS DEDUCTIBLE/WK THIS MTH</t>
  </si>
  <si>
    <t>VARIABLE EQUIP OP EXPS/WK (O/O) THIS MTH</t>
  </si>
  <si>
    <t>(-O/O Driver Terms/O/O Driver Count)*xx%</t>
  </si>
  <si>
    <t>O/O Driver Count/(O/O Total Personnel-O/O Driver Count-O/O Shop Personnel)#</t>
  </si>
  <si>
    <t>O/O Total Freight Revenue (not Incl S/C)/O/O Number of Trucks in Operation/Weeks in Period</t>
  </si>
  <si>
    <t>O/O Revenue Miles/Weeks in the Year</t>
  </si>
  <si>
    <t>O/O Number of Trucks in Operation/(Weeks in the Year/Weeks in Period)</t>
  </si>
  <si>
    <t>O/O Total Miles/O/O Number of Trucks in Operation/Weeks in Period</t>
  </si>
  <si>
    <t>O/O Liability Deductible/(O/O Liability Premium+O/O Liability Deductible)%</t>
  </si>
  <si>
    <t>O/O Liability Deductible/Weeks in Period</t>
  </si>
  <si>
    <t>O/O Phys Dam Deductible/Weeks in the Year</t>
  </si>
  <si>
    <t>O/O Phys Dam Deductible/(O/O Phys Dam Premium+O/O Phys Dam Deductible)%</t>
  </si>
  <si>
    <t>O/O Phys Dam Deductible/Weeks in Period</t>
  </si>
  <si>
    <t>(O/O Variable Operating Expenses+O/O Shop Wages)/Weeks in the Year</t>
  </si>
  <si>
    <t>(O/O Variable Operating Expenses+O/O Shop Wages)/O/O Total Miles#</t>
  </si>
  <si>
    <t>(O/O Variable Operating Expenses+O/O Shop Wages)/O/O Total Freight Revenue (not Incl S/C)%</t>
  </si>
  <si>
    <t>(O/O Variable Operating Expenses+O/O Shop Wages)/Weeks in Period</t>
  </si>
  <si>
    <t>(C/F Tires Trailers+C/F Outside Tires Trailers)/C/F Total Miles#</t>
  </si>
  <si>
    <t>(C/F Tires Trailers+C/F Outside Tires Trailers)/Weeks in Period</t>
  </si>
  <si>
    <t>(C/F Parts+C/F Shop Wages+C/F Outside Vendor Costs-C/F Outside Tires Trucks-C/F Outside Tires Trailers+C/F Total Parts+C/F Outside Tires Trucks+C/F Outside Tires Trailers)/Weeks in the Year</t>
  </si>
  <si>
    <t>(C/F Parts+C/F Shop Wages+C/F Outside Vendor Costs-C/F Outside Tires Trucks-C/F Outside Tires Trailers+C/F Total Parts+C/F Outside Tires Trucks+C/F Outside Tires Trailers)/C/F Total Miles#</t>
  </si>
  <si>
    <t>(C/F Total Parts+C/F Shop Wages+C/F Outside Vendor Costs-C/F Outside Tires Trucks-C/F Outside Tires Trailers)+(C/F Total Parts+C/F Outside Tires Trucks+C/F Outside Tires Trailers)/Weeks in Period</t>
  </si>
  <si>
    <t>(C/F Total Parts+C/F Shop Wages+C/F Outside Vendor Costs-C/F Outside Tires Trucks-C/F Outside Tires Trailers+C/F Total Parts+C/F Outside Tires Trucks+C/F Outside Tires Trailers)/C/F Total Miles#</t>
  </si>
  <si>
    <t>(C/F Lubricants+C/F Parts Trucks+C/F Shop Supplies+C/F Parts Other+C/F Tires Trucks+C/F Tires Other+C/F Outside Repairs Trucks+C/F Outside Repairs Other+C/F Outside Tires Trucks+C/F Shop Labor Trucks+C/F Shop Labor Misc)/Weeks in the Year</t>
  </si>
  <si>
    <t>Brokerage Total Personnel Expenses/Brokerage Number of Loads</t>
  </si>
  <si>
    <t>Brokerage Total Personnel Expenses/(Brokerage Freight Revenue (not Incl S/C)-Brokerage Variable Expenses)%</t>
  </si>
  <si>
    <t>Brokerage Total Personnel Expenses/Brokerage Freight Revenue (not Incl S/C)%</t>
  </si>
  <si>
    <t>Brokerage Total Personnel Expenses/Weeks in Period</t>
  </si>
  <si>
    <t>Brokerage Admin Personnel Wages/Weeks in the Year</t>
  </si>
  <si>
    <t>Brokerage Admin Personnel Wages/Brokerage Freight Revenue (not Incl S/C)%</t>
  </si>
  <si>
    <t>Brokerage Admin Personnel Wages/Brokerage Total Personnel Expenses%</t>
  </si>
  <si>
    <t>Brokerage Personnel Benefits/Weeks in the Year</t>
  </si>
  <si>
    <t>Brokerage Personnel Benefits/Brokerage Admin Personnel Wages%</t>
  </si>
  <si>
    <t>Brokerage Personnel Benefits/Brokerage Freight Revenue (not Incl S/C)%</t>
  </si>
  <si>
    <t>Brokerage Personnel Benefits/Brokerage Total Personnel Expenses%</t>
  </si>
  <si>
    <t>Brokerage Admin Personnel Wages/Weeks in Period</t>
  </si>
  <si>
    <t>Brokerage Personnel Benefits/Weeks in Period</t>
  </si>
  <si>
    <t>Brokerage Total Personnel (not Incl Shop)</t>
  </si>
  <si>
    <t>Brokerage Freight Revenue (not Incl S/C)/Brokerage Total Personnel (not Incl Shop)/Weeks in Period</t>
  </si>
  <si>
    <t>Brokerage Number of Loads/Brokerage Total Personnel (not Incl Shop)/Weeks in Period</t>
  </si>
  <si>
    <t>(Brokerage Freight Revenue (not Incl S/C)-Brokerage Variable Expenses)/Brokerage Total Personnel (not Incl Shop)</t>
  </si>
  <si>
    <t>Brokerage Total Personnel Expenses/Brokerage Total Personnel (not Incl Shop)/Weeks in Period</t>
  </si>
  <si>
    <t>(C/F Phys Dam Premium+C/F Phys Dam Deductible)/C/F Total Freight Revenue%</t>
  </si>
  <si>
    <t>C/F Cargo Deductible/Weeks in the Year</t>
  </si>
  <si>
    <t>C/F Cargo Deductible/(C/F Cargo Premium+C/F Cargo Deductible)%</t>
  </si>
  <si>
    <t>C/F Cargo Deductible/Weeks in Period</t>
  </si>
  <si>
    <t>C/F Liability Deductible/Weeks in the Year</t>
  </si>
  <si>
    <t>C/F Liability Deductible/(C/F Liability Premium+C/F Liability Deductible)%</t>
  </si>
  <si>
    <t>C/F Liability Deductible/Weeks in Period</t>
  </si>
  <si>
    <t>C/F Phys Dam Deductible/Weeks in the Year</t>
  </si>
  <si>
    <t>C/F Phys Dam Deductible/(C/F Phys Dam Premium+C/F Phys Dam Deductible)%</t>
  </si>
  <si>
    <t>C/F Phys Dam Deductible/Weeks in Period</t>
  </si>
  <si>
    <t>(C/F Variable Operating Expenses+C/F Shop Wages)/Weeks in the Year</t>
  </si>
  <si>
    <t>(C/F Variable Operating Expenses+C/F Shop Wages)/C/F Total Miles#</t>
  </si>
  <si>
    <t>(C/F Variable Operating Expenses+C/F Shop Wages)/C/F Total Freight Revenue (not Incl S/C)%</t>
  </si>
  <si>
    <t>(C/F Variable Operating Expenses+C/F Shop Wages)/Weeks in Period</t>
  </si>
  <si>
    <t>(C/F Variable Operating Expenses+C/F Shop Wages)/C/F Total Freight Revenue%</t>
  </si>
  <si>
    <t>(C/F Fuel for Vehicles+C/F Terminal Fuel+C/F Fuel Taxes)/Weeks in the Year</t>
  </si>
  <si>
    <t>(C/F Fuel for Vehicles+C/F Terminal Fuel+C/F Fuel Taxes)/C/F Total Miles#</t>
  </si>
  <si>
    <t>(C/F Fuel for Vehicles+C/F Terminal Fuel+C/F Fuel Taxes)/Weeks in Period</t>
  </si>
  <si>
    <t>(C/F Parts+C/F Shop Wages+C/F Outside Vendor Costs-C/F Outside Tires Trucks-C/F Outside Tires Trailers)/Weeks in the Year</t>
  </si>
  <si>
    <t>(C/F Parts+C/F Shop Wages+C/F Outside Vendor Costs-C/F Outside Tires Trucks-C/F Outside Tires Trailers)/C/F Total Miles#</t>
  </si>
  <si>
    <t>(C/F Total Parts+C/F Shop Wages+C/F Outside Vendor Costs-C/F Outside Tires Trucks-C/F Outside Tires Trailers)/Weeks in Period</t>
  </si>
  <si>
    <t>(C/F Total Parts+C/F Shop Wages+C/F Outside Vendor Costs-C/F Outside Tires Trucks-C/F Outside Tires Trailers)/C/F Total Miles#</t>
  </si>
  <si>
    <t>(C/F Lubricants+C/F Parts Trucks+C/F Shop Supplies+C/F Parts Other+C/F Outside Repairs Trucks+C/F Outside Repairs Other+C/F Shop Labor Trucks+C/F Shop Labor Misc)/Weeks in the Year</t>
  </si>
  <si>
    <t>O/O Total Insurance/Weeks in the Year</t>
  </si>
  <si>
    <t>O/O Total Insurance/O/O Total Miles#</t>
  </si>
  <si>
    <t>O/O Total Insurance/O/O Total Freight Revenue (not Incl S/C)%</t>
  </si>
  <si>
    <t>O/O Total Insurance/Weeks in Period</t>
  </si>
  <si>
    <t>(O/O Cargo Premium+O/O Cargo Deductible)/Weeks in the Year</t>
  </si>
  <si>
    <t>(O/O Cargo Premium+O/O Cargo Deductible)/O/O Total Miles#</t>
  </si>
  <si>
    <t>EMPLOYEE MIX</t>
  </si>
  <si>
    <t>COMPANY FLEET EMP % TOTAL EMPLOYEES</t>
  </si>
  <si>
    <t>COMPANY FLEET (CF) OPERATING RATIO</t>
  </si>
  <si>
    <t>COMPANY FLEET (CF) PERSONNEL EXP AS % REV</t>
  </si>
  <si>
    <t>COMPANY FLEET (CF) OPERATING PROFAS % REV</t>
  </si>
  <si>
    <t>TOTAL CO (CF) FLEET TRUCKS THIS MTH</t>
  </si>
  <si>
    <t>TOTAL REV MILES/TRUCK/WK (CF) THIS MTH</t>
  </si>
  <si>
    <t>TOTAL REVENUE/NON-DRIVER/WK (CF) THIS MTH</t>
  </si>
  <si>
    <t>TRUCK TO DRIVER RATIO (CF) THIS MTH</t>
  </si>
  <si>
    <t>DRIVER TO NON-DRIVER RATIO (CF) THIS MTH</t>
  </si>
  <si>
    <t>TOTAL MILES/TRUCK/WK (OO) THIS MTH</t>
  </si>
  <si>
    <t>TOTAL REV MILES/TRUCK/WK (OO) THIS MTH</t>
  </si>
  <si>
    <t>% OF DEADHEAD MILES (OO) THIS MTH</t>
  </si>
  <si>
    <t>TOTAL REVENUE/TRUCK/WK (OO) AVG MTH</t>
  </si>
  <si>
    <t>TOTAL REVENUE/NON-DRIVER/WK (OO) THIS MTH</t>
  </si>
  <si>
    <t>TRUCK TO DRIVER RATIO (OO) THIS MTH</t>
  </si>
  <si>
    <t>DRIVER TO NON-DRIVER RATIO (OO) THIS MTH</t>
  </si>
  <si>
    <t>NUMBER OF MILES/WK FOR THE PERIOD</t>
  </si>
  <si>
    <t>TOTAL REVENUE/WK FROM FREIGHT OPERATIONS</t>
  </si>
  <si>
    <t>FINANCIAL STATEMENT ACCOUNTS/WEEK</t>
  </si>
  <si>
    <t>SUB-TOTAL ADMIN PERSONNEL</t>
  </si>
  <si>
    <t>SUB-TOTAL SHOP PERSONNEL</t>
  </si>
  <si>
    <t>SUB-TOTAL NON-DRIVER PERSONNEL</t>
  </si>
  <si>
    <t>TOTAL DRIVER &amp; NON-DRIVER PERSONNEL</t>
  </si>
  <si>
    <t>WORKMAN'S COMPENSATION</t>
  </si>
  <si>
    <t>GROUP INSURANCE</t>
  </si>
  <si>
    <t>TOTAL ALL  BENEFITS</t>
  </si>
  <si>
    <t>TOTAL PERSONNEL EXPENSES</t>
  </si>
  <si>
    <t>FUEL FOR VEHICLES</t>
  </si>
  <si>
    <t xml:space="preserve">SUB TOTAL-FUEL </t>
  </si>
  <si>
    <t>SUB-TOTAL PARTS</t>
  </si>
  <si>
    <t>SUB-TOTAL TIRES</t>
  </si>
  <si>
    <t>SUB-TOTAL OUTSIDE VENDORS</t>
  </si>
  <si>
    <t>SUB-TOTAL EQUIPMENT OPERATING EXPENSES</t>
  </si>
  <si>
    <t>SUB-TOTAL EXPENSES RELATED TO DRIVERS</t>
  </si>
  <si>
    <t>PURCHASED TRANSPORTATION</t>
  </si>
  <si>
    <t>SUB-TOTAL PURCHASED TRANSPORTATION</t>
  </si>
  <si>
    <t>TOTAL VARIABLE OPERATING EXP</t>
  </si>
  <si>
    <t>14CL/08CL%</t>
  </si>
  <si>
    <t>16CL/11CL%</t>
  </si>
  <si>
    <t>18CL/08CL%</t>
  </si>
  <si>
    <t>20CL/11CL%</t>
  </si>
  <si>
    <t>32CL/22CL%</t>
  </si>
  <si>
    <t>28CL/22CL%</t>
  </si>
  <si>
    <t>34CL/25CL%</t>
  </si>
  <si>
    <t>35CL/25CL%</t>
  </si>
  <si>
    <t>(C/F Personnel Expense+O/O Personnel Expense)/(C/F Freight Revenue+O/O Freight Revenue)</t>
  </si>
  <si>
    <t>(O/O Parts Trailers+O/O Parts Reefers+O/O Tires Trailers+O/O Outside Repairs Trailers+O/O Outside Repairs Trailers+O/O Trailer Outside Wash+O/O Trailer Washout+O/O Outside Tires Trailers+O/O Shop Labor Trailers+O/O Shop Labor Reefers)/O/O Total Freight Revenue (not Incl S/C)%</t>
  </si>
  <si>
    <t>(O/O Parts Trailers+O/O Parts Reefers+O/O Tires Trailers+O/O Outside Repairs Trailers+O/O Outside Repairs Trailers+O/O Trailer Outside Wash+O/O Trailer Washout+O/O Outside Tires Trailers+O/O Shop Labor Trailers+O/O Shop Labor Reefers)/Weeks in Period</t>
  </si>
  <si>
    <t>(O/O Shop Labor Trailers+O/O Shop Labor Reefers+O/O Parts Trailers+O/O Parts Reefers+O/O Outside Repairs Trailers+O/O Outside Repairs Trailers+O/O Trailer Outside Wash+O/O Trailer Washout)/Weeks in the Year</t>
  </si>
  <si>
    <t>(O/O Shop Labor Trailers+O/O Shop Labor Reefers+O/O Parts Trailers+O/O Parts Reefers+O/O Outside Repairs Trailers+O/O Outside Repairs Trailers+O/O Trailer Outside Wash+O/O Trailer Washout)/O/O Total Miles#</t>
  </si>
  <si>
    <t>(O/O Shop Labor Trailers+O/O Shop Labor Reefers+O/O Parts Trailers+O/O Parts Reefers+O/O Outside Repairs Trailers+O/O Outside Repairs Trailers+O/O Trailer Outside Wash+O/O Trailer Washout)/O/O Total Freight Revenue (not Incl S/C)%</t>
  </si>
  <si>
    <t>((O/O Parts Trailers+O/O Parts Reefers+O/O Shop Labor Trailers+O/O Shop Labor Reefers)/Weeks in the Year)/19CL%</t>
  </si>
  <si>
    <t>((O/O Outside Repairs Trailers+O/O Outside Repairs Trailers+O/O Trailer Outside Wash+O/O Trailer Washout)/Weeks in the Year)/19CL%</t>
  </si>
  <si>
    <t>BROKERAGE OVERHEAD ANALYSIS</t>
  </si>
  <si>
    <t>FIXED OVERHEAD EXP (BR) THIS MTH</t>
  </si>
  <si>
    <t>OWNER/OP FLEET TRUCK MILES ANALYSIS</t>
  </si>
  <si>
    <t>OTHER OP EXP% TOTAL OP EXP THIS MTH</t>
  </si>
  <si>
    <t>BROKERAGE PERSONNEL EXPENSE ANALYSIS</t>
  </si>
  <si>
    <t>ADMIN/OTHER  EXP % TOTAL REV (BR) THIS MTH</t>
  </si>
  <si>
    <t>ADMIN/OTHER  EXP % TOTAL PERS (BR) THIS MTH</t>
  </si>
  <si>
    <t>BROKERAGE (BR) OPERATING PROFIT</t>
  </si>
  <si>
    <t>BROKERAGE (BR) GROSS PROFIT ANALYSIS</t>
  </si>
  <si>
    <t>GROSS PROFIT ANALYSIS</t>
  </si>
  <si>
    <t>GROSS PROFIT PER LOAD (BR) THIS MTH</t>
  </si>
  <si>
    <t>O/O Fuel fo Vehicles (not Incl S/C)/Weeks in the Year</t>
  </si>
  <si>
    <t>O/O Fuel fo Vehicles (not Incl S/C)/O/O Total Miles#</t>
  </si>
  <si>
    <t>O/O Fuel fo Vehicles (not Incl S/C)/Weeks in Period</t>
  </si>
  <si>
    <t>(O/O Parts Trailers+O/O Parts Reefers+O/O Tires Trailers+O/O Outside Repairs Trailers+O/O Outside Repairs Trailers+O/O Trailer Outside Wash+O/O Trailer Washout+O/O Outside Tires Trailers+O/O Shop Labor Trailers+O/O Shop Labor Reefers)/Weeks in the Year</t>
  </si>
  <si>
    <t>(O/O Parts Trailers+O/O Parts Reefers+O/O Tires Trailers+O/O Outside Repairs Trailers+O/O Outside Repairs Trailers+O/O Trailer Outside Wash+O/O Trailer Washout+O/O Outside Tires Trailers+O/O Shop Labor Trailers+O/O Shop Labor Reefers)/O/O Total Miles#</t>
  </si>
  <si>
    <t>COMPANY FLEET (CF) (See Page 12)</t>
  </si>
  <si>
    <t>OWNER/OPERATOR FLEET (OO) (See Page 17)</t>
  </si>
  <si>
    <t>TOTAL CARRIER  ANALYSIS - ROL12</t>
  </si>
  <si>
    <t>TOTAL COMPANY (TOT) INSURANCE EXP AS % REV</t>
  </si>
  <si>
    <t>COMPANY FLEET (CF) INSURANCE EXP AS % REV</t>
  </si>
  <si>
    <t>OWNER/OPERATOR (OO) INSURANCE EXP AS % REV</t>
  </si>
  <si>
    <t>TOTAL CARRIER DEPARTMENT ANALYSIS-THIS MTH</t>
  </si>
  <si>
    <t>TOTAL OP EXPENSES/WK (CF) ROL12</t>
  </si>
  <si>
    <t>TOTAL OP EXPENSES PER MILE (CF) ROL12</t>
  </si>
  <si>
    <t>TOTAL OP EXPENSES % OP REV (CF) ROL12</t>
  </si>
  <si>
    <t>TOTAL OP EXPENSES/WK (CF) THIS MTH</t>
  </si>
  <si>
    <t>TOTAL OP EXPENSES PER MILE (CF) THIS MTH</t>
  </si>
  <si>
    <t>TOTAL OP EXPENSES % OP REV (CF) THIS MTH</t>
  </si>
  <si>
    <t>PREVIOUS YEAR ANALYSIS</t>
  </si>
  <si>
    <t>% DIFFERENCE</t>
  </si>
  <si>
    <t>COMPANY FLEET REVENUE MTH</t>
  </si>
  <si>
    <t>COMPANY FLEET REVENUE PYR</t>
  </si>
  <si>
    <t>COMPANY FLEET EXPENSE MTH</t>
  </si>
  <si>
    <t>COMPANY FLEET EXPENSE PYR</t>
  </si>
  <si>
    <t>EQUIP PUR/RENT  EXP % REV (CF) THIS MTH</t>
  </si>
  <si>
    <t>FIXED EQUIP OP EXPS % REVENUE (CF) ROL12</t>
  </si>
  <si>
    <t>PHYS DAM INS DED % PHYS DAM INS THIS MTH</t>
  </si>
  <si>
    <t>CARGO INS DED % OF CARGO INS THIS MTH</t>
  </si>
  <si>
    <t xml:space="preserve">NET PROFT B4 TAX % TOTAL OP REV (OO) ROL12 </t>
  </si>
  <si>
    <t>PERSONNEL EXP % TOTAL OP REV (OO) ROL12</t>
  </si>
  <si>
    <t>TOTAL FIXED OVERHEAD % OP REV (OO) ROL12</t>
  </si>
  <si>
    <t>206 669-4422</t>
  </si>
  <si>
    <t>EMP BENEFITS  EXP PER MILE (OO) ROL12</t>
  </si>
  <si>
    <t>EMP BENEFITS  EXP % TOTAL REV (OO) ROL12</t>
  </si>
  <si>
    <t>DRIVER TURNOVER (OO) ROL12</t>
  </si>
  <si>
    <t>C/F Total Equip Rent &amp; Purchase/C/F Total Freight Revenue%</t>
  </si>
  <si>
    <t>C/F Total Insurance/Weeks in the Year</t>
  </si>
  <si>
    <t>C/F Total Insurance/C/F Total Miles#</t>
  </si>
  <si>
    <t>C/F Total Insurance/C/F Total Freight Revenue (not Incl S/C)%</t>
  </si>
  <si>
    <t>C/F Total Insurance/Weeks in Period</t>
  </si>
  <si>
    <t>C/F Total Insurance/C/F Total Freight Revenue%</t>
  </si>
  <si>
    <t>(C/F Cargo Premium+C/F Cargo Deductible)/Weeks in the Year</t>
  </si>
  <si>
    <t>(C/F Cargo Premium+C/F Cargo Deductible)/C/F Total Miles#</t>
  </si>
  <si>
    <t>(C/F Cargo Premium+C/F Cargo Deductible)/C/F Total Freight Revenue (not Incl S/C)%</t>
  </si>
  <si>
    <t>(C/F Cargo Premium+C/F Cargo Deductible)/Weeks in Period</t>
  </si>
  <si>
    <t>(C/F Cargo Premium+C/F Cargo Deductible)/C/F Total Freight Revenue%</t>
  </si>
  <si>
    <t>(C/F Liability Premium+C/F Liability Deductible)/Weeks in the Year</t>
  </si>
  <si>
    <t>(C/F Liability Premium+C/F Liability Deductible)/C/F Total Miles#</t>
  </si>
  <si>
    <t>(C/F Liability Premium+C/F Liability Deductible)/C/F Total Freight Revenue (not Incl S/C)%</t>
  </si>
  <si>
    <t>(C/F Liability Premium+C/F Liability Deductible)/Weeks in Period</t>
  </si>
  <si>
    <t>(C/F Liability Premium+C/F Liability Deductible)/C/F Total Freight Revenue%</t>
  </si>
  <si>
    <t>COMPANY FLEET OP EXP% TOTAL OP EXP THIS MTH</t>
  </si>
  <si>
    <t>OWN/OP FLEET REV% TOTAL REV THIS MTH</t>
  </si>
  <si>
    <t>OWNER/OP PEOPLE% TOTAL PEOPLE THIS MTH</t>
  </si>
  <si>
    <t>OWNER/OP OP EXP% TOTAL OP EXP THIS MTH</t>
  </si>
  <si>
    <t>BROKERAGE REV% TOTAL REV THIS MTH</t>
  </si>
  <si>
    <t>BROKERAGE PEOPLE% TOTAL PEOPLE THIS MTH</t>
  </si>
  <si>
    <t>BROKERAGE OP EXP% TOTAL OP EXP THIS MTH</t>
  </si>
  <si>
    <t>OTHER REV% TOTAL REV THIS MTH</t>
  </si>
  <si>
    <t>OTHER PEOPLE% TOTAL PEOPLE THIS MTH</t>
  </si>
  <si>
    <t>NET INC/LOSS BEFORE TAX/WK (CF) ROL12</t>
  </si>
  <si>
    <t xml:space="preserve">NET PROFT B4 TAX % TOTAL OP REVENUE (CF) ROL12 </t>
  </si>
  <si>
    <t>TOTAL PERSONNEL EXP/WK (CF) ROL12</t>
  </si>
  <si>
    <t>PERSONNEL EXP PER MILE (CF) ROL12</t>
  </si>
  <si>
    <t>PERSONNEL EXP % TOTAL OP REVENUE (CF) ROL12</t>
  </si>
  <si>
    <t>PERS EXP % TOTAL OP REVENUE (CF) THIS MTH</t>
  </si>
  <si>
    <t>VAR EQUIP OP EXPS EXP/WK (CF) ROL12</t>
  </si>
  <si>
    <t>VAR EQUIP OP EXPS PER MILE (CF) ROL12</t>
  </si>
  <si>
    <t>VAR EQUIP OP EXPS % OF TOT REV (CF) ROL12</t>
  </si>
  <si>
    <t>FIXED EQUIP OP EXP/WK (CF) ROL12</t>
  </si>
  <si>
    <t>FIXED EQUIP OP EXP PER MILE (CF) ROL12</t>
  </si>
  <si>
    <t>FIXED EQUIP OP EXP % OF TOT REV (CF) ROL12</t>
  </si>
  <si>
    <t>TOTAL FIXED OVERHEAD/WK (CF) ROL12</t>
  </si>
  <si>
    <t>TOTAL FIXED OVERHEAD PER MILE - (CF) ROL12</t>
  </si>
  <si>
    <t>TOTAL FIXED OVERHEAD % OP REVENUE (CF) ROL12</t>
  </si>
  <si>
    <t>TOTAL CO FLEET MILES/WK (CF) ROL12</t>
  </si>
  <si>
    <t>TOTAL CO FLEET REV MILES/WK (CF) ROL12</t>
  </si>
  <si>
    <t>% OF DEADHEAD MILES (CF) ROL12</t>
  </si>
  <si>
    <t>TOTAL CO FLEET TRUCKS  (CF) ROL12</t>
  </si>
  <si>
    <t>TOTAL MILES/TRUCK/WK (CF) ROL12</t>
  </si>
  <si>
    <t>TOTAL REVENUE MILES/TRUCK/WK (CF) ROL12</t>
  </si>
  <si>
    <t>TOTAL DEADHEAD MILES/TRUCK /WK (CF) ROL12</t>
  </si>
  <si>
    <t>TOTAL OPERATING EXPENSE/WK (CF) ROL12</t>
  </si>
  <si>
    <t>TOTAL OP EXPENSE/TRUCK/WK (CF) ROL12</t>
  </si>
  <si>
    <t>TOTAL OP EXPENSE PER MILE (CF) ROL12</t>
  </si>
  <si>
    <t>PERSONNEL EXP % TOTAL REV (CF) ROL12</t>
  </si>
  <si>
    <t>DRIVER WAGE EXP/WK (CF) ROL12</t>
  </si>
  <si>
    <t>DRIVER WAGE PER MILE (CF) ROL12</t>
  </si>
  <si>
    <t>DRIVER WAGE % TOTAL REV (CF) ROL12</t>
  </si>
  <si>
    <t>ADMIN/OTHER  EXP/WK (CF) ROL12</t>
  </si>
  <si>
    <t>ADMIN/OTHER  EXP PER MILE (CF) ROL12</t>
  </si>
  <si>
    <t>ADMIN/OTHER  EXP % TOTAL REV (CF) ROL12</t>
  </si>
  <si>
    <t>SHOP  EXP/WK (CF) ROL12</t>
  </si>
  <si>
    <t>SHOP  EXP PER MILE (CF) ROL12</t>
  </si>
  <si>
    <t>SHOP  EXP % TOTAL REV (CF) ROL12</t>
  </si>
  <si>
    <t>EMP BENEFITS  EXP/WK (CF) ROL12</t>
  </si>
  <si>
    <t>EMP BENEFITS  EXP PER MILE (CF) ROL12</t>
  </si>
  <si>
    <t>(C/F Total Parts+C/F Total Parts+C/F Outside Vendor Costs+C/F Shop Wages)/C/F Total Freight Revenue%</t>
  </si>
  <si>
    <t>C/F Total Equip Rent &amp; Purchase/C/F Number of Trucks in Operation/Weeks in Period</t>
  </si>
  <si>
    <t>C/F Total Insurance/C/F Number of Trucks in Operation/Weeks in Period</t>
  </si>
  <si>
    <t>(C/F All Driver Pay+C/F Total Fuel (Incl S/C)+C/F Total Parts+C/F Total Parts+C/F Outside Vendor Costs+C/F Exp's Related to Drivers+C/F Total Equip Rent &amp; Purchase+C/F Total Insurance)/C/F Number of Trucks in Operation/Weeks in Period</t>
  </si>
  <si>
    <t>(C/F All Driver Pay+C/F Total Fuel (Incl S/C)+C/F Total Parts+C/F Total Parts+C/F Outside Vendor Costs+C/F Exp's Related to Drivers+C/F Total Equip Rent &amp; Purchase+C/F Total Insurance)/C/F Total Freight Revenue%</t>
  </si>
  <si>
    <t>C/F Administration Wages/C/F Number of Trucks in Operation/Weeks in Period</t>
  </si>
  <si>
    <t>C/F Fixed Overhead Expenses/C/F Number of Trucks in Operation/Weeks in Period</t>
  </si>
  <si>
    <t>C/F Fixed Overhead Expenses/C/F Total Freight Revenue%</t>
  </si>
  <si>
    <t>C/F Operating Profit/C/F Total Freight Revenue (not Incl S/C)%</t>
  </si>
  <si>
    <t>C/F Operating Profit/Weeks in Period</t>
  </si>
  <si>
    <t>C/F Variable Operating Expenses/Weeks in the Year</t>
  </si>
  <si>
    <t>C/F Variable Operating Expenses/C/F Total Miles#</t>
  </si>
  <si>
    <t>C/F Variable Operating Expenses/C/F Total Freight Revenue (not Incl S/C)%</t>
  </si>
  <si>
    <t>C/F Variable Operating Expenses/Weeks in Period</t>
  </si>
  <si>
    <t>C/F Variable Operating Expenses/C/F Total Freight Revenue%</t>
  </si>
  <si>
    <t>C/F Fixed Overhead Expenses/Weeks in the Year</t>
  </si>
  <si>
    <t>C/F Fixed Overhead Expenses/C/F Total Miles#</t>
  </si>
  <si>
    <t>C/F Fixed Overhead Expenses/C/F Total Freight Revenue (not Incl S/C)%</t>
  </si>
  <si>
    <t>C/F Fixed Overhead Expenses/Weeks in Period</t>
  </si>
  <si>
    <t>C/F Total Operating Expenses/C/F Total Freight Revenue (not Incl S/C)%</t>
  </si>
  <si>
    <t>C/F Total Operating Expenses/C/F Total Freight Revenue%</t>
  </si>
  <si>
    <t>COMPANY FLEET EMPLOYEE ANALYSIS</t>
  </si>
  <si>
    <t>TOTAL OPERATING REVENUE PREV YR</t>
  </si>
  <si>
    <t>BROKE OP REVENUE CURR YR AVG MTH</t>
  </si>
  <si>
    <t>BROKE OP REVENUE PREV YR AVG MTH</t>
  </si>
  <si>
    <t>BROKE EXPENSES CURR YR AVG MTH</t>
  </si>
  <si>
    <t>BROKE EXPENSES PREV YR AVG MTH</t>
  </si>
  <si>
    <t>TOTAL OPERATING MILES CURR YR</t>
  </si>
  <si>
    <t>OWN/OPERATOR (OO) VAR EQUIP OP EXPENSE ANALYSIS</t>
  </si>
  <si>
    <t>INTERNAL % OF TOTAL P/L EXPENSE THIS MTH</t>
  </si>
  <si>
    <t>FINANCIAL STATEMENT-KEY INDICATORS</t>
  </si>
  <si>
    <t>TOTAL COST PER MILE-THIS MONTH</t>
  </si>
  <si>
    <t>TOTAL COST AS % OF REVENUE-THIS MONTH</t>
  </si>
  <si>
    <t>TOTAL COST AS % OF REVENUE-YTD</t>
  </si>
  <si>
    <t>COMPANY FLEET COST AS % OF REVENUE-THIS MONTH</t>
  </si>
  <si>
    <t>COMPANY FLEET COST AS % OF REVENUE-YTD</t>
  </si>
  <si>
    <t>O/O COST AS % OF REVENUE-THIS MONTH</t>
  </si>
  <si>
    <t>O/O COST AS % OF REVENUE-YTD</t>
  </si>
  <si>
    <t>TOTAL COST PER MILE-YTD</t>
  </si>
  <si>
    <t>COMPANY FLEET COST PER MILE-THIS MONTH</t>
  </si>
  <si>
    <t>COMPANY FLEET COST PER MILE-YTD</t>
  </si>
  <si>
    <t>O/O COST PER MILE-THIS MONTH</t>
  </si>
  <si>
    <t>O/O COST PER MILE-YTD</t>
  </si>
  <si>
    <t>(C/F Total Miles+O/O Total Miles)/(C/F Trucks in Operation+O/O Trucks in Operation)/Weeks in the Period</t>
  </si>
  <si>
    <t xml:space="preserve">TRAILER TIRE EXPENSE/WK THIS MTH      </t>
  </si>
  <si>
    <t xml:space="preserve">TRAILER TIRE PER MILE THIS MTH      </t>
  </si>
  <si>
    <t xml:space="preserve">TRAILER TIRE EXPENSE % REV THIS MTH      </t>
  </si>
  <si>
    <t>INTERNAL % OF TOTAL TIRE EXP THIS MTH</t>
  </si>
  <si>
    <t>OUTSIDE % OF TOTAL TIRE EXP THIS MTH</t>
  </si>
  <si>
    <t>MAINTENANCE PER TRAILER/WK THIS MTH</t>
  </si>
  <si>
    <t>PARTS &amp; LABOR PER TRAILER/WK THIS MTH</t>
  </si>
  <si>
    <t>TIRE PER TRAILER/WK THIS MTH</t>
  </si>
  <si>
    <t>TOTAL PERSONNEL EXP/WK (OO) THIS MTH</t>
  </si>
  <si>
    <t>TOTAL REVENUE/DRIVER/WK (OO) THIS MTH</t>
  </si>
  <si>
    <t>TOTAL MILES/DRIVER/WK (OO) THIS MTH</t>
  </si>
  <si>
    <t>OP PROFIT/LOSS BEFORE TAX/WK (OO) THIS MTH</t>
  </si>
  <si>
    <t>VAR EQUIP OP EXPS EXP/WK (OO) THIS MTH</t>
  </si>
  <si>
    <t>3652/Brokerage Total Personnel (not Incl Shop)/Weeks in Period</t>
  </si>
  <si>
    <t>Brokerage Fixed Overhead Expenses/Weeks in the Year</t>
  </si>
  <si>
    <t>Brokerage Fixed Overhead Expenses/Brokerage Number of Loads</t>
  </si>
  <si>
    <t>Brokerage Fixed Overhead Expenses/Brokerage Freight Revenue (not Incl S/C)%</t>
  </si>
  <si>
    <t>Brokerage Fixed Overhead Expenses/Weeks in Period</t>
  </si>
  <si>
    <t>Brokerage Freight Revenue (not Incl S/C)/Total Company Freight Revenue (not Incl S/C)%</t>
  </si>
  <si>
    <t>Brokerage Operating Profit/Brokerage Freight Revenue (not Incl S/C)%</t>
  </si>
  <si>
    <t>Brokerage Operating Profit/Weeks in Period</t>
  </si>
  <si>
    <t>COMPANY FLEET (CF)   SEE PAGE 12</t>
  </si>
  <si>
    <t>COMPANY FLEET RANKING FROM PAGE 12</t>
  </si>
  <si>
    <t>O/O FLEET RANKING FROM PAGE 17</t>
  </si>
  <si>
    <t>OWNER OPERATOR (O/O) SEE PAGE 17</t>
  </si>
  <si>
    <t>Page12!00CL</t>
  </si>
  <si>
    <t>Page22!00CL</t>
  </si>
  <si>
    <t>BROKERAGE RANKING FROM PAGE 22</t>
  </si>
  <si>
    <t>BROKERAGE (BR) SEE PAGE 22</t>
  </si>
  <si>
    <t>(Total Equipment Operating Expenses-Total Fuel Expense (Incl S/C)+Total Shop Wages)/Total Number of Trucks/Weeks in Period</t>
  </si>
  <si>
    <t>(Total Parts+Total Shop Wages+Total Outside Vendors-Total Outside Tires-Trucks-Total Outside Tires-Trailers)/Total Number of Trucks/Weeks in Period</t>
  </si>
  <si>
    <t>(Total Tires+Total Outside Tires-Trucks+Total Outside Tires-Trailers)/Total Number of Trucks/Weeks in Period</t>
  </si>
  <si>
    <t>(Total Company Equip Operating Expenses-Total Company Fuel (Incl S/C)+Total Company Shop Wages)/Total Number of Trucks/Weeks in Period</t>
  </si>
  <si>
    <t>(Total Company Tire Expenses+Total Outside Tires-Trucks+Total Outside Tires-Trailers)/Total Number of Trucks/Weeks in Period</t>
  </si>
  <si>
    <t>C/F Total Miles/Weeks in Period/C/F Number of Trucks in Operation</t>
  </si>
  <si>
    <t>C/F Total Freight Revenue/(C/F Total Personnel (not Incl Shop)-C/F Driver Count)/Weeks in Period</t>
  </si>
  <si>
    <t>((C/F Total Operating Expenses-C/F Other Interest-C/F Trailer Interest-C/F Tractor Interest-C/F Fuel Surcharge Revenue)/(C/F Total Freight Revenue-C/F Fuel Surcharge Revenue))%</t>
  </si>
  <si>
    <t>C/F Number of Trucks in Operation/(C/F Total Personnel (not Incl Shop)-C/F Driver Count)#</t>
  </si>
  <si>
    <t>O/O Total Miles/Weeks in Period/O/O Number of Trucks in Operation</t>
  </si>
  <si>
    <t>O/O Total Freight Revenue (not Incl S/C)/(O/O Total Personnel (not Incl Shop)-O/O Driver Count)/Weeks in Period</t>
  </si>
  <si>
    <t>O/O Number of Trucks in Operation/(O/O Total Personnel (not Incl Shop)-O/O Driver Count)#</t>
  </si>
  <si>
    <t>(C/F Operating Profit/Weeks in Period)/(C/F Operating Profit/Weeks in the Year)%</t>
  </si>
  <si>
    <t>C/F Total Freight Revenue/Weeks in Period</t>
  </si>
  <si>
    <t>O/O Number of Loads/O/O Total Personnel (not Incl Shop)/Weeks in Period$</t>
  </si>
  <si>
    <t>O/O Number of Trucks in Operation/O/O Total Personnel (not Incl Shop)#</t>
  </si>
  <si>
    <t>O/O Driver Count$</t>
  </si>
  <si>
    <t>O/O Total Freight Revenue (not Incl S/C)/O/O Driver Count/Weeks in Period</t>
  </si>
  <si>
    <t>O/O Total Miles/O/O Driver Count/Weeks in Period</t>
  </si>
  <si>
    <t>O/O Deadhead Miles/O/O Driver Count/Weeks in Period</t>
  </si>
  <si>
    <t>O/O Number of Trucks in Operation/O/O Driver Count#</t>
  </si>
  <si>
    <t>O/O Number of Trucks in Operation/(O/O Total Personnel-O/O Driver Count-O/O Shop Personnel)#</t>
  </si>
  <si>
    <t>TOTAL OPERATING REVENUE  CURR YR</t>
  </si>
  <si>
    <t>CARGO INS EXP/WK (CF) THIS MTH</t>
  </si>
  <si>
    <t>LIABILITY INS EXP/WK (CF) THIS MTH</t>
  </si>
  <si>
    <t>PHYS DAMAGE INS EXP/WK (CF) THIS MTH</t>
  </si>
  <si>
    <t>VARIABLE EQUIP OP EXPS/WK (CF) THIS MTH</t>
  </si>
  <si>
    <t>FUEL  EXP/WK (CF) THIS MTH</t>
  </si>
  <si>
    <t xml:space="preserve">TOTAL PARTS &amp; LABOR EXPENSE/WK THIS MTH      </t>
  </si>
  <si>
    <t xml:space="preserve">TRUCK PARTS &amp; LABOR EXPENSE/WK THIS MTH      </t>
  </si>
  <si>
    <t xml:space="preserve">TRUCK PARTS &amp; LABOR PER MILE THIS MTH      </t>
  </si>
  <si>
    <t xml:space="preserve">TOTAL TIRE EXPENSE/WK THIS MTH      </t>
  </si>
  <si>
    <t xml:space="preserve">TRUCK TIRE EXPENSE/WK THIS MTH      </t>
  </si>
  <si>
    <t xml:space="preserve">TRUCK TIRE PER MILE THIS MTH      </t>
  </si>
  <si>
    <t xml:space="preserve">TOTAL MAINTENANCE EXPENSE/WK THIS MTH      </t>
  </si>
  <si>
    <t xml:space="preserve">TOTAL MAINTENANCE PER MILE THIS MTH      </t>
  </si>
  <si>
    <t>VAR EQUIP OP EXPS PER MILE (CF) THIS MTH</t>
  </si>
  <si>
    <t>BROKERAGE REVENUE ANALYSIS</t>
  </si>
  <si>
    <t>EMP BENEFITS  EXP PER MILE (CF) THIS MTH</t>
  </si>
  <si>
    <t>TOTAL EXPENSE ANALYSIS PER MILE</t>
  </si>
  <si>
    <t>COMPANY DEPT EXPENSE ANALYSIS PER MILE</t>
  </si>
  <si>
    <t>OWNER/OP DEPT EXPENSE ANALYSIS PER MILE</t>
  </si>
  <si>
    <t>%CHANGE%</t>
  </si>
  <si>
    <t xml:space="preserve">INTERNAL PARTS &amp; LABOR EXPENSE THIS MTH      </t>
  </si>
  <si>
    <t xml:space="preserve">OUTSIDE PARTS &amp; LABOR EXPENSE THIS MTH      </t>
  </si>
  <si>
    <t xml:space="preserve">TOTAL PARTS &amp; LABOR PER MILE THIS MTH      </t>
  </si>
  <si>
    <t>OWNER/OPERATOR (OO) PRODUCTIVITY ANALYSIS</t>
  </si>
  <si>
    <t>TOTAL CARRIER  MAINTENANCE</t>
  </si>
  <si>
    <t>(O/O Tires Trailers+O/O Outside Tires Trailers)/Weeks in the Year</t>
  </si>
  <si>
    <t>TOTAL FIXED OVERHEAD % REVENUE (OTH) MTH</t>
  </si>
  <si>
    <t>OWNER/OPERATOR EXPENSE ANALYSIS</t>
  </si>
  <si>
    <t>OWNER/OPERATOR OPERATING RATIO</t>
  </si>
  <si>
    <t>OWNER/OPERATOR OPERATING RATIO THIS MTH</t>
  </si>
  <si>
    <t xml:space="preserve">TOTAL TIRE EXPENSE % REV THIS MTH      </t>
  </si>
  <si>
    <t>OTHER (OTH) OPERATING PROFIT</t>
  </si>
  <si>
    <t>COMPANY OP REVENUE CURR YR AVG MTH</t>
  </si>
  <si>
    <t>COMPANY OP REVENUE PREV YR AVG MTH</t>
  </si>
  <si>
    <t>O/O OP REVENUE CURR YR AVG MTH</t>
  </si>
  <si>
    <t>O/O OP REVENUE PREV YR AVG MTH</t>
  </si>
  <si>
    <t>OTHER OP REVENUE CURR YR AVG MTH</t>
  </si>
  <si>
    <t>OTHER OP REVENUE PREV YR AVG MTH</t>
  </si>
  <si>
    <t>PERSONNEL EXP PER MILE (CF) THIS MTH</t>
  </si>
  <si>
    <t>O/O Revenue Miles/O/O Number of Trucks in Operation/Weeks in Period</t>
  </si>
  <si>
    <t>O/O Deadhead Miles/O/O Number of Trucks in Operation/Weeks in Period</t>
  </si>
  <si>
    <t>O/O Total Miles/Weeks in Period</t>
  </si>
  <si>
    <t>C/F Total Fixed Operating Expenses/C/F Total Miles#</t>
  </si>
  <si>
    <t>C/F Total Fixed Operating Expenses/C/F Total Freight Revenue (not Incl S/C)%</t>
  </si>
  <si>
    <t>C/F Total Fixed Operating Expenses/Weeks in Period</t>
  </si>
  <si>
    <t>C/F Total Fixed Operating Expenses/C/F Total Miles%#</t>
  </si>
  <si>
    <t>C/F Total Fixed Operating Expenses/C/F Total Freight Revenue%</t>
  </si>
  <si>
    <t>C/F Total Equip Rent &amp; Purchase/Weeks in the Year</t>
  </si>
  <si>
    <t>C/F Total Equip Rent &amp; Purchase/C/F Total Miles#</t>
  </si>
  <si>
    <t>C/F Total Equip Rent &amp; Purchase/C/F Total Freight Revenue (not Incl S/C)%</t>
  </si>
  <si>
    <t>C/F Total Equip Rent &amp; Purchase/Weeks in Period</t>
  </si>
  <si>
    <t>TOTAL OP EXPENSE PER MILE (CF) THIS MTH</t>
  </si>
  <si>
    <t>PERSONNEL EXP PER MILE (OO) THIS MTH</t>
  </si>
  <si>
    <t>VAR EQUIP OP EXPS PER MILE (OO) THIS MTH</t>
  </si>
  <si>
    <t>FIXED EQUIP OP EXP PER MILE (OO) THIS MTH</t>
  </si>
  <si>
    <t>C/F Total Non-Driver Personnel/C/F Total Miles#</t>
  </si>
  <si>
    <t>C/F All Driver Pay/C/F Total Miles#</t>
  </si>
  <si>
    <t>C/F Driver &amp; Non Driver Pay/C/F Total Miles#</t>
  </si>
  <si>
    <t>C/F Workman's Comp/C/F Total Miles#</t>
  </si>
  <si>
    <t>C/F Group Insurance/C/F Total Miles#</t>
  </si>
  <si>
    <t>C/F Fuel for Vehicles/C/F Total Miles#</t>
  </si>
  <si>
    <t>C/F Total Fuel (Incl S/C)/C/F Total Miles#</t>
  </si>
  <si>
    <t>C/F Total Parts/C/F Total Miles#</t>
  </si>
  <si>
    <t>C/F Outside Vendor Costs/C/F Total Miles#</t>
  </si>
  <si>
    <t>C/F Total Equip Operating Expenses/C/F Total Miles#</t>
  </si>
  <si>
    <t>C/F Exp's Related to Drivers/C/F Total Miles#</t>
  </si>
  <si>
    <t>C/F Purchased Transportation/C/F Total Miles#</t>
  </si>
  <si>
    <t>C/F Total All Purchased Trans/C/F Total Miles#</t>
  </si>
  <si>
    <t>C/F Office Supplies/C/F Total Miles#</t>
  </si>
  <si>
    <t>C/F Advertising &amp; Marketing/C/F Total Miles#</t>
  </si>
  <si>
    <t>(C/F Travel &amp; Entertainment+4225)/C/F Total Miles#</t>
  </si>
  <si>
    <t>C/F On Board Communications/C/F Total Miles#</t>
  </si>
  <si>
    <t>C/F Truck Registrations/C/F Total Miles#</t>
  </si>
  <si>
    <t>C/F Trailer Registrations/C/F Total Miles#</t>
  </si>
  <si>
    <t>C/F Building Rents/C/F Total Miles#</t>
  </si>
  <si>
    <t>C/F Operating Profit/C/F Total Miles#</t>
  </si>
  <si>
    <t>C/F Unusual Activities/C/F Total Miles#</t>
  </si>
  <si>
    <t>C/F Net Income/Loss/C/F Total Miles#</t>
  </si>
  <si>
    <t>Total Operating Profit YTD</t>
  </si>
  <si>
    <t>Total Operating Profit PYD</t>
  </si>
  <si>
    <t>Total Operating Expenses/Total Number of Miles YTD#</t>
  </si>
  <si>
    <t>Total Operating Expenses/Total Number of Miles PYD#</t>
  </si>
  <si>
    <t>(Total Outside Tires-Trucks+Total Outside Tires-Trailers)/Weeks in Period</t>
  </si>
  <si>
    <t xml:space="preserve">TOTAL MAINTENANCE % REV THIS MTH      </t>
  </si>
  <si>
    <t>OUTSIDE % OF TOTAL P/L EXPENSE THIS MTH</t>
  </si>
  <si>
    <t>MAINTENANCE PER TRUCK ANALYSIS</t>
  </si>
  <si>
    <t>(C/F Parts Trailers+C/F Parts Reefers+C/F Tires Trailers+C/F Outside Repairs Trailers+C/F Outside Repairs Trailers+C/F Trailer Outside Wash+C/F Trailer Washout+C/F Outside Tires Trailers+C/F Shop Labor Trailers+C/F Shop Labor Reefers)/Weeks in Period</t>
  </si>
  <si>
    <t>C/F Total Personnel Expenses/Weeks in the Year</t>
  </si>
  <si>
    <t>C/F Total Personnel Expenses/C/F Total Miles#</t>
  </si>
  <si>
    <t>C/F Total Personnel Expenses/C/F Total Freight Revenue (not Incl S/C)%</t>
  </si>
  <si>
    <t>C/F Total Personnel/Weeks in Period</t>
  </si>
  <si>
    <t>C/F Total Personnel/C/F Total Miles#</t>
  </si>
  <si>
    <t>C/F Total Personnel/C/F Total Freight Revenue%</t>
  </si>
  <si>
    <t>(C/F Driver Wages+C/F Driver Per Diem)/Weeks in the Year</t>
  </si>
  <si>
    <t>(C/F Driver Wages+C/F Driver Per Diem)/C/F Total Miles#</t>
  </si>
  <si>
    <t>(C/F Driver Wages+C/F Driver Per Diem)/C/F Total Freight Revenue (not Incl S/C)%</t>
  </si>
  <si>
    <t>(C/F Driver Wages+C/F Driver Per Diem)/Weeks in Period</t>
  </si>
  <si>
    <t>(C/F Driver Wages+C/F Driver Per Diem)/C/F Total Freight Revenue%</t>
  </si>
  <si>
    <t>C/F Admin Personell Wages/Weeks in the Year</t>
  </si>
  <si>
    <t>C/F Admin Personell Wages/C/F Total Miles#</t>
  </si>
  <si>
    <t>C/F Admin Personell Wages/C/F Total Freight Revenue (not Incl S/C)%</t>
  </si>
  <si>
    <t>C/F Administration Wages/Weeks in Period</t>
  </si>
  <si>
    <t>C/F Administration Wages/C/F Total Miles#</t>
  </si>
  <si>
    <t>C/F Administration Wages/C/F Total Freight Revenue%</t>
  </si>
  <si>
    <t>C/F Shop Wages/Weeks in the Year</t>
  </si>
  <si>
    <t>C/F Shop Wages/C/F Total Miles#</t>
  </si>
  <si>
    <t>C/F Shop Wages/C/F Total Freight Revenue (not Incl S/C)%</t>
  </si>
  <si>
    <t>C/F Shop Wages/Weeks in Period</t>
  </si>
  <si>
    <t>C/F Shop Wages/C/F Total Freight Revenue%</t>
  </si>
  <si>
    <t>C/F Personnel Benefits/Weeks in the Year</t>
  </si>
  <si>
    <t>C/F Personnel Benefits/C/F Total Miles#</t>
  </si>
  <si>
    <t>C/F Personnel Benefits/C/F Total Freight Revenue (not Incl S/C)%</t>
  </si>
  <si>
    <t>C/F Total Benefits/Weeks in Period</t>
  </si>
  <si>
    <t>C/F Total Benefits/C/F Total Miles#</t>
  </si>
  <si>
    <t>C/F Total Benefits/C/F Total Freight Revenue%</t>
  </si>
  <si>
    <t>C/F Total Personnel (not Incl Shop)</t>
  </si>
  <si>
    <t>(C/F Insurance+O/O Insurance)/(C/F Freight Revenue+O/O Freight Revenue)%</t>
  </si>
  <si>
    <t>(C/F Net Profit+O/O Net Profit)/(C/F Freight Revenue+O/O Freight Revenue)%</t>
  </si>
  <si>
    <t>C/F Trucks in Operation+O/O Trucks in Operation</t>
  </si>
  <si>
    <t>ADMIN EXP/WK (CF) ROL12</t>
  </si>
  <si>
    <t>ADMIN EXP% GROSS PR (CF) ROL12</t>
  </si>
  <si>
    <t>Dr Wages+Benefits+Fuel w/SC+Parts+Labor+Tires+Outside+Dr Expenses+Purchase Trans+Equip+Insurance</t>
  </si>
  <si>
    <t>Dr Wages+Benefits+Fuel w/SC+Parts+Labor+Tires+Outside+Dr Expenses+Equip+Insurance</t>
  </si>
  <si>
    <t>Admin + Group Ins</t>
  </si>
  <si>
    <t>Fixed Expenses</t>
  </si>
  <si>
    <t>ADMIN EXP/WK (CF) THIS MTH</t>
  </si>
  <si>
    <t>ADMIN EXP% GROSS PR (CF) THIS MTH</t>
  </si>
  <si>
    <t>ADMIN EXP/WK (OO) ROL12</t>
  </si>
  <si>
    <t>ADMIN EXP% GROSS PR (OO) ROL12</t>
  </si>
  <si>
    <t>OO Freight Revenue</t>
  </si>
  <si>
    <t>CF Freight Revenue</t>
  </si>
  <si>
    <t>ADMIN EXP/WK (OO) THIS MTH</t>
  </si>
  <si>
    <t>ADMIN EXP% GROSS PR (OO) THIS MTH</t>
  </si>
  <si>
    <t>SHOP  EXP/WK (CF) THIS MTH</t>
  </si>
  <si>
    <t>SHOP  EXP PER MILE (CF) THIS MTH</t>
  </si>
  <si>
    <t>SHOP  EXP % TOTAL REV (CF) THIS MTH</t>
  </si>
  <si>
    <t>EMP BENEFITS  EXP/WK (CF) THIS MTH</t>
  </si>
  <si>
    <t>TOTAL MILES/EMPLOYEE/WK (CF) THIS MTH</t>
  </si>
  <si>
    <t>TOTAL LOADS/EMPLOYEE/WK (CF) THIS MTH</t>
  </si>
  <si>
    <t>TOTAL REVENUE/DRIVER/WK (CF) THIS MTH</t>
  </si>
  <si>
    <t>TOTAL MILES/DRIVER/WK (CF) THIS MTH</t>
  </si>
  <si>
    <t>TOTAL DEADHEAD MILES/DRIVER/WK (CF) THIS MTH</t>
  </si>
  <si>
    <t>REVENUE/TRUCK/WEEK THIS MTH</t>
  </si>
  <si>
    <t>COMPANY FLEET TRUCK MILES ANALYSIS</t>
  </si>
  <si>
    <t>TOTAL OPERATING MILES PREV YR</t>
  </si>
  <si>
    <t>TOTAL CARRIER  PREVIOUS YR COMPARISON</t>
  </si>
  <si>
    <t>PROFIT CENTERS PREVIOUS YR COMPARISON</t>
  </si>
  <si>
    <t>FIXED OVERHEAD PER LOAD (BR) THIS MTH</t>
  </si>
  <si>
    <t>TOTAL NUMBER EMPLOYEES - PR YTD</t>
  </si>
  <si>
    <t xml:space="preserve">COMPANY OPERATING PROFIT CURR YR </t>
  </si>
  <si>
    <t xml:space="preserve">COMPANY OPERATING PROFIT PREV YR </t>
  </si>
  <si>
    <t xml:space="preserve">O/O OPERATING PROFIT CURR YR </t>
  </si>
  <si>
    <t xml:space="preserve">O/O OPERATING PROFIT PREV YR </t>
  </si>
  <si>
    <t xml:space="preserve">BROKE OPERATING PROFIT CURR YR </t>
  </si>
  <si>
    <t xml:space="preserve">BROKE OPERATING PROFIT PREV YR </t>
  </si>
  <si>
    <t xml:space="preserve">OTHER OPERATING PROFIT CURR YR </t>
  </si>
  <si>
    <t xml:space="preserve">OTHER OPERATING PROFIT PREV YR </t>
  </si>
  <si>
    <t xml:space="preserve">COMPANY OP REVENUE CURR YR </t>
  </si>
  <si>
    <t xml:space="preserve">COMPANY OP REVENUE PREV YR </t>
  </si>
  <si>
    <t xml:space="preserve">O/O OP REVENUE CURR YR </t>
  </si>
  <si>
    <t xml:space="preserve">O/O OP REVENUE PREV YR </t>
  </si>
  <si>
    <t xml:space="preserve">BROKE OP REVENUE CURR YR </t>
  </si>
  <si>
    <t xml:space="preserve">BROKE OP REVENUE PREV YR </t>
  </si>
  <si>
    <t xml:space="preserve">OTHER OP REVENUE CURR YR </t>
  </si>
  <si>
    <t xml:space="preserve">OTHER OP REVENUE PREV YR </t>
  </si>
  <si>
    <t xml:space="preserve">COMPANY EXPENSES CURR YR </t>
  </si>
  <si>
    <t xml:space="preserve">COMPANY EXPENSES PREV YR </t>
  </si>
  <si>
    <t xml:space="preserve">O/O EXPENSES CURR YR </t>
  </si>
  <si>
    <t xml:space="preserve">O/O EXPENSES PREV YR </t>
  </si>
  <si>
    <t xml:space="preserve">BROKE EXPENSES CURR YR </t>
  </si>
  <si>
    <t xml:space="preserve">BROKE EXPENSES PREV YR </t>
  </si>
  <si>
    <t xml:space="preserve">COMPANY MILES CURR YR </t>
  </si>
  <si>
    <t xml:space="preserve">COMPANY MILES PREV YR </t>
  </si>
  <si>
    <t xml:space="preserve">O/O MILES  CURR YR </t>
  </si>
  <si>
    <t xml:space="preserve">O/O MILES  PREV YR </t>
  </si>
  <si>
    <t>VAR EQUIP OP EXPS % OP REVENUE (CF) ROL12</t>
  </si>
  <si>
    <t>FUEL  EXP/WK (CF) ROL12</t>
  </si>
  <si>
    <t>FUEL  EXP PER MILE (CF) ROL12</t>
  </si>
  <si>
    <t xml:space="preserve">TRUCK PARTS &amp; LABOR EXPENSE/WK ROL12      </t>
  </si>
  <si>
    <t xml:space="preserve">TRUCK PARTS &amp; LABOR PER MILE ROL12      </t>
  </si>
  <si>
    <t xml:space="preserve">TRAILER PARTS &amp; LABOR EXPENSE/WK ROL12      </t>
  </si>
  <si>
    <t xml:space="preserve">TRAILER PARTS &amp; LABOR PER MILE ROL12      </t>
  </si>
  <si>
    <t>(Total Company Equip Op Exps-Total Company Fuel (Incl S/C)+Total Company Shop Wages)/(C/F Total Freight Rev+O/O Total Freight Rev (not Incl S/C))%</t>
  </si>
  <si>
    <t>(Total Co Parts Exps+Total Co Shop Wages+Total Co Outside Vendor Exps-Total Outside Tires-Trucks-Total Outside Tires-Trailers)/Weeks in Period</t>
  </si>
  <si>
    <t>(Total Co Parts Exps+Total Co Shop Wages+Total Co Outside Vendor Exps-Total Outside Tires-Trucks-Total Outside Tires-Trailers)/Total Co Miles#</t>
  </si>
  <si>
    <t>(Total Co Parts Exps+Total Co Shop Wages+Total Co Outside Vendor Exps-Total Outside Tires-Trucks-Total Outside Tires-Trailers)/(C/F Total Freight Rev+O/O Total Freight Rev (not Incl S/C))%</t>
  </si>
  <si>
    <t>(Total Co Parts Exps+Total Co Shop Wages+Total Co Outside Vendor Exps-Total Outside Tires-Trucks-Total Outside Tires-Trailers)/Total Number of Trucks/Weeks in Period</t>
  </si>
  <si>
    <t>(-Brokerage Fuel S/C Rev-Brokerage Reefer Fuel S/C Rev)/(Brokerage Freight Rev (not Incl S/C)-Brokerage Fuel S/C Rev)%</t>
  </si>
  <si>
    <t>(C/F Total Freight Rev (not Incl S/C) YTD-C/F Total Freight Rev (not Incl S/C) PYD)/ABS(C/F Total Freight Rev (not Incl S/C) PYD)%</t>
  </si>
  <si>
    <t>(Other Freight Revenue (not Incl S/C) YTD-Other Freight Revenue (not Incl S/C) PYD)/ABS(Other Freight Revenue (not Incl S/C) PYD)%</t>
  </si>
  <si>
    <t>C/F Total Operating Expenses/Weeks in the Year</t>
  </si>
  <si>
    <t>C/F Total Operating ExpensesPYD/Weeks in the Year</t>
  </si>
  <si>
    <t>(C/F Total Operating Expenses YTD-C/F Total Operating Expenses PYD)/ABS(C/F Total Operating Expenses PYD)%</t>
  </si>
  <si>
    <t>O/O Total Operating Expenses/Weeks in the Year</t>
  </si>
  <si>
    <t>O/O Total Operating ExpensesPYD/Weeks in the Year</t>
  </si>
  <si>
    <t>O/O Revenue Miles/Weeks in Period</t>
  </si>
  <si>
    <t>O/O Number of Trucks in Operation</t>
  </si>
  <si>
    <t>O/O Total Operating Expenses/O/O Number of Trucks in Operation/Weeks in Period</t>
  </si>
  <si>
    <t>O/O Total Operating Expenses/O/O Total Miles#</t>
  </si>
  <si>
    <t>O/O Total Operating Expenses/Weeks in Period</t>
  </si>
  <si>
    <t>O/O Number of Loads/O/O Number of Trucks in Operation/Weeks in Period$</t>
  </si>
  <si>
    <t>O/O Total Miles/O/O Number of Loads</t>
  </si>
  <si>
    <t>O/O Operating Profit/O/O Number of Trucks in Operation/Weeks in Period</t>
  </si>
  <si>
    <t>O/O Operating Profit/O/O Total Freight Revenue (not Incl S/C)%</t>
  </si>
  <si>
    <t>O/O Total All Purchased Trans/O/O Number of Trucks in Operation/Weeks in Period</t>
  </si>
  <si>
    <t>FIXED EQUIP OP EXPS/WK (CF) ROL12</t>
  </si>
  <si>
    <t xml:space="preserve">FIXED EQUIP OP EXPS PER MILE (CF) ROL12 </t>
  </si>
  <si>
    <t>FIXED EQUIP OP EXPS % TOT REV (CF) THIS MTH</t>
  </si>
  <si>
    <t>EQUIP PUR/RENT  EXP/WK (CF) ROL12</t>
  </si>
  <si>
    <t>EQUIP PUR/RENT  EXP PER MILE (CF) ROL12</t>
  </si>
  <si>
    <t>EQUIP PUR/RENT  EXP % TOTAL REV (CF) ROL12</t>
  </si>
  <si>
    <t>INSURANCE/WK (CF) ROL12</t>
  </si>
  <si>
    <t>INSURANCE PER MILE (CF) ROL12</t>
  </si>
  <si>
    <t>INSURANCE % TOTAL REV (CF) ROL12</t>
  </si>
  <si>
    <t>CARGO INS EXP/WK (CF) ROL12</t>
  </si>
  <si>
    <t>CARGO INS EXP PER MILE (CF) ROL12</t>
  </si>
  <si>
    <t>CARGO INS EXP % TOTAL REV (CF) ROL12</t>
  </si>
  <si>
    <t>LIABILITY INS EXP/WK (CF) ROL12</t>
  </si>
  <si>
    <t>LIABILITY INS EXP PER MILE (CF) ROL12</t>
  </si>
  <si>
    <t>LIABILITY INS EXP % TOTAL REV (CF) ROL12</t>
  </si>
  <si>
    <t>PHYS DAMAGE INS EXP/WK (CF) ROL12</t>
  </si>
  <si>
    <t>PHYS DAMAGE INS EXP PER MILE (CF) ROL12</t>
  </si>
  <si>
    <t>PHYS DAMAGE INS EXP % TOTAL REV (CF) ROL12</t>
  </si>
  <si>
    <t>CARGO INS DEDUCTIBLE/WK ROL12</t>
  </si>
  <si>
    <t>CARGO INS DEDUCTIBLE % OF CARGO INS ROL12</t>
  </si>
  <si>
    <t>LIABILITY INS DEDUCTIBLE/WK ROL12</t>
  </si>
  <si>
    <t>LIABILITY INS DEDUCTIBLE % OF LIABILITY INS ROL12</t>
  </si>
  <si>
    <t>PHYS DAM INS DEDUCTIBLE/WK ROL12</t>
  </si>
  <si>
    <t>PHYS DAM INS DEDUCTIBLE %  PHYS DAM INS ROL12</t>
  </si>
  <si>
    <t>(O/O Shop Labor Trailers+O/O Shop Labor Reefers+O/O Parts Trailers+O/O Parts Reefers+O/O Outside Repairs Trailers+O/O Outside Repairs Trailers+O/O Trailer Outside Wash+O/O Trailer Washout)/Weeks in Period</t>
  </si>
  <si>
    <t>((O/O Parts Trailers+O/O Parts Reefers+O/O Shop Labor Trailers+O/O Shop Labor Reefers)/Weeks in Period)/24CL%</t>
  </si>
  <si>
    <t>TOTAL COMPANY (TOT) OPERATING PROFAS % REV</t>
  </si>
  <si>
    <t>TOTAL CO (TOT) FLEET TRUCKS THIS MTH</t>
  </si>
  <si>
    <t>TOTAL MILES/TRUCK/WK (TOT) THIS MTH</t>
  </si>
  <si>
    <t>TOTAL REV MILES/TRUCK/WK (TOT) THIS MTH</t>
  </si>
  <si>
    <t>% OF DEADHEAD MILES (TOT) THIS MTH</t>
  </si>
  <si>
    <t>TOTAL REVENUE/TRUCK/WK (TOT) AVG MTH</t>
  </si>
  <si>
    <t>TOTAL REVENUE/DRIVER/WK (TOT) THIS MTH</t>
  </si>
  <si>
    <t>TOTAL MILES/DRIVER/WK (TOT) THIS MTH</t>
  </si>
  <si>
    <t>TOTAL REVENUE/NON-DRIVER/WK (TOT) THIS MTH</t>
  </si>
  <si>
    <t>TRUCK TO DRIVER RATIO (TOT) THIS MTH</t>
  </si>
  <si>
    <t>DRIVER TO NON-DRIVER RATIO (TOT) THIS MTH</t>
  </si>
  <si>
    <t>TOTAL FIXED OVERHEAD/WK % OP REVENUE (BR) MTH</t>
  </si>
  <si>
    <t>NET INC/LOSS BEFORE TAX/WK (OO) ROL12</t>
  </si>
  <si>
    <t>TOTAL PERSONNEL EXP/WK (OO) ROL12</t>
  </si>
  <si>
    <t>PERSONNEL EXP PER MILE (OO) ROL12</t>
  </si>
  <si>
    <t>VAR EQUIP OP EXPS EXP/WK (OO) ROL12</t>
  </si>
  <si>
    <t>VAR EQUIP OP EXPS PER MILE (OO) ROL12</t>
  </si>
  <si>
    <t>VAR EQUIP OP EXPS % OF TOT REV (OO) ROL12</t>
  </si>
  <si>
    <t>FIXED EQUIP OP EXP/WK (OO) ROL12</t>
  </si>
  <si>
    <t>FIXED EQUIP OP EXP PER MILE (OO) ROL12</t>
  </si>
  <si>
    <t>FIXED EQUIP OP EXP % OF TOT REV (OO) ROL12</t>
  </si>
  <si>
    <t>TOTAL FIXED OVERHEAD/WK (OO) ROL12</t>
  </si>
  <si>
    <t>TOTAL FIXED OVERHEAD PER MILE - (OO) ROL12</t>
  </si>
  <si>
    <t>TOTAL OPERATING EXPENSES/WK (OO) ROL12</t>
  </si>
  <si>
    <t>TOTAL OPERATING EXPENSES PER MILE (OO) ROL12</t>
  </si>
  <si>
    <t>TOTAL OPERATING EXPENSES % OP REV (OO) ROL12</t>
  </si>
  <si>
    <t>OWNER/OPERATOR OPERATING RATIO ROL12</t>
  </si>
  <si>
    <t>TOTAL OWN/OP FLEET MILES/WK (OO) ROL12</t>
  </si>
  <si>
    <t>TOTAL OWN/OP FLEET REV MILES/WK (OO) ROL12</t>
  </si>
  <si>
    <t>% OF DEADHEAD MILES (OO) ROL12</t>
  </si>
  <si>
    <t>TOTAL OWN/OP FLEET TRUCKS  (OO) ROL12</t>
  </si>
  <si>
    <t>TOTAL MILES/TRUCK/WK (OO) ROL12</t>
  </si>
  <si>
    <t>TOTAL REVENUE MILES/TRUCK/WK (OO) ROL12</t>
  </si>
  <si>
    <t>TOTAL DEADHEAD MILES/TRUCK /WK (OO) ROL12</t>
  </si>
  <si>
    <t>TOTAL OPERATING EXPENSE/WK (OO) ROL12</t>
  </si>
  <si>
    <t>TOTAL OP EXPENSE/TRUCK/WK (OO) ROL12</t>
  </si>
  <si>
    <t>TOTAL OP EXPENSE PER MILE (OO) ROL12</t>
  </si>
  <si>
    <t>PERSONNEL EXP % TOTAL REV (OO) ROL12</t>
  </si>
  <si>
    <t>PURCHASED TRANS EXP/WK (OO) ROL12</t>
  </si>
  <si>
    <t>PURCHASED TRANS PER MILE (OO) ROL12</t>
  </si>
  <si>
    <t>PURCHASED TRANS % TOTAL REVENUE ROL12</t>
  </si>
  <si>
    <t>ADMIN/OTHER  EXP/WK (OO) ROL12</t>
  </si>
  <si>
    <t>ADMIN/OTHER  EXP PER MILE (OO) ROL12</t>
  </si>
  <si>
    <t>ADMIN/OTHER  EXP % TOTAL REV (OO) ROL12</t>
  </si>
  <si>
    <t>EMP BENEFITS  EXP/WK (OO) ROL12</t>
  </si>
  <si>
    <t>C/F Total Freight Revenue (not Incl S/C)/Weeks in the Year</t>
  </si>
  <si>
    <t>C/F Total Freight Revenue (not Incl S/C)PYD/Weeks in the Year</t>
  </si>
  <si>
    <t>O/O Total Freight Revenue (not Incl S/C)/Weeks in the Year</t>
  </si>
  <si>
    <t>O/O Total Freight Revenue (not Incl S/C)PYD/Weeks in the Year</t>
  </si>
  <si>
    <t>Brokerage Freight Revenue (not Incl S/C)/Weeks in the Year</t>
  </si>
  <si>
    <t>Brokerage Freight Revenue (not Incl S/C)PYD/Weeks in the Year</t>
  </si>
  <si>
    <t>Other Freight Revenue (not Incl S/C)/Weeks in the Year</t>
  </si>
  <si>
    <t>Other Freight Revenue (not Incl S/C)PYD/Weeks in the Year</t>
  </si>
  <si>
    <t>TOTAL CARRIER DEPARTMENT ANALYSIS</t>
  </si>
  <si>
    <t>TOTAL REVENUE/TRUCK/WK (TOT) THIS MTH</t>
  </si>
  <si>
    <t>TOTAL REV/EMPLOYEE/WK (CF) THIS MTH</t>
  </si>
  <si>
    <t>TOTAL REV/EMPLOYEE/WK (OO)  MTH</t>
  </si>
  <si>
    <t>503-780-5539</t>
  </si>
  <si>
    <t>(Total CF Op Exp-Other CF Interest-Trailer CF Interest-Tractor CF Interest-Fuel Surcharge (O/O Pay)/(C/F Freight Rev-Fuel Surcharge (O/O Pay)+O/O Freight Rev-Fuel Surcharge (Rev))%</t>
  </si>
  <si>
    <t>CF - GROSS PROFIT ANALYSIS</t>
  </si>
  <si>
    <t>COMPANY FLEET EMPLOYEE ANALYSIS-GROSS PROFIT</t>
  </si>
  <si>
    <t>TOTAL GROSS/EMPLOYEE/WK (CF) ROL12</t>
  </si>
  <si>
    <t>TOTAL MILES/EMPLOYEE/WK (CF) ROL12</t>
  </si>
  <si>
    <t>TOTAL REVENUE/DRIVER/WK (CF) ROL12</t>
  </si>
  <si>
    <t>TOTAL MILES/DRIVER/WK (CF) ROL12</t>
  </si>
  <si>
    <t>COMPANY FLEET PEOPLE ANALYSIS-GROSS PROFIT</t>
  </si>
  <si>
    <t>TOTAL REVENUE/NON-DRIVER/WK (CF) ROL12</t>
  </si>
  <si>
    <t>TOTAL GROSS/DRIVER/WK (CF) THIS MTH</t>
  </si>
  <si>
    <t>TOTAL GROSS/DRIVER/WK (CF) ROL12</t>
  </si>
  <si>
    <t>COMPANY FLEET TRUCK ANALYSIS-GROSS PROFIT</t>
  </si>
  <si>
    <t>TOTAL GROSS/NON-DRIVER/WK (CF) ROL12</t>
  </si>
  <si>
    <t>TOTAL GROSS/NON-DRIVER/WK (CF) THIS MTH</t>
  </si>
  <si>
    <t>REVENUE/TRUCK/WEEK (CF) ROL12</t>
  </si>
  <si>
    <t>REVENUE/TRUCK/WEEK (CF) THIS MTH</t>
  </si>
  <si>
    <t>TOTAL CO FLEET DRIVERS (CF) ROL12</t>
  </si>
  <si>
    <t>TOTAL CO (CF) FLEET TRUCKS ROL12</t>
  </si>
  <si>
    <t>GROSS/TRUCK/WEEK (CF) ROL12</t>
  </si>
  <si>
    <t>GROSS/TRUCK/WEEK (CF) THIS MTH</t>
  </si>
  <si>
    <t>TOTAL FLEET GROSS PROFIT ANALYSIS</t>
  </si>
  <si>
    <t>VARIABLE TRANS COSTS/WK (TOT) ROL12</t>
  </si>
  <si>
    <t>GROSS PROFIT/WK (TOT) ROL12</t>
  </si>
  <si>
    <t>GROSS PROFIT %  (TOT) ROL12</t>
  </si>
  <si>
    <t>ADMIN EXP/WK (TOT) ROL12</t>
  </si>
  <si>
    <t>ADMIN EXP% GROSS PR (TOT) ROL12</t>
  </si>
  <si>
    <t>FIXED EXP/WK (TOT) ROL12</t>
  </si>
  <si>
    <t>FIXED EXP% GROSS PR (TOT) ROL12</t>
  </si>
  <si>
    <t>OPERATING RATIO (TOT) ROL12</t>
  </si>
  <si>
    <t>TOTAL REVENUE/WK (TOT) THIS MTH</t>
  </si>
  <si>
    <t>VARIABLE TRANS COSTS/WK (TOT) THIS MTH</t>
  </si>
  <si>
    <t>GROSS PROFIT/WK (TOT) THIS MTH</t>
  </si>
  <si>
    <t>GROSS PROFIT %  (TOT) THIS MTH</t>
  </si>
  <si>
    <t>ADMIN EXP/WK (TOT) THIS MTH</t>
  </si>
  <si>
    <t>ADMIN EXP% GROSS PR (TOT) THIS MTH</t>
  </si>
  <si>
    <t>FIXED EXP/WK (TOT) THIS MTH</t>
  </si>
  <si>
    <t>FIXED EXP% GROSS PR (TOT) THIS MTH</t>
  </si>
  <si>
    <t>OPERATING RATIO (TOT) THIS MTH</t>
  </si>
  <si>
    <t>TOTAL GROSS/EMPLOYEE/WK (TOT) ROL12</t>
  </si>
  <si>
    <t>TOTAL MILES/EMPLOYEE/WK (TOT) ROL12</t>
  </si>
  <si>
    <t>TOTAL MILES/EMPLOYEE/WK (TOT) THIS MTH</t>
  </si>
  <si>
    <t>TOTAL REVENUE/DRIVER/WK (TOT) ROL12</t>
  </si>
  <si>
    <t>TOTAL GROSS/DRIVER/WK (TOT) ROL12</t>
  </si>
  <si>
    <t>TOTAL GROSS/DRIVER/WK (TOT) THIS MTH</t>
  </si>
  <si>
    <t>TOTAL MILES/DRIVER/WK (TOT) ROL12</t>
  </si>
  <si>
    <t>TOTAL REVENUE/NON-DRIVER/WK (TOT) ROL12</t>
  </si>
  <si>
    <t>TOTAL GROSS/NON-DRIVER/WK (TOT) ROL12</t>
  </si>
  <si>
    <t>TOTAL GROSS/NON-DRIVER/WK (TOT) THIS MTH</t>
  </si>
  <si>
    <t>TOTAL CO (TOT) FLEET TRUCKS ROL12</t>
  </si>
  <si>
    <t>REVENUE/TRUCK/WEEK (TOT) ROL12</t>
  </si>
  <si>
    <t>REVENUE/TRUCK/WEEK (TOT) THIS MTH</t>
  </si>
  <si>
    <t>GROSS/TRUCK/WEEK (TOT) ROL12</t>
  </si>
  <si>
    <t>GROSS/TRUCK/WEEK (TOT) THIS MTH</t>
  </si>
  <si>
    <t>TOTAL - GROSS PROFIT ANALYSIS</t>
  </si>
  <si>
    <t>TOTAL EMPLOYEE ANALYSIS-GROSS PROFIT</t>
  </si>
  <si>
    <t>TOTAL REVENUE/WK (TOT) 12</t>
  </si>
  <si>
    <t>TOTAL FLEET EMPLOYEES (TOT) THIS MTH</t>
  </si>
  <si>
    <t>TOTAL FLEET DRIVERS (TOT) ROL12</t>
  </si>
  <si>
    <t>TOTAL FLEET DRIVERS (TOT) THIS MTH</t>
  </si>
  <si>
    <t>TOTAL FLEET PEOPLE ANALYSIS-GROSS PROFIT</t>
  </si>
  <si>
    <t>TOTAL FLEET TRUCK ANALYSIS-GROSS PROFIT</t>
  </si>
  <si>
    <t>OO - GROSS PROFIT ANALYSIS</t>
  </si>
  <si>
    <t>OWN/OP FLEET GROSS PROFIT ANALYSIS</t>
  </si>
  <si>
    <t>OWN/OP FLEET EMPLOYEE ANALYSIS-GROSS PROFIT</t>
  </si>
  <si>
    <t>OWN/OP FLEET PEOPLE ANALYSIS-GROSS PROFIT</t>
  </si>
  <si>
    <t>OWN/OP FLEET TRUCK ANALYSIS-GROSS PROFIT</t>
  </si>
  <si>
    <t>TOTAL CO FLEET EMPLOYEES (OO) THIS MTH</t>
  </si>
  <si>
    <t>TOTAL GROSS/EMPLOYEE/WK (OO) ROL12</t>
  </si>
  <si>
    <t>TOTAL MILES/EMPLOYEE/WK (OO) ROL12</t>
  </si>
  <si>
    <t>TOTAL MILES/EMPLOYEE/WK (OO) THIS MTH</t>
  </si>
  <si>
    <t>TOTAL CO FLEET DRIVERS (OO) ROL12</t>
  </si>
  <si>
    <t>TOTAL CO FLEET DRIVERS (OO) THIS MTH</t>
  </si>
  <si>
    <t>TOTAL REVENUE/DRIVER/WK (OO) ROL12</t>
  </si>
  <si>
    <t>TOTAL GROSS/DRIVER/WK (OO) ROL12</t>
  </si>
  <si>
    <t>TOTAL GROSS/DRIVER/WK (OO) THIS MTH</t>
  </si>
  <si>
    <t>TOTAL MILES/DRIVER/WK (OO) ROL12</t>
  </si>
  <si>
    <t>TOTAL REVENUE/NON-DRIVER/WK (OO) ROL12</t>
  </si>
  <si>
    <t>TOTAL GROSS/NON-DRIVER/WK (OO) ROL12</t>
  </si>
  <si>
    <t>TOTAL GROSS/NON-DRIVER/WK (OO) THIS MTH</t>
  </si>
  <si>
    <t>TOTAL CO (OO) FLEET TRUCKS ROL12</t>
  </si>
  <si>
    <t>TOTAL CO (OO) FLEET TRUCKS THIS MTH</t>
  </si>
  <si>
    <t>REVENUE/TRUCK/WEEK (OO) ROL12</t>
  </si>
  <si>
    <t>REVENUE/TRUCK/WEEK (OO) THIS MTH</t>
  </si>
  <si>
    <t>GROSS/TRUCK/WEEK (OO) ROL12</t>
  </si>
  <si>
    <t>GROSS/TRUCK/WEEK (OO) THIS MTH</t>
  </si>
  <si>
    <t>TOTAL FLEET DRIVERS (OO) ROL12</t>
  </si>
  <si>
    <t>TOTAL FLEET DRIVERS (OO) THIS MTH</t>
  </si>
  <si>
    <t>TOTAL (OO) FLEET TRUCKS ROL12</t>
  </si>
  <si>
    <t>TOTAL (OO) FLEET TRUCKS THIS MTH</t>
  </si>
  <si>
    <t>TOTAL EMPLOYEES (OO) THIS MTH</t>
  </si>
  <si>
    <t>TOTAL COST PER MILE-ROL12</t>
  </si>
  <si>
    <t>COMPANY FLEET COST PER MILE-ROL12</t>
  </si>
  <si>
    <t>O/O COST PER MILE-ROL12</t>
  </si>
  <si>
    <t>jack@gportergroup.com</t>
  </si>
  <si>
    <t>dawn@gportergroup.com</t>
  </si>
  <si>
    <t>BEST PRACTICE GROUPS PROGRAM</t>
  </si>
  <si>
    <t>ANTITRUST SAFEGUARDS</t>
  </si>
  <si>
    <t>(Revised March 2015)</t>
  </si>
  <si>
    <t>A.</t>
  </si>
  <si>
    <t>Data Composites</t>
  </si>
  <si>
    <r>
      <t>Composites.</t>
    </r>
    <r>
      <rPr>
        <b/>
        <sz val="10"/>
        <rFont val="Times New Roman"/>
        <family val="1"/>
      </rPr>
      <t xml:space="preserve">  </t>
    </r>
    <r>
      <rPr>
        <sz val="10"/>
        <rFont val="Times New Roman"/>
        <family val="1"/>
      </rPr>
      <t>Revenue, expense, and other benchmarking data may be collected from the members of a Best Practice Group, organized into a “Composite,” and then distributed in company-specific form solely to those Best Practice Group members.  The Composite may only be distributed under the following conditions:</t>
    </r>
  </si>
  <si>
    <t>a.</t>
  </si>
  <si>
    <r>
      <t xml:space="preserve">Organization. </t>
    </r>
    <r>
      <rPr>
        <b/>
        <sz val="10"/>
        <rFont val="Times New Roman"/>
        <family val="1"/>
      </rPr>
      <t xml:space="preserve"> </t>
    </r>
    <r>
      <rPr>
        <sz val="10"/>
        <rFont val="Times New Roman"/>
        <family val="1"/>
      </rPr>
      <t>Each Composite will be managed by an independent organization retained by TCA;</t>
    </r>
  </si>
  <si>
    <t>b.</t>
  </si>
  <si>
    <t>Antitrust review.  Each Composite must be submitted to TCA for review by TCA’s antitrust counsel prior to distribution to Best Practice Group members;</t>
  </si>
  <si>
    <t>c.</t>
  </si>
  <si>
    <t>Age of Data.  The information provided by motor carriers participating in each Composite must be based on data more than 3 months old;</t>
  </si>
  <si>
    <r>
      <t>d</t>
    </r>
    <r>
      <rPr>
        <b/>
        <sz val="10"/>
        <rFont val="Times New Roman"/>
        <family val="1"/>
      </rPr>
      <t>.</t>
    </r>
  </si>
  <si>
    <r>
      <t>Frequency of Reports</t>
    </r>
    <r>
      <rPr>
        <b/>
        <sz val="10"/>
        <rFont val="Times New Roman"/>
        <family val="1"/>
      </rPr>
      <t>.</t>
    </r>
    <r>
      <rPr>
        <sz val="10"/>
        <rFont val="Times New Roman"/>
        <family val="1"/>
      </rPr>
      <t xml:space="preserve">  Composites will be distributed no more frequently than monthly;</t>
    </r>
  </si>
  <si>
    <t>e.</t>
  </si>
  <si>
    <r>
      <t>Content.</t>
    </r>
    <r>
      <rPr>
        <b/>
        <sz val="10"/>
        <rFont val="Times New Roman"/>
        <family val="1"/>
      </rPr>
      <t xml:space="preserve">  </t>
    </r>
    <r>
      <rPr>
        <sz val="10"/>
        <rFont val="Times New Roman"/>
        <family val="1"/>
      </rPr>
      <t>Items reported in the Composite shall not include freight rates or rate structures, methodologies, or practices (including detention charges, accessorial charges, fuel surcharges, insurance surcharges, credit terms, or other similar charges to customers), revenue or total expense per mile, service volumes or capacity, future sales or marketing strategies, new-service plans, and customer or supplier lists.</t>
    </r>
    <r>
      <rPr>
        <b/>
        <sz val="10"/>
        <rFont val="Times New Roman"/>
        <family val="1"/>
      </rPr>
      <t xml:space="preserve">  </t>
    </r>
    <r>
      <rPr>
        <sz val="10"/>
        <rFont val="Times New Roman"/>
        <family val="1"/>
      </rPr>
      <t>None of the items shall be reported by zip codes, city pairs, traffic lanes, regions, types of customers, or types of freight, other than by van, refrigerated, flatbed, tank, specialized, or other truckload-industry segment.</t>
    </r>
  </si>
  <si>
    <t>f.</t>
  </si>
  <si>
    <t>TCA may remove any information or data contained in the Composites if TCA believes the information exposes TCA to any potential legal liability.</t>
  </si>
  <si>
    <t>B.</t>
  </si>
  <si>
    <t>Topic Specific or Special Composites.</t>
  </si>
  <si>
    <t>Topic Specific or Special Composites may be prepared from time to time.  Topic Specific or Special Composites are those composites that deal with only one subject or a small set of subjects and/or are prepared for a Best Practice Group meeting.  The same guidelines that apply to Data Composites in Section A shall also apply to the Topic Specific Composites.</t>
  </si>
  <si>
    <t>In addition to the Data Composite guidelines discussed in Section A, the Topic Specific or Special Composites must also meet the following conditions:</t>
  </si>
  <si>
    <t>There must be at least five carriers reporting data upon which each disseminated statistic will be based;</t>
  </si>
  <si>
    <t>No individual carrier’s data will represent more than 25 percent on a weighted basis of that statistic; and</t>
  </si>
  <si>
    <t>whenever possible any information included in the Topic Specific Composite must be sufficiently aggregated so that no recipient will be able to identify the costs incurred or revenues received by any particular carrier.</t>
  </si>
  <si>
    <t>C.</t>
  </si>
  <si>
    <t>Best Practice Discussion Groups.</t>
  </si>
  <si>
    <t xml:space="preserve">Membership in a Discussion Group.  </t>
  </si>
  <si>
    <t xml:space="preserve">b.  </t>
  </si>
  <si>
    <t>No more than 20 motor carriers and their representatives may participate in any one Best Practice Group.</t>
  </si>
  <si>
    <t xml:space="preserve">c.  </t>
  </si>
  <si>
    <t>Participation will be limited to chief executive officers and other top, non-sales and-marketing executives.</t>
  </si>
  <si>
    <t xml:space="preserve">d. </t>
  </si>
  <si>
    <t xml:space="preserve"> A company that is a member of more than one Best Practice Group will not communicate or provide composite information, benchmarking data, best-practice ideas or similar information, received in relation to one Best Practice Group to members of another Best Practice Group in which they are also a member.   </t>
  </si>
  <si>
    <t xml:space="preserve">e. </t>
  </si>
  <si>
    <t xml:space="preserve">While each Best Practice Group will have an announced focus on carriers in a particular annual-revenue bracket and type of truckload operation, each Best Practice Group will be open to for-hire truckload carriers of all revenue-brackets and types of operation on a first-come, first serve basis.  </t>
  </si>
  <si>
    <t xml:space="preserve">f.  </t>
  </si>
  <si>
    <t xml:space="preserve">No Best Practice Group will be comprised solely, or predominantly of large carriers (those with over 1,000 power units, company-owned and leased combined).  </t>
  </si>
  <si>
    <t xml:space="preserve">g.  </t>
  </si>
  <si>
    <t xml:space="preserve">The carriers in any Best Practice Group, taken together, must not constitute more than 20 percent of any relevant service/geographic market, defined in terms of major traffic lanes.  </t>
  </si>
  <si>
    <t xml:space="preserve">h.  </t>
  </si>
  <si>
    <t>Each carrier must complete a “Carrier Profile Worksheet” and submit the worksheet to TCA or TCA’s antitrust counsel for review and approval prior to participating in any Best Practice Group.</t>
  </si>
  <si>
    <r>
      <t>i</t>
    </r>
    <r>
      <rPr>
        <b/>
        <sz val="10"/>
        <rFont val="Times New Roman"/>
        <family val="1"/>
      </rPr>
      <t xml:space="preserve">.  </t>
    </r>
  </si>
  <si>
    <t>TCA may prohibit any carrier from participating in a Best Practice Group if TCA deems it necessary to reduce the risk of a violation of federal or state antitrust law.</t>
  </si>
  <si>
    <t>Discussion Group Meetings.</t>
  </si>
  <si>
    <t>Best Practice Group meetings (including any Best Practice Group-related telephone call in which two of more motor carriers participate) must follow agendas approved by TCA or TCA’s attorneys.  After approval by TCA or TCA’s attorneys, the agenda will be distributed to all participants before or at the start of the meeting.</t>
  </si>
  <si>
    <t>Each Best Practice Group meeting will begin with the person chairing the meeting drawing the participants’ attention to these Best Practice Groups Program Antitrust Safeguards.  The chair will have any actions taken during the meeting summarized in minutes to be reviewed by a TCA attorney prior to distribution to the participants.</t>
  </si>
  <si>
    <t>TCA will hire an attorney who will be present at all times to monitor all discussions.</t>
  </si>
  <si>
    <t>d.</t>
  </si>
  <si>
    <r>
      <t>Discussion in each Group will be limited to how to improve processes, procedures, and methods and thereby reduce transactional and other costs and increase efficiency, safety, environmental responsiveness, and competitiveness.  While attendees may, from time to time, disclose to the Group their companies’ costs or other benchmarked items (if an actual statistic is not essential to the point the member is making, it is preferable to use a hypothetical, fictitious number), no disclosures or discussion will be permitted of any of the items to be omitted from the Surveys or Composites -namely, freight rates (or rate structures, components, methodologies, or practices, including detention charges, accessorial charges, fuel surcharges, insurance surcharges, or credit terms), credit terms, revenue or total expense per mile, service volumes or capacity, future sales or marketing strategies, new-service plans, and customer or supplier lists.</t>
    </r>
    <r>
      <rPr>
        <b/>
        <sz val="10"/>
        <rFont val="Times New Roman"/>
        <family val="1"/>
      </rPr>
      <t xml:space="preserve"> </t>
    </r>
  </si>
  <si>
    <t>There must be no presentation (including best-practice ideas) or discussions relating to how carriers can either obtain more revenue from shippers, increase rates, or induce shippers to shoulder more (or inflict on carriers less) expense.  Examples of expense-recovery topics that should not be discussed are detention charges, fuel surcharges, accessorial charges for pallet exchange, or charges for cargo-liability insurance in shipper contracts.</t>
  </si>
  <si>
    <r>
      <t>f</t>
    </r>
    <r>
      <rPr>
        <b/>
        <sz val="10"/>
        <rFont val="Times New Roman"/>
        <family val="1"/>
      </rPr>
      <t>.</t>
    </r>
  </si>
  <si>
    <t>Neither the Best Practice Group as a whole, two or more members of a Best Practice Group, nor TCA will reach any agreements as to the compensation (actual rates, compensation structure, or practices) of drivers, whether involving owner-operators or company drivers, or of other categories of employees or independent contractors.</t>
  </si>
  <si>
    <t>g.</t>
  </si>
  <si>
    <t xml:space="preserve">Neither the Best Practice Group as a whole, two or more members of a Best Practice Group, nor TCA will reach any agreements as to any cost, process, procedure, method, vendor, or anything else or make adoption of any such item a condition of membership in the Best Practice Group Program or in TCA.  </t>
  </si>
  <si>
    <t>h.</t>
  </si>
  <si>
    <t>Under no circumstances, whether at or outside of a Best Practice Group meeting, will a Best Practice Group as a whole or two or more members of a Best Practice Group reach any agreement concerning the use of information or ideas discussed at a Best Practice Group meeting.  This includes agreements on shippers, costs, processes, procedures, methods, vendors, best practices, or anything else discussed at a Best Practice Group meeting.  Any business decision resulting from information or ideas exchanged at a Best Practice Group meeting will be left to the unilateral, voluntary decision of each participant.</t>
  </si>
  <si>
    <t>i.</t>
  </si>
  <si>
    <t>After review by TCA or TCA’s counsel, best-practice ideas, but not Composite statistics identified by individual company, may be shared between Discussion Groups – whether by TCA, an outside organization retained by TCA, or individual Group members.</t>
  </si>
  <si>
    <t>D.</t>
  </si>
  <si>
    <t>Recommended Practices.</t>
  </si>
  <si>
    <t xml:space="preserve">If a Best Practice Group believes it has identified a new approach that might benefit truckload carriers in general, it may formally suggest that TCA launch a public recommended-practices proceeding.  If TCA decides to follow such a suggestion, TCA, with the assistance of antitrust counsel, will then formulate and publish the proposed new approach for comment by carriers, shippers, suppliers, and others; appoint a committee to review the comments; publish a revised recommended practice; and provide an appeals process to further review the recommended practice if challenged.  TCA will not make the adoption of any recommended practice a condition of membership in either a Discussion Group or TCA.  Any use of a recommended practice will be left to the unilateral, voluntary decision of each TCA member or other carrier.   </t>
  </si>
  <si>
    <t>If you have any questions or concerns about the application of these Antitrust Safeguards, please contact TCA’s Debbie Sparks (P) 703-838-1950 (E) dsparks@truckload.org.</t>
  </si>
  <si>
    <t>Membership and participation in each Best Practice Discussion Group (“Best Practice Group”) will be voluntary.</t>
  </si>
  <si>
    <t>GPorter Group</t>
  </si>
  <si>
    <t>4323 SE 178th Pl.</t>
  </si>
  <si>
    <t>To Table of Contents</t>
  </si>
  <si>
    <t>Vancouver, WA 98683</t>
  </si>
  <si>
    <t>14373 E. Miramonte Way</t>
  </si>
  <si>
    <t>Dawn Porter</t>
  </si>
  <si>
    <t>Fountain Hills, AZ 85268</t>
  </si>
  <si>
    <t>Customer Support:</t>
  </si>
  <si>
    <t>Copyright 2015. GPorter Group, LLC All Rights Reserved</t>
  </si>
  <si>
    <t>Copyright 2015 by GPorter Group, LLC.  All Rights Reserved</t>
  </si>
  <si>
    <t>GPorter™ Groups</t>
  </si>
  <si>
    <r>
      <t xml:space="preserve">TOTAL PERSONNEL EXP/WK (CF) ROL12 </t>
    </r>
    <r>
      <rPr>
        <b/>
        <i/>
        <sz val="10"/>
        <rFont val="New Times Roman"/>
      </rPr>
      <t>(PG11)</t>
    </r>
  </si>
  <si>
    <r>
      <t xml:space="preserve">VAR EQUIP OP EXPS EXP/WK (CF) ROL12 </t>
    </r>
    <r>
      <rPr>
        <b/>
        <i/>
        <sz val="10"/>
        <rFont val="New Times Roman"/>
      </rPr>
      <t>(PG12)</t>
    </r>
  </si>
  <si>
    <r>
      <t xml:space="preserve">FIXED EQUIP OP EXP/WK (CF) ROL12 </t>
    </r>
    <r>
      <rPr>
        <b/>
        <i/>
        <sz val="10"/>
        <rFont val="New Times Roman"/>
      </rPr>
      <t>(PG13)</t>
    </r>
  </si>
  <si>
    <r>
      <t xml:space="preserve">TOTAL PERSONNEL EXP/WK (OO) ROL12 </t>
    </r>
    <r>
      <rPr>
        <b/>
        <i/>
        <sz val="10"/>
        <rFont val="New Times Roman"/>
      </rPr>
      <t>(PG16)</t>
    </r>
  </si>
  <si>
    <r>
      <t xml:space="preserve">VAR EQUIP OP EXPS EXP/WK (OO) ROL12 </t>
    </r>
    <r>
      <rPr>
        <b/>
        <i/>
        <sz val="10"/>
        <rFont val="New Times Roman"/>
      </rPr>
      <t>(PG17)</t>
    </r>
  </si>
  <si>
    <r>
      <t xml:space="preserve">FIXED EQUIP OP EXP/WK (OO) ROL12 </t>
    </r>
    <r>
      <rPr>
        <b/>
        <i/>
        <sz val="10"/>
        <rFont val="New Times Roman"/>
      </rPr>
      <t>(PG18)</t>
    </r>
  </si>
  <si>
    <t>Admin Wages</t>
  </si>
  <si>
    <t>OPERATING PROFIT % (CF) THIS MTH</t>
  </si>
  <si>
    <t>OPERATING  PROFIT % (OO) THIS MTH</t>
  </si>
  <si>
    <t>OPERATING PROFIT % (TOT) THIS MTH</t>
  </si>
  <si>
    <t>OPERATING PROFIT % (OO) THIS MTH</t>
  </si>
  <si>
    <t>CF OPERATING RATIO TOTAL</t>
  </si>
  <si>
    <t>ADMIN WAGES OR</t>
  </si>
  <si>
    <t>DRIVER EXPENSES OR</t>
  </si>
  <si>
    <t>ALL BENEFITS EXPENSES OR</t>
  </si>
  <si>
    <t>NET FUEL EXPENSES OR</t>
  </si>
  <si>
    <t>COMPANY OPERATING RATIO ROL12</t>
  </si>
  <si>
    <t>MAINTENANCE EXPENSES OR</t>
  </si>
  <si>
    <t>OTHER DRIVER EXPENSES OR</t>
  </si>
  <si>
    <t>PURCHASED TRANS EXPENSES OR</t>
  </si>
  <si>
    <t>EQUIPMENT EXPENSES OR</t>
  </si>
  <si>
    <t>INSURANCE EXPENSES OR</t>
  </si>
  <si>
    <t>FIXED OVERHEAD EXPENSES OR</t>
  </si>
  <si>
    <t>OWNER/OP OPERATING RATIO ROL12</t>
  </si>
  <si>
    <t>OO OPERATING RATIO TOTAL</t>
  </si>
  <si>
    <t>COMPANY FLEET REVENUE ROL12 PYR</t>
  </si>
  <si>
    <t>COMPANY FLEET REVENUE</t>
  </si>
  <si>
    <t>REVENUE/TRAILER ANALYSIS</t>
  </si>
  <si>
    <t>TOTAL REVENUE/TRAILER/WK (TOT) ROL12</t>
  </si>
  <si>
    <t>TOTAL REVENUE/TRAILER/WK (CF) ROL12</t>
  </si>
  <si>
    <t>TOTAL REVENUE/TRAILER/WK (OO) ROL12</t>
  </si>
  <si>
    <t>TC06</t>
  </si>
  <si>
    <t>Bowman</t>
  </si>
  <si>
    <t>Veriha</t>
  </si>
  <si>
    <t>Skyline</t>
  </si>
  <si>
    <t>Cargo</t>
  </si>
  <si>
    <t>Metro</t>
  </si>
  <si>
    <t>Bison</t>
  </si>
  <si>
    <t>Keller</t>
  </si>
  <si>
    <t>TLD</t>
  </si>
  <si>
    <t>Williams</t>
  </si>
  <si>
    <t>SLH</t>
  </si>
  <si>
    <t>Epes</t>
  </si>
  <si>
    <t>G&amp;P</t>
  </si>
  <si>
    <t>Garner</t>
  </si>
  <si>
    <t/>
  </si>
  <si>
    <t>** TOTAL COMPANY (TOT) OPERATING RATIO *KEY* **</t>
  </si>
  <si>
    <t>TC06 - RANKING LINE = 2</t>
  </si>
  <si>
    <t>** GROSS PROFIT %  (CF&amp;OO) THIS MTH * KEY **</t>
  </si>
  <si>
    <t>TC06 - RANKING LINE = 9</t>
  </si>
  <si>
    <t>** TOTAL GROSS/EMPLOYEE/WK (TOT) THIS MTH  *KEY **</t>
  </si>
  <si>
    <t>TC06 - RANKING LINE = 24</t>
  </si>
  <si>
    <t>** TOTAL GROSS/EMPLOYEE/WK (CF) THIS MTH  *KEY **</t>
  </si>
  <si>
    <t>** TOTAL GROSS/EMPLOYEE/WK (CF) THIS MTH  **</t>
  </si>
  <si>
    <t>** TOTAL GROSS/EMPLOYEE/WK (OO) THIS MTH  *KEY **</t>
  </si>
  <si>
    <t>** TOTAL MAINTENANCE PER MILE ROL12   *KEY*    **</t>
  </si>
  <si>
    <t>TC06 - RANKING LINE = 3</t>
  </si>
  <si>
    <t>** NET PROF B4 TAX % OP REV (CF)THIS MTH *KEY* **</t>
  </si>
  <si>
    <t>TC06 - RANKING LINE = 4</t>
  </si>
  <si>
    <t>** TOTAL REV MILES/TRUCK/WK (CF) THIS MTH *KEY* **</t>
  </si>
  <si>
    <t>TC06 - RANKING LINE = 14</t>
  </si>
  <si>
    <t>** TOTAL REV/EMPLOYEE/WK (CF) THIS MTH *KEY* **</t>
  </si>
  <si>
    <t>TC06 - RANKING LINE = 34</t>
  </si>
  <si>
    <t>** VAR EQUIP OP EXPS PER MILE (CF) THIS MTH *KEY* **</t>
  </si>
  <si>
    <t>TC06 - RANKING LINE = 6</t>
  </si>
  <si>
    <t>** FIXED EQUIP OP EXPS/MILE (CF) THIS MTH *KEY* **</t>
  </si>
  <si>
    <t>** OP PROFIT B4 TAX% OP REV (OO)THIS MTH *KEY* **</t>
  </si>
  <si>
    <t>** ** TOTAL REV MILES/TRK/WK (OO) THIS MTH *KEY* ** **</t>
  </si>
  <si>
    <t>** TOTAL REV/EMPLOYEE/WK (OO)  MTH *KEY* **</t>
  </si>
  <si>
    <t>TC06 - RANKING LINE = 28</t>
  </si>
  <si>
    <t>** TRAILER MAINTENANCE PER MILE ROL12  *KEY*    **</t>
  </si>
  <si>
    <t>** FIXED EQUIP OP EXPS PER MILE (OO) MTH *KEY* **</t>
  </si>
  <si>
    <t>** NET PROFIT B4 TAX  % TOTAL  OP REV (BR) MTH **</t>
  </si>
  <si>
    <t>** GROSS PROFIT %  (BR) THIS MTH * KEY **</t>
  </si>
  <si>
    <t>TC06 - RANKING LINE = 10</t>
  </si>
  <si>
    <t>** NET PROFIT B4 TAX % REV (OTH) MTH *KEY* **</t>
  </si>
  <si>
    <t>** COMPANY OP PROFIT % CHANGE *KEY* **</t>
  </si>
  <si>
    <t>** TOTAL OP REVENUE % CHANGE *KEY* **</t>
  </si>
  <si>
    <t>** OPERATING PROFIT (LOSS)  *KEY* **</t>
  </si>
  <si>
    <t>TC06 - RANKING LINE = 36</t>
  </si>
  <si>
    <t>TC06 - RANKING LINE = Group Number</t>
  </si>
  <si>
    <t>AVG</t>
  </si>
  <si>
    <t>TC07</t>
  </si>
  <si>
    <t>TC10</t>
  </si>
  <si>
    <t>TC06-T6</t>
  </si>
  <si>
    <t>Composite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</si>
</sst>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mmmm\-yyyy"/>
    <numFmt numFmtId="165" formatCode="0.0"/>
    <numFmt numFmtId="166" formatCode="0.000"/>
  </numFmts>
  <fonts count="78">
    <font>
      <sz val="10"/>
      <name val="Arial"/>
    </font>
    <font>
      <sz val="10"/>
      <name val="Arial"/>
      <family val="2"/>
    </font>
    <font>
      <b/>
      <sz val="10"/>
      <name val="Arial"/>
      <family val="2"/>
    </font>
    <font>
      <sz val="10"/>
      <name val="Arial"/>
      <family val="2"/>
    </font>
    <font>
      <sz val="8"/>
      <name val="Arial"/>
      <family val="2"/>
    </font>
    <font>
      <u/>
      <sz val="10"/>
      <color indexed="12"/>
      <name val="Arial"/>
      <family val="2"/>
    </font>
    <font>
      <b/>
      <sz val="8"/>
      <name val="Arial"/>
      <family val="2"/>
    </font>
    <font>
      <b/>
      <sz val="16"/>
      <color indexed="9"/>
      <name val="Rockwell"/>
      <family val="1"/>
    </font>
    <font>
      <b/>
      <sz val="16"/>
      <name val="Rockwell"/>
      <family val="1"/>
    </font>
    <font>
      <b/>
      <i/>
      <sz val="10"/>
      <name val="Arial"/>
      <family val="2"/>
    </font>
    <font>
      <b/>
      <u/>
      <sz val="10"/>
      <name val="Times New Roman"/>
      <family val="1"/>
    </font>
    <font>
      <sz val="9"/>
      <name val="Times New Roman"/>
      <family val="1"/>
    </font>
    <font>
      <b/>
      <sz val="9"/>
      <name val="Times New Roman"/>
      <family val="1"/>
    </font>
    <font>
      <sz val="10"/>
      <name val="Times New Roman"/>
      <family val="1"/>
    </font>
    <font>
      <b/>
      <sz val="10"/>
      <name val="Times New Roman"/>
      <family val="1"/>
    </font>
    <font>
      <b/>
      <i/>
      <sz val="10"/>
      <name val="Times New Roman"/>
      <family val="1"/>
    </font>
    <font>
      <b/>
      <sz val="16"/>
      <color indexed="9"/>
      <name val="Times New Roman"/>
      <family val="1"/>
    </font>
    <font>
      <sz val="12"/>
      <name val="Arial"/>
      <family val="2"/>
    </font>
    <font>
      <b/>
      <sz val="9"/>
      <name val="Lucida Bright"/>
      <family val="1"/>
    </font>
    <font>
      <b/>
      <i/>
      <sz val="10"/>
      <name val="Lucida Bright"/>
      <family val="1"/>
    </font>
    <font>
      <b/>
      <i/>
      <sz val="9"/>
      <name val="Arial"/>
      <family val="2"/>
    </font>
    <font>
      <b/>
      <i/>
      <u/>
      <sz val="10"/>
      <name val="Arial Rounded MT Bold"/>
      <family val="2"/>
    </font>
    <font>
      <b/>
      <i/>
      <sz val="10"/>
      <name val="Arial Rounded MT Bold"/>
      <family val="2"/>
    </font>
    <font>
      <sz val="10"/>
      <color indexed="9"/>
      <name val="Times New Roman"/>
      <family val="1"/>
    </font>
    <font>
      <sz val="10"/>
      <color indexed="9"/>
      <name val="Arial"/>
      <family val="2"/>
    </font>
    <font>
      <b/>
      <i/>
      <u/>
      <sz val="10"/>
      <name val="Times New Roman"/>
      <family val="1"/>
    </font>
    <font>
      <sz val="11"/>
      <name val="Arial"/>
      <family val="2"/>
    </font>
    <font>
      <u/>
      <sz val="11"/>
      <name val="Arial"/>
      <family val="2"/>
    </font>
    <font>
      <b/>
      <u/>
      <sz val="11"/>
      <name val="Arial"/>
      <family val="2"/>
    </font>
    <font>
      <sz val="11"/>
      <name val="Times New Roman"/>
      <family val="1"/>
    </font>
    <font>
      <b/>
      <sz val="18"/>
      <color indexed="9"/>
      <name val="Lucida Bright"/>
      <family val="1"/>
    </font>
    <font>
      <b/>
      <sz val="12"/>
      <name val="Arial"/>
      <family val="2"/>
    </font>
    <font>
      <b/>
      <sz val="12"/>
      <name val="Bookman Old Style"/>
      <family val="1"/>
    </font>
    <font>
      <b/>
      <sz val="18"/>
      <color indexed="10"/>
      <name val="Arial"/>
      <family val="2"/>
    </font>
    <font>
      <b/>
      <i/>
      <u/>
      <sz val="18"/>
      <color indexed="12"/>
      <name val="Arial"/>
      <family val="2"/>
    </font>
    <font>
      <sz val="8"/>
      <name val="Arial"/>
      <family val="2"/>
    </font>
    <font>
      <sz val="48"/>
      <color indexed="21"/>
      <name val="Britannic Bold"/>
      <family val="2"/>
    </font>
    <font>
      <b/>
      <sz val="28"/>
      <color indexed="63"/>
      <name val="Lucida Bright"/>
      <family val="1"/>
    </font>
    <font>
      <b/>
      <sz val="28"/>
      <color indexed="23"/>
      <name val="Lucida Bright"/>
      <family val="1"/>
    </font>
    <font>
      <sz val="10"/>
      <name val="Lucida Bright"/>
      <family val="1"/>
    </font>
    <font>
      <b/>
      <sz val="28"/>
      <name val="Lucida Bright"/>
      <family val="1"/>
    </font>
    <font>
      <b/>
      <sz val="18"/>
      <name val="Lucida Bright"/>
      <family val="1"/>
    </font>
    <font>
      <b/>
      <sz val="16"/>
      <name val="Lucida Bright"/>
      <family val="1"/>
    </font>
    <font>
      <sz val="12"/>
      <name val="Lucida Bright"/>
      <family val="1"/>
    </font>
    <font>
      <b/>
      <sz val="12"/>
      <name val="Lucida Bright"/>
      <family val="1"/>
    </font>
    <font>
      <u/>
      <sz val="12"/>
      <color indexed="12"/>
      <name val="Arial"/>
      <family val="2"/>
    </font>
    <font>
      <i/>
      <u/>
      <sz val="10"/>
      <color indexed="12"/>
      <name val="Times New Roman"/>
      <family val="1"/>
    </font>
    <font>
      <sz val="10"/>
      <color indexed="18"/>
      <name val="Arial"/>
      <family val="2"/>
    </font>
    <font>
      <b/>
      <u/>
      <sz val="14"/>
      <color indexed="12"/>
      <name val="Bookman Old Style"/>
      <family val="1"/>
    </font>
    <font>
      <sz val="12"/>
      <name val="Times New Roman"/>
      <family val="1"/>
    </font>
    <font>
      <b/>
      <sz val="14"/>
      <name val="Bookman Old Style"/>
      <family val="1"/>
    </font>
    <font>
      <b/>
      <sz val="8"/>
      <name val="Times New Roman"/>
      <family val="1"/>
    </font>
    <font>
      <b/>
      <sz val="8"/>
      <name val="Arial"/>
      <family val="2"/>
    </font>
    <font>
      <b/>
      <sz val="12"/>
      <name val="Times New Roman"/>
      <family val="1"/>
    </font>
    <font>
      <b/>
      <sz val="22"/>
      <color indexed="9"/>
      <name val="Bookman Old Style"/>
      <family val="1"/>
    </font>
    <font>
      <b/>
      <i/>
      <u/>
      <sz val="14"/>
      <color indexed="12"/>
      <name val="Lucida Bright"/>
      <family val="1"/>
    </font>
    <font>
      <sz val="14"/>
      <name val="Arial"/>
      <family val="2"/>
    </font>
    <font>
      <b/>
      <sz val="10"/>
      <name val="New Times Roman"/>
    </font>
    <font>
      <sz val="10"/>
      <name val="New Times Roman"/>
    </font>
    <font>
      <sz val="10"/>
      <color indexed="9"/>
      <name val="New Times Roman"/>
    </font>
    <font>
      <b/>
      <i/>
      <sz val="10"/>
      <name val="New Times Roman"/>
    </font>
    <font>
      <i/>
      <sz val="10"/>
      <name val="New Times Roman"/>
    </font>
    <font>
      <b/>
      <i/>
      <u/>
      <sz val="10"/>
      <name val="New Times Roman"/>
    </font>
    <font>
      <b/>
      <sz val="10"/>
      <name val="Nes Times Roman"/>
    </font>
    <font>
      <sz val="10"/>
      <name val="Nes Times Roman"/>
    </font>
    <font>
      <sz val="10"/>
      <color indexed="9"/>
      <name val="Nes Times Roman"/>
    </font>
    <font>
      <b/>
      <i/>
      <sz val="10"/>
      <name val="Nes Times Roman"/>
    </font>
    <font>
      <i/>
      <sz val="10"/>
      <name val="Nes Times Roman"/>
    </font>
    <font>
      <b/>
      <i/>
      <u/>
      <sz val="10"/>
      <name val="Nes Times Roman"/>
    </font>
    <font>
      <sz val="10"/>
      <color indexed="8"/>
      <name val="NEW TIMES ROMAN"/>
    </font>
    <font>
      <sz val="10"/>
      <name val="Arial"/>
      <family val="2"/>
    </font>
    <font>
      <u/>
      <sz val="14"/>
      <color indexed="12"/>
      <name val="Arial"/>
      <family val="2"/>
    </font>
    <font>
      <b/>
      <sz val="9"/>
      <name val="New Times Roman"/>
    </font>
    <font>
      <sz val="9"/>
      <name val="New Times Roman"/>
    </font>
    <font>
      <sz val="10"/>
      <color indexed="8"/>
      <name val="Nes Times Roman"/>
    </font>
    <font>
      <b/>
      <i/>
      <sz val="9"/>
      <name val="Times New Roman"/>
      <family val="1"/>
    </font>
    <font>
      <b/>
      <sz val="10"/>
      <color indexed="9"/>
      <name val="New Times Roman"/>
    </font>
    <font>
      <b/>
      <sz val="10"/>
      <color indexed="8"/>
      <name val="NEW TIMES ROMAN"/>
    </font>
  </fonts>
  <fills count="15">
    <fill>
      <patternFill patternType="none"/>
    </fill>
    <fill>
      <patternFill patternType="gray125"/>
    </fill>
    <fill>
      <patternFill patternType="lightTrellis">
        <fgColor indexed="22"/>
        <bgColor indexed="9"/>
      </patternFill>
    </fill>
    <fill>
      <patternFill patternType="solid">
        <fgColor indexed="22"/>
        <bgColor indexed="22"/>
      </patternFill>
    </fill>
    <fill>
      <patternFill patternType="lightTrellis">
        <fgColor indexed="22"/>
      </patternFill>
    </fill>
    <fill>
      <patternFill patternType="solid">
        <fgColor indexed="47"/>
        <bgColor indexed="64"/>
      </patternFill>
    </fill>
    <fill>
      <patternFill patternType="solid">
        <fgColor indexed="23"/>
        <bgColor indexed="64"/>
      </patternFill>
    </fill>
    <fill>
      <patternFill patternType="solid">
        <fgColor indexed="42"/>
        <bgColor indexed="64"/>
      </patternFill>
    </fill>
    <fill>
      <patternFill patternType="solid">
        <fgColor indexed="43"/>
        <bgColor indexed="64"/>
      </patternFill>
    </fill>
    <fill>
      <patternFill patternType="solid">
        <fgColor indexed="31"/>
        <bgColor indexed="64"/>
      </patternFill>
    </fill>
    <fill>
      <patternFill patternType="solid">
        <fgColor indexed="46"/>
        <bgColor indexed="64"/>
      </patternFill>
    </fill>
    <fill>
      <patternFill patternType="solid">
        <fgColor indexed="13"/>
        <bgColor indexed="64"/>
      </patternFill>
    </fill>
    <fill>
      <patternFill patternType="solid">
        <fgColor indexed="41"/>
        <bgColor indexed="64"/>
      </patternFill>
    </fill>
    <fill>
      <patternFill patternType="solid">
        <fgColor indexed="29"/>
        <bgColor indexed="64"/>
      </patternFill>
    </fill>
    <fill>
      <patternFill patternType="solid">
        <fgColor indexed="8"/>
        <bgColor indexed="64"/>
      </patternFill>
    </fill>
  </fills>
  <borders count="51">
    <border>
      <left/>
      <right/>
      <top/>
      <bottom/>
      <diagonal/>
    </border>
    <border>
      <left style="thin">
        <color indexed="64"/>
      </left>
      <right style="thin">
        <color indexed="64"/>
      </right>
      <top/>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right/>
      <top style="medium">
        <color indexed="64"/>
      </top>
      <bottom/>
      <diagonal/>
    </border>
    <border>
      <left/>
      <right style="medium">
        <color indexed="64"/>
      </right>
      <top/>
      <bottom/>
      <diagonal/>
    </border>
    <border>
      <left style="medium">
        <color indexed="64"/>
      </left>
      <right/>
      <top/>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top style="thin">
        <color indexed="64"/>
      </top>
      <bottom/>
      <diagonal/>
    </border>
    <border>
      <left style="medium">
        <color indexed="64"/>
      </left>
      <right style="medium">
        <color indexed="64"/>
      </right>
      <top style="thin">
        <color indexed="64"/>
      </top>
      <bottom style="medium">
        <color indexed="64"/>
      </bottom>
      <diagonal/>
    </border>
    <border>
      <left/>
      <right/>
      <top style="thick">
        <color indexed="21"/>
      </top>
      <bottom style="thick">
        <color indexed="21"/>
      </bottom>
      <diagonal/>
    </border>
    <border>
      <left style="medium">
        <color indexed="64"/>
      </left>
      <right style="medium">
        <color indexed="64"/>
      </right>
      <top style="thin">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ck">
        <color indexed="23"/>
      </left>
      <right style="thick">
        <color indexed="23"/>
      </right>
      <top/>
      <bottom/>
      <diagonal/>
    </border>
    <border>
      <left/>
      <right/>
      <top/>
      <bottom style="thin">
        <color indexed="64"/>
      </bottom>
      <diagonal/>
    </border>
    <border>
      <left/>
      <right/>
      <top style="thin">
        <color indexed="64"/>
      </top>
      <bottom style="medium">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medium">
        <color indexed="64"/>
      </top>
      <bottom/>
      <diagonal/>
    </border>
    <border>
      <left/>
      <right style="medium">
        <color indexed="64"/>
      </right>
      <top style="thin">
        <color indexed="64"/>
      </top>
      <bottom/>
      <diagonal/>
    </border>
    <border>
      <left/>
      <right style="medium">
        <color indexed="64"/>
      </right>
      <top/>
      <bottom style="thin">
        <color indexed="64"/>
      </bottom>
      <diagonal/>
    </border>
    <border>
      <left/>
      <right style="medium">
        <color indexed="64"/>
      </right>
      <top style="thin">
        <color indexed="64"/>
      </top>
      <bottom style="medium">
        <color indexed="64"/>
      </bottom>
      <diagonal/>
    </border>
    <border>
      <left style="thick">
        <color indexed="23"/>
      </left>
      <right/>
      <top style="thick">
        <color indexed="23"/>
      </top>
      <bottom/>
      <diagonal/>
    </border>
    <border>
      <left/>
      <right/>
      <top style="thick">
        <color indexed="23"/>
      </top>
      <bottom/>
      <diagonal/>
    </border>
    <border>
      <left/>
      <right style="thick">
        <color indexed="23"/>
      </right>
      <top style="thick">
        <color indexed="23"/>
      </top>
      <bottom/>
      <diagonal/>
    </border>
    <border>
      <left style="thick">
        <color indexed="23"/>
      </left>
      <right/>
      <top/>
      <bottom style="thick">
        <color indexed="23"/>
      </bottom>
      <diagonal/>
    </border>
    <border>
      <left/>
      <right/>
      <top/>
      <bottom style="thick">
        <color indexed="23"/>
      </bottom>
      <diagonal/>
    </border>
    <border>
      <left/>
      <right style="thick">
        <color indexed="23"/>
      </right>
      <top/>
      <bottom style="thick">
        <color indexed="23"/>
      </bottom>
      <diagonal/>
    </border>
    <border>
      <left style="thick">
        <color indexed="12"/>
      </left>
      <right/>
      <top style="thick">
        <color indexed="12"/>
      </top>
      <bottom/>
      <diagonal/>
    </border>
    <border>
      <left/>
      <right/>
      <top style="thick">
        <color indexed="12"/>
      </top>
      <bottom/>
      <diagonal/>
    </border>
    <border>
      <left/>
      <right style="thick">
        <color indexed="12"/>
      </right>
      <top style="thick">
        <color indexed="12"/>
      </top>
      <bottom/>
      <diagonal/>
    </border>
    <border>
      <left style="thick">
        <color indexed="12"/>
      </left>
      <right/>
      <top/>
      <bottom/>
      <diagonal/>
    </border>
    <border>
      <left/>
      <right style="thick">
        <color indexed="12"/>
      </right>
      <top/>
      <bottom/>
      <diagonal/>
    </border>
    <border>
      <left style="thick">
        <color indexed="12"/>
      </left>
      <right/>
      <top/>
      <bottom style="thick">
        <color indexed="12"/>
      </bottom>
      <diagonal/>
    </border>
    <border>
      <left/>
      <right/>
      <top/>
      <bottom style="thick">
        <color indexed="12"/>
      </bottom>
      <diagonal/>
    </border>
    <border>
      <left/>
      <right style="thick">
        <color indexed="12"/>
      </right>
      <top/>
      <bottom style="thick">
        <color indexed="12"/>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style="thin">
        <color indexed="64"/>
      </bottom>
      <diagonal/>
    </border>
  </borders>
  <cellStyleXfs count="16">
    <xf numFmtId="0" fontId="0" fillId="0" borderId="0"/>
    <xf numFmtId="0" fontId="3" fillId="2" borderId="1"/>
    <xf numFmtId="17" fontId="18" fillId="0" borderId="0" applyNumberFormat="0">
      <alignment horizontal="center" vertical="justify"/>
    </xf>
    <xf numFmtId="0" fontId="19" fillId="2" borderId="2">
      <alignment horizontal="center" vertical="center" wrapText="1"/>
    </xf>
    <xf numFmtId="0" fontId="9" fillId="0" borderId="0">
      <alignment horizontal="center" vertical="justify"/>
    </xf>
    <xf numFmtId="0" fontId="5" fillId="0" borderId="0" applyNumberFormat="0" applyFill="0" applyBorder="0" applyAlignment="0" applyProtection="0">
      <alignment vertical="top"/>
      <protection locked="0"/>
    </xf>
    <xf numFmtId="0" fontId="6" fillId="0" borderId="0">
      <alignment horizontal="center" vertical="justify"/>
    </xf>
    <xf numFmtId="0" fontId="3" fillId="0" borderId="0"/>
    <xf numFmtId="0" fontId="4" fillId="2" borderId="3" applyBorder="0">
      <alignment horizontal="center"/>
    </xf>
    <xf numFmtId="0" fontId="8" fillId="0" borderId="0">
      <alignment horizontal="center" vertical="center"/>
    </xf>
    <xf numFmtId="0" fontId="20" fillId="3" borderId="4" applyNumberFormat="0">
      <alignment vertical="center"/>
    </xf>
    <xf numFmtId="0" fontId="4" fillId="0" borderId="2">
      <alignment horizontal="center" vertical="justify"/>
    </xf>
    <xf numFmtId="0" fontId="21" fillId="4" borderId="3">
      <alignment horizontal="left" vertical="justify" indent="1"/>
    </xf>
    <xf numFmtId="0" fontId="21" fillId="4" borderId="5">
      <alignment horizontal="left" vertical="justify" indent="1"/>
    </xf>
    <xf numFmtId="0" fontId="22" fillId="0" borderId="0">
      <alignment horizontal="center" vertical="justify"/>
    </xf>
    <xf numFmtId="0" fontId="10" fillId="5" borderId="1"/>
  </cellStyleXfs>
  <cellXfs count="454">
    <xf numFmtId="0" fontId="0" fillId="0" borderId="0" xfId="0"/>
    <xf numFmtId="0" fontId="0" fillId="0" borderId="0" xfId="0" applyFill="1"/>
    <xf numFmtId="0" fontId="3" fillId="0" borderId="0" xfId="0" applyFont="1" applyFill="1" applyAlignment="1">
      <alignment horizontal="left"/>
    </xf>
    <xf numFmtId="0" fontId="9" fillId="0" borderId="0" xfId="4" applyFont="1" applyAlignment="1">
      <alignment horizontal="center" vertical="center"/>
    </xf>
    <xf numFmtId="164" fontId="6" fillId="0" borderId="0" xfId="6" applyNumberFormat="1" applyFont="1" applyAlignment="1">
      <alignment horizontal="center" vertical="center"/>
    </xf>
    <xf numFmtId="0" fontId="13" fillId="0" borderId="0" xfId="0" applyFont="1"/>
    <xf numFmtId="0" fontId="13" fillId="0" borderId="0" xfId="0" applyFont="1" applyAlignment="1">
      <alignment horizontal="left"/>
    </xf>
    <xf numFmtId="0" fontId="13" fillId="0" borderId="0" xfId="0" applyFont="1" applyAlignment="1">
      <alignment horizontal="center"/>
    </xf>
    <xf numFmtId="164" fontId="14" fillId="0" borderId="0" xfId="6" applyNumberFormat="1" applyFont="1" applyAlignment="1">
      <alignment horizontal="center" vertical="center"/>
    </xf>
    <xf numFmtId="0" fontId="15" fillId="0" borderId="0" xfId="4" applyFont="1" applyAlignment="1">
      <alignment horizontal="center" vertical="center"/>
    </xf>
    <xf numFmtId="0" fontId="14" fillId="0" borderId="0" xfId="0" applyFont="1" applyAlignment="1">
      <alignment horizontal="center"/>
    </xf>
    <xf numFmtId="0" fontId="13" fillId="0" borderId="0" xfId="0" applyFont="1" applyFill="1" applyAlignment="1">
      <alignment horizontal="left"/>
    </xf>
    <xf numFmtId="0" fontId="13" fillId="0" borderId="0" xfId="0" applyFont="1" applyBorder="1" applyAlignment="1">
      <alignment horizontal="center"/>
    </xf>
    <xf numFmtId="0" fontId="13" fillId="0" borderId="0" xfId="0" applyFont="1" applyBorder="1"/>
    <xf numFmtId="0" fontId="0" fillId="0" borderId="0" xfId="0" applyBorder="1"/>
    <xf numFmtId="0" fontId="13" fillId="0" borderId="12" xfId="0" applyFont="1" applyFill="1" applyBorder="1"/>
    <xf numFmtId="0" fontId="13" fillId="0" borderId="13" xfId="0" applyFont="1" applyFill="1" applyBorder="1"/>
    <xf numFmtId="0" fontId="13" fillId="0" borderId="13" xfId="0" applyFont="1" applyFill="1" applyBorder="1" applyAlignment="1">
      <alignment horizontal="left" indent="1"/>
    </xf>
    <xf numFmtId="0" fontId="13" fillId="0" borderId="0" xfId="0" quotePrefix="1" applyFont="1" applyBorder="1" applyAlignment="1">
      <alignment horizontal="center"/>
    </xf>
    <xf numFmtId="0" fontId="13" fillId="0" borderId="15" xfId="0" quotePrefix="1" applyFont="1" applyBorder="1" applyAlignment="1">
      <alignment horizontal="center"/>
    </xf>
    <xf numFmtId="0" fontId="13" fillId="0" borderId="3" xfId="0" quotePrefix="1" applyFont="1" applyBorder="1" applyAlignment="1">
      <alignment horizontal="center"/>
    </xf>
    <xf numFmtId="0" fontId="13" fillId="0" borderId="5" xfId="0" quotePrefix="1" applyFont="1" applyBorder="1" applyAlignment="1">
      <alignment horizontal="center"/>
    </xf>
    <xf numFmtId="0" fontId="24" fillId="0" borderId="0" xfId="0" applyFont="1" applyAlignment="1">
      <alignment horizontal="left"/>
    </xf>
    <xf numFmtId="0" fontId="4" fillId="0" borderId="14" xfId="11" applyFont="1" applyBorder="1">
      <alignment horizontal="center" vertical="justify"/>
    </xf>
    <xf numFmtId="0" fontId="2" fillId="0" borderId="0" xfId="0" applyFont="1" applyAlignment="1">
      <alignment horizontal="right"/>
    </xf>
    <xf numFmtId="0" fontId="26" fillId="0" borderId="0" xfId="0" applyFont="1"/>
    <xf numFmtId="0" fontId="27" fillId="0" borderId="0" xfId="0" applyFont="1"/>
    <xf numFmtId="0" fontId="28" fillId="0" borderId="0" xfId="0" applyFont="1"/>
    <xf numFmtId="0" fontId="29" fillId="0" borderId="0" xfId="0" applyFont="1"/>
    <xf numFmtId="49" fontId="0" fillId="0" borderId="0" xfId="0" applyNumberFormat="1"/>
    <xf numFmtId="0" fontId="32" fillId="0" borderId="0" xfId="0" applyFont="1"/>
    <xf numFmtId="0" fontId="30" fillId="0" borderId="0" xfId="0" applyFont="1" applyFill="1" applyBorder="1" applyAlignment="1">
      <alignment horizontal="center"/>
    </xf>
    <xf numFmtId="0" fontId="32" fillId="8" borderId="0" xfId="0" applyFont="1" applyFill="1" applyAlignment="1">
      <alignment horizontal="center"/>
    </xf>
    <xf numFmtId="0" fontId="32" fillId="7" borderId="0" xfId="0" applyFont="1" applyFill="1" applyAlignment="1">
      <alignment horizontal="center"/>
    </xf>
    <xf numFmtId="0" fontId="32" fillId="5" borderId="0" xfId="0" applyFont="1" applyFill="1" applyAlignment="1">
      <alignment horizontal="center"/>
    </xf>
    <xf numFmtId="0" fontId="32" fillId="0" borderId="0" xfId="0" applyFont="1" applyAlignment="1">
      <alignment horizontal="center"/>
    </xf>
    <xf numFmtId="0" fontId="31" fillId="9" borderId="0" xfId="0" applyFont="1" applyFill="1" applyAlignment="1">
      <alignment horizontal="center"/>
    </xf>
    <xf numFmtId="0" fontId="31" fillId="10" borderId="0" xfId="0" applyFont="1" applyFill="1" applyAlignment="1">
      <alignment horizontal="center"/>
    </xf>
    <xf numFmtId="0" fontId="17" fillId="0" borderId="0" xfId="0" applyFont="1" applyAlignment="1">
      <alignment horizontal="center"/>
    </xf>
    <xf numFmtId="0" fontId="39" fillId="0" borderId="0" xfId="0" applyFont="1"/>
    <xf numFmtId="0" fontId="40" fillId="0" borderId="0" xfId="0" applyFont="1" applyBorder="1" applyAlignment="1"/>
    <xf numFmtId="0" fontId="0" fillId="6" borderId="16" xfId="0" applyFill="1" applyBorder="1"/>
    <xf numFmtId="0" fontId="39" fillId="6" borderId="16" xfId="0" applyFont="1" applyFill="1" applyBorder="1"/>
    <xf numFmtId="0" fontId="41" fillId="0" borderId="0" xfId="0" applyFont="1" applyBorder="1"/>
    <xf numFmtId="0" fontId="42" fillId="0" borderId="0" xfId="0" applyFont="1" applyBorder="1" applyAlignment="1"/>
    <xf numFmtId="0" fontId="42" fillId="0" borderId="0" xfId="0" applyFont="1" applyBorder="1"/>
    <xf numFmtId="0" fontId="43" fillId="0" borderId="0" xfId="0" applyFont="1"/>
    <xf numFmtId="0" fontId="44" fillId="0" borderId="0" xfId="0" applyFont="1"/>
    <xf numFmtId="0" fontId="45" fillId="0" borderId="0" xfId="5" applyFont="1" applyAlignment="1" applyProtection="1"/>
    <xf numFmtId="0" fontId="46" fillId="0" borderId="0" xfId="5" applyFont="1" applyAlignment="1" applyProtection="1"/>
    <xf numFmtId="0" fontId="18" fillId="0" borderId="0" xfId="0" applyFont="1" applyAlignment="1"/>
    <xf numFmtId="0" fontId="18" fillId="0" borderId="0" xfId="0" applyFont="1" applyAlignment="1">
      <alignment horizontal="right"/>
    </xf>
    <xf numFmtId="0" fontId="47" fillId="0" borderId="0" xfId="0" applyFont="1"/>
    <xf numFmtId="49" fontId="0" fillId="0" borderId="0" xfId="0" quotePrefix="1" applyNumberFormat="1"/>
    <xf numFmtId="0" fontId="49" fillId="0" borderId="0" xfId="0" applyFont="1"/>
    <xf numFmtId="0" fontId="50" fillId="8" borderId="0" xfId="0" applyFont="1" applyFill="1" applyAlignment="1">
      <alignment horizontal="center"/>
    </xf>
    <xf numFmtId="0" fontId="50" fillId="0" borderId="0" xfId="0" applyFont="1" applyAlignment="1">
      <alignment horizontal="center"/>
    </xf>
    <xf numFmtId="0" fontId="50" fillId="7" borderId="0" xfId="0" applyFont="1" applyFill="1" applyAlignment="1">
      <alignment horizontal="center"/>
    </xf>
    <xf numFmtId="0" fontId="50" fillId="9" borderId="0" xfId="0" applyFont="1" applyFill="1" applyAlignment="1">
      <alignment horizontal="center"/>
    </xf>
    <xf numFmtId="0" fontId="50" fillId="5" borderId="0" xfId="0" applyFont="1" applyFill="1" applyAlignment="1">
      <alignment horizontal="center"/>
    </xf>
    <xf numFmtId="0" fontId="50" fillId="10" borderId="0" xfId="0" applyFont="1" applyFill="1" applyAlignment="1">
      <alignment horizontal="center"/>
    </xf>
    <xf numFmtId="0" fontId="13" fillId="0" borderId="17" xfId="0" quotePrefix="1" applyFont="1" applyBorder="1" applyAlignment="1">
      <alignment horizontal="center"/>
    </xf>
    <xf numFmtId="0" fontId="1" fillId="0" borderId="0" xfId="0" applyFont="1" applyBorder="1" applyAlignment="1">
      <alignment horizontal="center"/>
    </xf>
    <xf numFmtId="0" fontId="25" fillId="5" borderId="3" xfId="15" applyFont="1" applyBorder="1"/>
    <xf numFmtId="0" fontId="11" fillId="0" borderId="13" xfId="0" applyFont="1" applyFill="1" applyBorder="1" applyAlignment="1">
      <alignment horizontal="left" indent="2"/>
    </xf>
    <xf numFmtId="0" fontId="11" fillId="0" borderId="17" xfId="0" applyFont="1" applyFill="1" applyBorder="1" applyAlignment="1">
      <alignment horizontal="left" indent="2"/>
    </xf>
    <xf numFmtId="0" fontId="25" fillId="5" borderId="5" xfId="15" applyFont="1" applyBorder="1"/>
    <xf numFmtId="0" fontId="11" fillId="0" borderId="13" xfId="0" applyFont="1" applyFill="1" applyBorder="1" applyAlignment="1">
      <alignment horizontal="left"/>
    </xf>
    <xf numFmtId="0" fontId="11" fillId="0" borderId="17" xfId="0" applyFont="1" applyFill="1" applyBorder="1" applyAlignment="1">
      <alignment horizontal="left" indent="1"/>
    </xf>
    <xf numFmtId="0" fontId="11" fillId="0" borderId="13" xfId="0" applyFont="1" applyFill="1" applyBorder="1" applyAlignment="1">
      <alignment horizontal="left" indent="1"/>
    </xf>
    <xf numFmtId="0" fontId="11" fillId="0" borderId="17" xfId="0" applyFont="1" applyFill="1" applyBorder="1" applyAlignment="1">
      <alignment horizontal="left" indent="3"/>
    </xf>
    <xf numFmtId="0" fontId="11" fillId="0" borderId="13" xfId="0" applyFont="1" applyFill="1" applyBorder="1" applyAlignment="1">
      <alignment horizontal="left" indent="3"/>
    </xf>
    <xf numFmtId="0" fontId="11" fillId="0" borderId="18" xfId="0" applyFont="1" applyFill="1" applyBorder="1" applyAlignment="1">
      <alignment horizontal="left" indent="3"/>
    </xf>
    <xf numFmtId="0" fontId="25" fillId="7" borderId="3" xfId="15" applyFont="1" applyFill="1" applyBorder="1"/>
    <xf numFmtId="0" fontId="11" fillId="0" borderId="17" xfId="0" applyFont="1" applyFill="1" applyBorder="1" applyAlignment="1">
      <alignment horizontal="left"/>
    </xf>
    <xf numFmtId="0" fontId="13" fillId="0" borderId="13" xfId="0" applyFont="1" applyBorder="1"/>
    <xf numFmtId="0" fontId="52" fillId="0" borderId="13" xfId="0" applyFont="1" applyFill="1" applyBorder="1" applyAlignment="1">
      <alignment horizontal="left"/>
    </xf>
    <xf numFmtId="0" fontId="0" fillId="0" borderId="13" xfId="0" applyFill="1" applyBorder="1"/>
    <xf numFmtId="0" fontId="0" fillId="0" borderId="18" xfId="0" applyFill="1" applyBorder="1"/>
    <xf numFmtId="0" fontId="13" fillId="0" borderId="13" xfId="0" applyFont="1" applyBorder="1" applyAlignment="1">
      <alignment horizontal="left" indent="1"/>
    </xf>
    <xf numFmtId="0" fontId="13" fillId="0" borderId="18" xfId="0" applyFont="1" applyBorder="1"/>
    <xf numFmtId="0" fontId="13" fillId="0" borderId="12" xfId="0" applyFont="1" applyBorder="1" applyAlignment="1">
      <alignment horizontal="left" indent="1"/>
    </xf>
    <xf numFmtId="0" fontId="13" fillId="0" borderId="18" xfId="0" applyFont="1" applyBorder="1" applyAlignment="1">
      <alignment horizontal="left" indent="1"/>
    </xf>
    <xf numFmtId="0" fontId="13" fillId="0" borderId="17" xfId="0" applyFont="1" applyFill="1" applyBorder="1"/>
    <xf numFmtId="0" fontId="13" fillId="0" borderId="17" xfId="0" applyFont="1" applyBorder="1"/>
    <xf numFmtId="0" fontId="13" fillId="0" borderId="13" xfId="0" applyFont="1" applyFill="1" applyBorder="1" applyAlignment="1">
      <alignment horizontal="left" indent="2"/>
    </xf>
    <xf numFmtId="0" fontId="13" fillId="0" borderId="17" xfId="0" applyFont="1" applyFill="1" applyBorder="1" applyAlignment="1">
      <alignment horizontal="left" indent="2"/>
    </xf>
    <xf numFmtId="0" fontId="13" fillId="0" borderId="18" xfId="0" applyFont="1" applyFill="1" applyBorder="1" applyAlignment="1">
      <alignment horizontal="left" indent="2"/>
    </xf>
    <xf numFmtId="0" fontId="13" fillId="0" borderId="12" xfId="0" applyFont="1" applyBorder="1"/>
    <xf numFmtId="0" fontId="13" fillId="0" borderId="17" xfId="0" applyFont="1" applyBorder="1" applyAlignment="1">
      <alignment horizontal="left" indent="1"/>
    </xf>
    <xf numFmtId="0" fontId="13" fillId="0" borderId="17" xfId="0" applyFont="1" applyBorder="1" applyAlignment="1">
      <alignment horizontal="left" indent="2"/>
    </xf>
    <xf numFmtId="0" fontId="13" fillId="0" borderId="13" xfId="0" applyFont="1" applyBorder="1" applyAlignment="1">
      <alignment horizontal="left" indent="2"/>
    </xf>
    <xf numFmtId="0" fontId="13" fillId="0" borderId="17" xfId="0" applyFont="1" applyBorder="1" applyAlignment="1">
      <alignment horizontal="left"/>
    </xf>
    <xf numFmtId="0" fontId="13" fillId="0" borderId="13" xfId="0" applyFont="1" applyBorder="1" applyAlignment="1">
      <alignment horizontal="left"/>
    </xf>
    <xf numFmtId="0" fontId="13" fillId="0" borderId="17" xfId="0" applyFont="1" applyFill="1" applyBorder="1" applyAlignment="1">
      <alignment horizontal="left"/>
    </xf>
    <xf numFmtId="0" fontId="13" fillId="0" borderId="13" xfId="0" applyFont="1" applyFill="1" applyBorder="1" applyAlignment="1">
      <alignment horizontal="left"/>
    </xf>
    <xf numFmtId="0" fontId="13" fillId="0" borderId="18" xfId="0" applyFont="1" applyFill="1" applyBorder="1" applyAlignment="1">
      <alignment horizontal="left"/>
    </xf>
    <xf numFmtId="0" fontId="13" fillId="0" borderId="17" xfId="0" applyFont="1" applyBorder="1" applyAlignment="1">
      <alignment horizontal="left" indent="3"/>
    </xf>
    <xf numFmtId="0" fontId="13" fillId="0" borderId="13" xfId="0" applyFont="1" applyBorder="1" applyAlignment="1">
      <alignment horizontal="left" indent="3"/>
    </xf>
    <xf numFmtId="0" fontId="13" fillId="0" borderId="13" xfId="0" applyFont="1" applyBorder="1" applyAlignment="1">
      <alignment horizontal="left" indent="4"/>
    </xf>
    <xf numFmtId="0" fontId="51" fillId="0" borderId="13" xfId="0" applyFont="1" applyBorder="1" applyAlignment="1">
      <alignment horizontal="left"/>
    </xf>
    <xf numFmtId="0" fontId="25" fillId="5" borderId="17" xfId="15" applyFont="1" applyBorder="1"/>
    <xf numFmtId="0" fontId="13" fillId="0" borderId="18" xfId="0" applyFont="1" applyBorder="1" applyAlignment="1">
      <alignment horizontal="left" indent="2"/>
    </xf>
    <xf numFmtId="0" fontId="14" fillId="0" borderId="13" xfId="0" applyFont="1" applyFill="1" applyBorder="1" applyAlignment="1">
      <alignment horizontal="left"/>
    </xf>
    <xf numFmtId="0" fontId="13" fillId="0" borderId="17" xfId="0" applyFont="1" applyFill="1" applyBorder="1" applyAlignment="1">
      <alignment horizontal="left" indent="1"/>
    </xf>
    <xf numFmtId="0" fontId="6" fillId="0" borderId="13" xfId="0" applyFont="1" applyFill="1" applyBorder="1" applyAlignment="1">
      <alignment horizontal="left"/>
    </xf>
    <xf numFmtId="0" fontId="3" fillId="0" borderId="13" xfId="0" applyFont="1" applyFill="1" applyBorder="1" applyAlignment="1">
      <alignment horizontal="left"/>
    </xf>
    <xf numFmtId="0" fontId="3" fillId="0" borderId="18" xfId="0" applyFont="1" applyFill="1" applyBorder="1" applyAlignment="1">
      <alignment horizontal="left"/>
    </xf>
    <xf numFmtId="0" fontId="13" fillId="0" borderId="17" xfId="0" applyFont="1" applyBorder="1" applyAlignment="1">
      <alignment horizontal="left" indent="4"/>
    </xf>
    <xf numFmtId="0" fontId="11" fillId="8" borderId="17" xfId="0" applyFont="1" applyFill="1" applyBorder="1" applyAlignment="1">
      <alignment horizontal="left"/>
    </xf>
    <xf numFmtId="0" fontId="11" fillId="8" borderId="13" xfId="0" applyFont="1" applyFill="1" applyBorder="1" applyAlignment="1">
      <alignment horizontal="left"/>
    </xf>
    <xf numFmtId="0" fontId="0" fillId="0" borderId="0" xfId="0" applyNumberFormat="1"/>
    <xf numFmtId="0" fontId="25" fillId="5" borderId="12" xfId="15" applyFont="1" applyBorder="1"/>
    <xf numFmtId="0" fontId="51" fillId="0" borderId="17" xfId="0" applyFont="1" applyBorder="1" applyAlignment="1">
      <alignment horizontal="left"/>
    </xf>
    <xf numFmtId="0" fontId="13" fillId="0" borderId="12" xfId="0" applyFont="1" applyBorder="1" applyAlignment="1">
      <alignment horizontal="left"/>
    </xf>
    <xf numFmtId="0" fontId="25" fillId="5" borderId="19" xfId="15" applyFont="1" applyBorder="1"/>
    <xf numFmtId="0" fontId="9" fillId="12" borderId="20" xfId="0" applyFont="1" applyFill="1" applyBorder="1" applyAlignment="1">
      <alignment horizontal="center" vertical="center" shrinkToFit="1"/>
    </xf>
    <xf numFmtId="0" fontId="11" fillId="0" borderId="18" xfId="0" applyFont="1" applyFill="1" applyBorder="1" applyAlignment="1">
      <alignment horizontal="left"/>
    </xf>
    <xf numFmtId="0" fontId="12" fillId="8" borderId="15" xfId="0" applyFont="1" applyFill="1" applyBorder="1" applyAlignment="1">
      <alignment horizontal="left"/>
    </xf>
    <xf numFmtId="0" fontId="12" fillId="11" borderId="20" xfId="0" applyFont="1" applyFill="1" applyBorder="1" applyAlignment="1" applyProtection="1"/>
    <xf numFmtId="0" fontId="12" fillId="8" borderId="20" xfId="0" applyFont="1" applyFill="1" applyBorder="1" applyAlignment="1">
      <alignment horizontal="left"/>
    </xf>
    <xf numFmtId="0" fontId="12" fillId="11" borderId="15" xfId="0" applyFont="1" applyFill="1" applyBorder="1" applyAlignment="1" applyProtection="1"/>
    <xf numFmtId="0" fontId="25" fillId="5" borderId="20" xfId="15" applyFont="1" applyBorder="1"/>
    <xf numFmtId="0" fontId="12" fillId="8" borderId="5" xfId="0" applyFont="1" applyFill="1" applyBorder="1" applyAlignment="1">
      <alignment horizontal="left"/>
    </xf>
    <xf numFmtId="0" fontId="32" fillId="13" borderId="0" xfId="0" applyFont="1" applyFill="1" applyAlignment="1">
      <alignment horizontal="center"/>
    </xf>
    <xf numFmtId="0" fontId="50" fillId="13" borderId="0" xfId="0" applyFont="1" applyFill="1" applyAlignment="1">
      <alignment horizontal="center"/>
    </xf>
    <xf numFmtId="0" fontId="48" fillId="0" borderId="0" xfId="5" applyFont="1" applyFill="1" applyAlignment="1" applyProtection="1">
      <alignment horizontal="left" indent="4"/>
    </xf>
    <xf numFmtId="0" fontId="50" fillId="0" borderId="0" xfId="0" applyFont="1" applyFill="1" applyAlignment="1">
      <alignment horizontal="center"/>
    </xf>
    <xf numFmtId="0" fontId="0" fillId="0" borderId="0" xfId="0" quotePrefix="1" applyNumberFormat="1"/>
    <xf numFmtId="0" fontId="0" fillId="6" borderId="21" xfId="0" applyFill="1" applyBorder="1"/>
    <xf numFmtId="0" fontId="13" fillId="0" borderId="7" xfId="0" applyFont="1" applyBorder="1"/>
    <xf numFmtId="0" fontId="25" fillId="5" borderId="5" xfId="15" applyFont="1" applyFill="1" applyBorder="1"/>
    <xf numFmtId="0" fontId="13" fillId="0" borderId="15" xfId="0" applyFont="1" applyFill="1" applyBorder="1" applyAlignment="1">
      <alignment horizontal="left"/>
    </xf>
    <xf numFmtId="0" fontId="13" fillId="0" borderId="10" xfId="0" applyFont="1" applyBorder="1"/>
    <xf numFmtId="0" fontId="55" fillId="0" borderId="0" xfId="5" applyFont="1" applyAlignment="1" applyProtection="1">
      <alignment horizontal="left"/>
    </xf>
    <xf numFmtId="0" fontId="56" fillId="0" borderId="0" xfId="0" applyFont="1"/>
    <xf numFmtId="0" fontId="44" fillId="0" borderId="0" xfId="0" applyFont="1" applyAlignment="1">
      <alignment horizontal="right"/>
    </xf>
    <xf numFmtId="0" fontId="44" fillId="0" borderId="0" xfId="0" applyFont="1" applyAlignment="1">
      <alignment horizontal="left"/>
    </xf>
    <xf numFmtId="0" fontId="11" fillId="0" borderId="19" xfId="0" applyFont="1" applyFill="1" applyBorder="1" applyAlignment="1">
      <alignment horizontal="left" indent="2"/>
    </xf>
    <xf numFmtId="0" fontId="13" fillId="0" borderId="19" xfId="0" quotePrefix="1" applyFont="1" applyBorder="1" applyAlignment="1">
      <alignment horizontal="center"/>
    </xf>
    <xf numFmtId="0" fontId="13" fillId="0" borderId="22" xfId="0" applyFont="1" applyBorder="1"/>
    <xf numFmtId="0" fontId="13" fillId="0" borderId="19" xfId="0" applyFont="1" applyFill="1" applyBorder="1" applyAlignment="1">
      <alignment horizontal="left"/>
    </xf>
    <xf numFmtId="0" fontId="13" fillId="0" borderId="23" xfId="0" applyFont="1" applyBorder="1"/>
    <xf numFmtId="0" fontId="13" fillId="0" borderId="18" xfId="0" quotePrefix="1" applyFont="1" applyBorder="1" applyAlignment="1">
      <alignment horizontal="center"/>
    </xf>
    <xf numFmtId="0" fontId="13" fillId="0" borderId="0" xfId="0" applyFont="1" applyFill="1" applyBorder="1" applyAlignment="1">
      <alignment horizontal="left" indent="1"/>
    </xf>
    <xf numFmtId="0" fontId="51" fillId="0" borderId="19" xfId="0" applyFont="1" applyBorder="1" applyAlignment="1">
      <alignment horizontal="left"/>
    </xf>
    <xf numFmtId="0" fontId="0" fillId="0" borderId="22" xfId="0" applyBorder="1"/>
    <xf numFmtId="0" fontId="13" fillId="0" borderId="5" xfId="0" quotePrefix="1" applyFont="1" applyFill="1" applyBorder="1" applyAlignment="1">
      <alignment horizontal="center"/>
    </xf>
    <xf numFmtId="0" fontId="13" fillId="0" borderId="15" xfId="0" quotePrefix="1" applyFont="1" applyFill="1" applyBorder="1" applyAlignment="1">
      <alignment horizontal="center"/>
    </xf>
    <xf numFmtId="0" fontId="13" fillId="0" borderId="19" xfId="0" quotePrefix="1" applyFont="1" applyFill="1" applyBorder="1" applyAlignment="1">
      <alignment horizontal="center"/>
    </xf>
    <xf numFmtId="0" fontId="24" fillId="0" borderId="0" xfId="0" applyFont="1" applyFill="1" applyAlignment="1">
      <alignment horizontal="left"/>
    </xf>
    <xf numFmtId="0" fontId="13" fillId="0" borderId="3" xfId="0" quotePrefix="1" applyFont="1" applyFill="1" applyBorder="1" applyAlignment="1">
      <alignment horizontal="center"/>
    </xf>
    <xf numFmtId="0" fontId="13" fillId="0" borderId="0" xfId="0" applyFont="1" applyFill="1" applyAlignment="1">
      <alignment horizontal="center"/>
    </xf>
    <xf numFmtId="0" fontId="13" fillId="0" borderId="17" xfId="0" quotePrefix="1" applyFont="1" applyFill="1" applyBorder="1" applyAlignment="1">
      <alignment horizontal="center"/>
    </xf>
    <xf numFmtId="0" fontId="13" fillId="0" borderId="24" xfId="0" quotePrefix="1" applyFont="1" applyFill="1" applyBorder="1" applyAlignment="1">
      <alignment horizontal="center"/>
    </xf>
    <xf numFmtId="0" fontId="13" fillId="0" borderId="24" xfId="0" quotePrefix="1" applyFont="1" applyBorder="1" applyAlignment="1">
      <alignment horizontal="center"/>
    </xf>
    <xf numFmtId="0" fontId="13" fillId="0" borderId="24" xfId="0" applyFont="1" applyBorder="1"/>
    <xf numFmtId="0" fontId="13" fillId="0" borderId="24" xfId="0" applyFont="1" applyFill="1" applyBorder="1" applyAlignment="1">
      <alignment horizontal="left"/>
    </xf>
    <xf numFmtId="0" fontId="13" fillId="0" borderId="25" xfId="0" quotePrefix="1" applyFont="1" applyBorder="1" applyAlignment="1">
      <alignment horizontal="center"/>
    </xf>
    <xf numFmtId="0" fontId="14" fillId="8" borderId="15" xfId="0" applyFont="1" applyFill="1" applyBorder="1" applyAlignment="1">
      <alignment horizontal="left"/>
    </xf>
    <xf numFmtId="0" fontId="14" fillId="11" borderId="20" xfId="0" applyFont="1" applyFill="1" applyBorder="1" applyAlignment="1" applyProtection="1"/>
    <xf numFmtId="0" fontId="14" fillId="8" borderId="20" xfId="0" applyFont="1" applyFill="1" applyBorder="1" applyAlignment="1">
      <alignment horizontal="left"/>
    </xf>
    <xf numFmtId="0" fontId="14" fillId="11" borderId="15" xfId="0" applyFont="1" applyFill="1" applyBorder="1" applyAlignment="1" applyProtection="1"/>
    <xf numFmtId="0" fontId="14" fillId="8" borderId="5" xfId="0" applyFont="1" applyFill="1" applyBorder="1" applyAlignment="1">
      <alignment horizontal="left"/>
    </xf>
    <xf numFmtId="0" fontId="15" fillId="12" borderId="20" xfId="0" applyFont="1" applyFill="1" applyBorder="1" applyAlignment="1">
      <alignment horizontal="center" vertical="center" shrinkToFit="1"/>
    </xf>
    <xf numFmtId="0" fontId="15" fillId="12" borderId="12" xfId="0" applyFont="1" applyFill="1" applyBorder="1" applyAlignment="1">
      <alignment horizontal="center" vertical="center" shrinkToFit="1"/>
    </xf>
    <xf numFmtId="0" fontId="23" fillId="0" borderId="0" xfId="0" applyFont="1" applyAlignment="1">
      <alignment horizontal="left"/>
    </xf>
    <xf numFmtId="0" fontId="13" fillId="0" borderId="14" xfId="11" applyFont="1" applyBorder="1">
      <alignment horizontal="center" vertical="justify"/>
    </xf>
    <xf numFmtId="0" fontId="23" fillId="0" borderId="0" xfId="0" applyFont="1" applyFill="1" applyAlignment="1">
      <alignment horizontal="left"/>
    </xf>
    <xf numFmtId="164" fontId="57" fillId="0" borderId="0" xfId="6" applyNumberFormat="1" applyFont="1" applyAlignment="1">
      <alignment horizontal="center" vertical="center"/>
    </xf>
    <xf numFmtId="0" fontId="58" fillId="0" borderId="0" xfId="0" applyFont="1"/>
    <xf numFmtId="49" fontId="59" fillId="0" borderId="0" xfId="0" applyNumberFormat="1" applyFont="1" applyAlignment="1">
      <alignment horizontal="right"/>
    </xf>
    <xf numFmtId="0" fontId="60" fillId="0" borderId="0" xfId="4" applyFont="1" applyAlignment="1">
      <alignment horizontal="center" vertical="center"/>
    </xf>
    <xf numFmtId="0" fontId="58" fillId="0" borderId="0" xfId="0" applyFont="1" applyAlignment="1">
      <alignment horizontal="right"/>
    </xf>
    <xf numFmtId="49" fontId="57" fillId="0" borderId="0" xfId="0" applyNumberFormat="1" applyFont="1" applyBorder="1" applyAlignment="1">
      <alignment horizontal="right"/>
    </xf>
    <xf numFmtId="0" fontId="60" fillId="0" borderId="0" xfId="0" applyFont="1" applyAlignment="1">
      <alignment horizontal="center"/>
    </xf>
    <xf numFmtId="0" fontId="57" fillId="0" borderId="0" xfId="0" applyFont="1" applyAlignment="1">
      <alignment horizontal="center"/>
    </xf>
    <xf numFmtId="0" fontId="58" fillId="0" borderId="0" xfId="0" applyFont="1" applyFill="1"/>
    <xf numFmtId="49" fontId="57" fillId="0" borderId="0" xfId="0" applyNumberFormat="1" applyFont="1" applyBorder="1" applyAlignment="1">
      <alignment horizontal="right" shrinkToFit="1"/>
    </xf>
    <xf numFmtId="0" fontId="58" fillId="0" borderId="14" xfId="11" applyFont="1" applyBorder="1">
      <alignment horizontal="center" vertical="justify"/>
    </xf>
    <xf numFmtId="0" fontId="58" fillId="0" borderId="14" xfId="0" applyFont="1" applyBorder="1"/>
    <xf numFmtId="0" fontId="61" fillId="0" borderId="14" xfId="0" applyFont="1" applyBorder="1" applyAlignment="1">
      <alignment horizontal="right"/>
    </xf>
    <xf numFmtId="0" fontId="62" fillId="5" borderId="20" xfId="15" applyFont="1" applyBorder="1"/>
    <xf numFmtId="0" fontId="58" fillId="0" borderId="4" xfId="0" applyFont="1" applyFill="1" applyBorder="1"/>
    <xf numFmtId="3" fontId="58" fillId="0" borderId="4" xfId="0" applyNumberFormat="1" applyFont="1" applyFill="1" applyBorder="1" applyAlignment="1">
      <alignment horizontal="right"/>
    </xf>
    <xf numFmtId="4" fontId="58" fillId="0" borderId="4" xfId="0" applyNumberFormat="1" applyFont="1" applyFill="1" applyBorder="1"/>
    <xf numFmtId="0" fontId="60" fillId="12" borderId="20" xfId="0" applyFont="1" applyFill="1" applyBorder="1" applyAlignment="1">
      <alignment horizontal="center" vertical="center" shrinkToFit="1"/>
    </xf>
    <xf numFmtId="2" fontId="58" fillId="0" borderId="4" xfId="0" applyNumberFormat="1" applyFont="1" applyFill="1" applyBorder="1" applyAlignment="1">
      <alignment horizontal="right"/>
    </xf>
    <xf numFmtId="0" fontId="58" fillId="0" borderId="13" xfId="0" applyFont="1" applyFill="1" applyBorder="1" applyAlignment="1">
      <alignment horizontal="left" indent="1"/>
    </xf>
    <xf numFmtId="0" fontId="58" fillId="0" borderId="0" xfId="0" applyFont="1" applyFill="1" applyBorder="1"/>
    <xf numFmtId="166" fontId="58" fillId="0" borderId="0" xfId="0" applyNumberFormat="1" applyFont="1" applyFill="1" applyBorder="1" applyAlignment="1">
      <alignment horizontal="right"/>
    </xf>
    <xf numFmtId="4" fontId="58" fillId="0" borderId="0" xfId="0" applyNumberFormat="1" applyFont="1" applyFill="1" applyBorder="1"/>
    <xf numFmtId="0" fontId="57" fillId="8" borderId="15" xfId="0" applyFont="1" applyFill="1" applyBorder="1" applyAlignment="1">
      <alignment horizontal="left"/>
    </xf>
    <xf numFmtId="0" fontId="58" fillId="0" borderId="7" xfId="0" applyFont="1" applyFill="1" applyBorder="1"/>
    <xf numFmtId="166" fontId="58" fillId="0" borderId="7" xfId="0" applyNumberFormat="1" applyFont="1" applyFill="1" applyBorder="1" applyAlignment="1">
      <alignment horizontal="right"/>
    </xf>
    <xf numFmtId="0" fontId="57" fillId="11" borderId="20" xfId="0" applyFont="1" applyFill="1" applyBorder="1" applyAlignment="1" applyProtection="1"/>
    <xf numFmtId="0" fontId="58" fillId="0" borderId="14" xfId="0" applyFont="1" applyFill="1" applyBorder="1"/>
    <xf numFmtId="166" fontId="58" fillId="0" borderId="14" xfId="0" applyNumberFormat="1" applyFont="1" applyFill="1" applyBorder="1" applyAlignment="1">
      <alignment horizontal="right"/>
    </xf>
    <xf numFmtId="0" fontId="57" fillId="8" borderId="20" xfId="0" applyFont="1" applyFill="1" applyBorder="1" applyAlignment="1">
      <alignment horizontal="left"/>
    </xf>
    <xf numFmtId="166" fontId="58" fillId="0" borderId="4" xfId="0" applyNumberFormat="1" applyFont="1" applyFill="1" applyBorder="1" applyAlignment="1">
      <alignment horizontal="right"/>
    </xf>
    <xf numFmtId="0" fontId="58" fillId="0" borderId="23" xfId="0" applyFont="1" applyFill="1" applyBorder="1"/>
    <xf numFmtId="166" fontId="58" fillId="0" borderId="23" xfId="0" applyNumberFormat="1" applyFont="1" applyFill="1" applyBorder="1" applyAlignment="1">
      <alignment horizontal="right"/>
    </xf>
    <xf numFmtId="0" fontId="57" fillId="11" borderId="15" xfId="0" applyFont="1" applyFill="1" applyBorder="1" applyAlignment="1" applyProtection="1"/>
    <xf numFmtId="0" fontId="57" fillId="8" borderId="5" xfId="0" applyFont="1" applyFill="1" applyBorder="1" applyAlignment="1">
      <alignment horizontal="left"/>
    </xf>
    <xf numFmtId="0" fontId="58" fillId="0" borderId="24" xfId="0" applyFont="1" applyFill="1" applyBorder="1"/>
    <xf numFmtId="166" fontId="58" fillId="0" borderId="24" xfId="0" applyNumberFormat="1" applyFont="1" applyFill="1" applyBorder="1" applyAlignment="1">
      <alignment horizontal="right"/>
    </xf>
    <xf numFmtId="0" fontId="62" fillId="5" borderId="3" xfId="15" applyFont="1" applyBorder="1"/>
    <xf numFmtId="3" fontId="58" fillId="0" borderId="7" xfId="0" applyNumberFormat="1" applyFont="1" applyFill="1" applyBorder="1" applyAlignment="1">
      <alignment horizontal="right"/>
    </xf>
    <xf numFmtId="0" fontId="58" fillId="0" borderId="13" xfId="0" applyFont="1" applyFill="1" applyBorder="1" applyAlignment="1">
      <alignment horizontal="left"/>
    </xf>
    <xf numFmtId="0" fontId="58" fillId="0" borderId="19" xfId="0" applyFont="1" applyFill="1" applyBorder="1" applyAlignment="1">
      <alignment horizontal="left"/>
    </xf>
    <xf numFmtId="0" fontId="58" fillId="0" borderId="22" xfId="0" applyFont="1" applyFill="1" applyBorder="1"/>
    <xf numFmtId="166" fontId="58" fillId="0" borderId="22" xfId="0" applyNumberFormat="1" applyFont="1" applyFill="1" applyBorder="1" applyAlignment="1">
      <alignment horizontal="right"/>
    </xf>
    <xf numFmtId="0" fontId="58" fillId="0" borderId="19" xfId="0" applyFont="1" applyFill="1" applyBorder="1" applyAlignment="1">
      <alignment horizontal="left" indent="1"/>
    </xf>
    <xf numFmtId="0" fontId="58" fillId="0" borderId="13" xfId="0" applyFont="1" applyFill="1" applyBorder="1" applyAlignment="1">
      <alignment horizontal="left" indent="2"/>
    </xf>
    <xf numFmtId="0" fontId="58" fillId="0" borderId="19" xfId="0" applyFont="1" applyFill="1" applyBorder="1" applyAlignment="1">
      <alignment horizontal="left" indent="2"/>
    </xf>
    <xf numFmtId="2" fontId="58" fillId="0" borderId="0" xfId="0" applyNumberFormat="1" applyFont="1" applyFill="1" applyBorder="1" applyAlignment="1">
      <alignment horizontal="right"/>
    </xf>
    <xf numFmtId="0" fontId="58" fillId="0" borderId="18" xfId="0" applyFont="1" applyFill="1" applyBorder="1" applyAlignment="1">
      <alignment horizontal="left"/>
    </xf>
    <xf numFmtId="2" fontId="58" fillId="0" borderId="7" xfId="0" applyNumberFormat="1" applyFont="1" applyFill="1" applyBorder="1" applyAlignment="1">
      <alignment horizontal="right"/>
    </xf>
    <xf numFmtId="0" fontId="58" fillId="0" borderId="0" xfId="0" applyFont="1" applyAlignment="1">
      <alignment horizontal="left"/>
    </xf>
    <xf numFmtId="0" fontId="57" fillId="0" borderId="0" xfId="0" applyFont="1" applyAlignment="1">
      <alignment horizontal="right"/>
    </xf>
    <xf numFmtId="2" fontId="58" fillId="0" borderId="22" xfId="0" applyNumberFormat="1" applyFont="1" applyFill="1" applyBorder="1" applyAlignment="1">
      <alignment horizontal="right"/>
    </xf>
    <xf numFmtId="0" fontId="58" fillId="0" borderId="24" xfId="0" applyFont="1" applyFill="1" applyBorder="1" applyAlignment="1">
      <alignment horizontal="left" indent="2"/>
    </xf>
    <xf numFmtId="0" fontId="58" fillId="0" borderId="0" xfId="0" applyFont="1" applyFill="1" applyAlignment="1">
      <alignment horizontal="left"/>
    </xf>
    <xf numFmtId="0" fontId="60" fillId="12" borderId="12" xfId="0" applyFont="1" applyFill="1" applyBorder="1" applyAlignment="1">
      <alignment horizontal="center" vertical="center" shrinkToFit="1"/>
    </xf>
    <xf numFmtId="0" fontId="58" fillId="0" borderId="8" xfId="0" applyFont="1" applyFill="1" applyBorder="1"/>
    <xf numFmtId="166" fontId="58" fillId="0" borderId="8" xfId="0" applyNumberFormat="1" applyFont="1" applyFill="1" applyBorder="1" applyAlignment="1">
      <alignment horizontal="right"/>
    </xf>
    <xf numFmtId="0" fontId="60" fillId="12" borderId="15" xfId="0" applyFont="1" applyFill="1" applyBorder="1" applyAlignment="1">
      <alignment horizontal="center" vertical="center" shrinkToFit="1"/>
    </xf>
    <xf numFmtId="3" fontId="58" fillId="0" borderId="23" xfId="0" applyNumberFormat="1" applyFont="1" applyFill="1" applyBorder="1" applyAlignment="1">
      <alignment horizontal="right"/>
    </xf>
    <xf numFmtId="0" fontId="58" fillId="0" borderId="15" xfId="0" applyFont="1" applyFill="1" applyBorder="1" applyAlignment="1">
      <alignment horizontal="left"/>
    </xf>
    <xf numFmtId="3" fontId="58" fillId="0" borderId="0" xfId="0" applyNumberFormat="1" applyFont="1" applyFill="1" applyBorder="1" applyAlignment="1">
      <alignment horizontal="right"/>
    </xf>
    <xf numFmtId="3" fontId="58" fillId="0" borderId="22" xfId="0" applyNumberFormat="1" applyFont="1" applyFill="1" applyBorder="1" applyAlignment="1">
      <alignment horizontal="right"/>
    </xf>
    <xf numFmtId="0" fontId="62" fillId="5" borderId="12" xfId="15" applyFont="1" applyBorder="1"/>
    <xf numFmtId="1" fontId="58" fillId="0" borderId="8" xfId="0" applyNumberFormat="1" applyFont="1" applyFill="1" applyBorder="1" applyAlignment="1">
      <alignment horizontal="right"/>
    </xf>
    <xf numFmtId="3" fontId="58" fillId="0" borderId="8" xfId="0" applyNumberFormat="1" applyFont="1" applyFill="1" applyBorder="1" applyAlignment="1">
      <alignment horizontal="right"/>
    </xf>
    <xf numFmtId="0" fontId="58" fillId="0" borderId="17" xfId="0" applyFont="1" applyFill="1" applyBorder="1" applyAlignment="1">
      <alignment horizontal="left" indent="1"/>
    </xf>
    <xf numFmtId="3" fontId="58" fillId="0" borderId="14" xfId="0" applyNumberFormat="1" applyFont="1" applyFill="1" applyBorder="1" applyAlignment="1">
      <alignment horizontal="right"/>
    </xf>
    <xf numFmtId="0" fontId="58" fillId="0" borderId="13" xfId="0" applyFont="1" applyBorder="1" applyAlignment="1">
      <alignment horizontal="left" indent="1"/>
    </xf>
    <xf numFmtId="0" fontId="58" fillId="0" borderId="17" xfId="0" applyFont="1" applyFill="1" applyBorder="1" applyAlignment="1">
      <alignment horizontal="left" indent="2"/>
    </xf>
    <xf numFmtId="0" fontId="62" fillId="5" borderId="17" xfId="15" applyFont="1" applyBorder="1"/>
    <xf numFmtId="2" fontId="58" fillId="0" borderId="14" xfId="0" applyNumberFormat="1" applyFont="1" applyFill="1" applyBorder="1" applyAlignment="1">
      <alignment horizontal="right"/>
    </xf>
    <xf numFmtId="0" fontId="58" fillId="0" borderId="17" xfId="0" applyFont="1" applyFill="1" applyBorder="1" applyAlignment="1">
      <alignment horizontal="left"/>
    </xf>
    <xf numFmtId="0" fontId="58" fillId="0" borderId="17" xfId="0" applyFont="1" applyBorder="1"/>
    <xf numFmtId="0" fontId="58" fillId="0" borderId="18" xfId="0" applyFont="1" applyBorder="1"/>
    <xf numFmtId="164" fontId="63" fillId="0" borderId="0" xfId="6" applyNumberFormat="1" applyFont="1" applyAlignment="1">
      <alignment horizontal="center" vertical="center"/>
    </xf>
    <xf numFmtId="49" fontId="65" fillId="0" borderId="0" xfId="0" applyNumberFormat="1" applyFont="1" applyAlignment="1">
      <alignment horizontal="right"/>
    </xf>
    <xf numFmtId="0" fontId="64" fillId="0" borderId="0" xfId="0" applyFont="1"/>
    <xf numFmtId="0" fontId="66" fillId="0" borderId="0" xfId="4" applyFont="1" applyAlignment="1">
      <alignment horizontal="center" vertical="center"/>
    </xf>
    <xf numFmtId="49" fontId="63" fillId="0" borderId="0" xfId="0" applyNumberFormat="1" applyFont="1" applyBorder="1" applyAlignment="1">
      <alignment horizontal="right"/>
    </xf>
    <xf numFmtId="0" fontId="66" fillId="0" borderId="0" xfId="0" applyFont="1" applyAlignment="1">
      <alignment horizontal="center"/>
    </xf>
    <xf numFmtId="0" fontId="63" fillId="0" borderId="0" xfId="0" applyFont="1" applyAlignment="1">
      <alignment horizontal="center"/>
    </xf>
    <xf numFmtId="0" fontId="64" fillId="0" borderId="0" xfId="0" applyFont="1" applyFill="1" applyBorder="1"/>
    <xf numFmtId="49" fontId="63" fillId="0" borderId="0" xfId="0" applyNumberFormat="1" applyFont="1" applyBorder="1" applyAlignment="1">
      <alignment horizontal="right" shrinkToFit="1"/>
    </xf>
    <xf numFmtId="0" fontId="64" fillId="0" borderId="14" xfId="11" applyFont="1" applyBorder="1">
      <alignment horizontal="center" vertical="justify"/>
    </xf>
    <xf numFmtId="0" fontId="64" fillId="0" borderId="14" xfId="0" applyFont="1" applyFill="1" applyBorder="1"/>
    <xf numFmtId="0" fontId="67" fillId="0" borderId="14" xfId="0" applyFont="1" applyBorder="1" applyAlignment="1">
      <alignment horizontal="right"/>
    </xf>
    <xf numFmtId="0" fontId="64" fillId="0" borderId="14" xfId="0" applyFont="1" applyBorder="1"/>
    <xf numFmtId="0" fontId="68" fillId="7" borderId="3" xfId="15" applyFont="1" applyFill="1" applyBorder="1"/>
    <xf numFmtId="0" fontId="64" fillId="0" borderId="8" xfId="0" applyFont="1" applyFill="1" applyBorder="1"/>
    <xf numFmtId="3" fontId="64" fillId="0" borderId="8" xfId="0" applyNumberFormat="1" applyFont="1" applyFill="1" applyBorder="1" applyAlignment="1">
      <alignment horizontal="right"/>
    </xf>
    <xf numFmtId="0" fontId="64" fillId="0" borderId="26" xfId="0" applyFont="1" applyFill="1" applyBorder="1"/>
    <xf numFmtId="0" fontId="64" fillId="0" borderId="13" xfId="0" applyFont="1" applyFill="1" applyBorder="1" applyAlignment="1">
      <alignment horizontal="left" indent="1"/>
    </xf>
    <xf numFmtId="2" fontId="64" fillId="0" borderId="0" xfId="0" applyNumberFormat="1" applyFont="1" applyFill="1" applyBorder="1" applyAlignment="1">
      <alignment horizontal="right"/>
    </xf>
    <xf numFmtId="0" fontId="64" fillId="0" borderId="9" xfId="0" applyFont="1" applyFill="1" applyBorder="1"/>
    <xf numFmtId="3" fontId="64" fillId="0" borderId="0" xfId="0" applyNumberFormat="1" applyFont="1" applyFill="1" applyBorder="1" applyAlignment="1">
      <alignment horizontal="right"/>
    </xf>
    <xf numFmtId="166" fontId="64" fillId="0" borderId="0" xfId="0" applyNumberFormat="1" applyFont="1" applyFill="1" applyBorder="1" applyAlignment="1">
      <alignment horizontal="right"/>
    </xf>
    <xf numFmtId="3" fontId="64" fillId="0" borderId="0" xfId="0" quotePrefix="1" applyNumberFormat="1" applyFont="1" applyFill="1" applyBorder="1" applyAlignment="1">
      <alignment horizontal="right"/>
    </xf>
    <xf numFmtId="0" fontId="68" fillId="5" borderId="5" xfId="15" applyFont="1" applyFill="1" applyBorder="1"/>
    <xf numFmtId="2" fontId="64" fillId="0" borderId="14" xfId="0" applyNumberFormat="1" applyFont="1" applyFill="1" applyBorder="1" applyAlignment="1">
      <alignment horizontal="right"/>
    </xf>
    <xf numFmtId="0" fontId="64" fillId="0" borderId="27" xfId="0" applyFont="1" applyFill="1" applyBorder="1"/>
    <xf numFmtId="3" fontId="64" fillId="0" borderId="14" xfId="0" applyNumberFormat="1" applyFont="1" applyFill="1" applyBorder="1" applyAlignment="1">
      <alignment horizontal="right"/>
    </xf>
    <xf numFmtId="0" fontId="63" fillId="0" borderId="13" xfId="0" applyFont="1" applyFill="1" applyBorder="1" applyAlignment="1">
      <alignment horizontal="left"/>
    </xf>
    <xf numFmtId="0" fontId="64" fillId="0" borderId="19" xfId="0" applyFont="1" applyFill="1" applyBorder="1" applyAlignment="1">
      <alignment horizontal="left" indent="1"/>
    </xf>
    <xf numFmtId="2" fontId="64" fillId="0" borderId="22" xfId="0" applyNumberFormat="1" applyFont="1" applyFill="1" applyBorder="1" applyAlignment="1">
      <alignment horizontal="right"/>
    </xf>
    <xf numFmtId="0" fontId="64" fillId="0" borderId="22" xfId="0" applyFont="1" applyFill="1" applyBorder="1"/>
    <xf numFmtId="0" fontId="64" fillId="0" borderId="28" xfId="0" applyFont="1" applyFill="1" applyBorder="1"/>
    <xf numFmtId="0" fontId="64" fillId="0" borderId="13" xfId="0" applyFont="1" applyFill="1" applyBorder="1" applyAlignment="1">
      <alignment horizontal="left" indent="2"/>
    </xf>
    <xf numFmtId="0" fontId="64" fillId="0" borderId="13" xfId="0" applyFont="1" applyFill="1" applyBorder="1"/>
    <xf numFmtId="0" fontId="64" fillId="0" borderId="18" xfId="0" applyFont="1" applyFill="1" applyBorder="1"/>
    <xf numFmtId="0" fontId="64" fillId="0" borderId="7" xfId="0" applyFont="1" applyFill="1" applyBorder="1"/>
    <xf numFmtId="1" fontId="64" fillId="0" borderId="7" xfId="0" applyNumberFormat="1" applyFont="1" applyFill="1" applyBorder="1" applyAlignment="1">
      <alignment horizontal="right"/>
    </xf>
    <xf numFmtId="0" fontId="64" fillId="0" borderId="11" xfId="0" applyFont="1" applyFill="1" applyBorder="1"/>
    <xf numFmtId="0" fontId="58" fillId="0" borderId="26" xfId="0" applyFont="1" applyFill="1" applyBorder="1"/>
    <xf numFmtId="0" fontId="58" fillId="0" borderId="9" xfId="0" applyFont="1" applyFill="1" applyBorder="1"/>
    <xf numFmtId="0" fontId="57" fillId="0" borderId="13" xfId="0" applyFont="1" applyFill="1" applyBorder="1" applyAlignment="1">
      <alignment horizontal="left"/>
    </xf>
    <xf numFmtId="0" fontId="58" fillId="0" borderId="14" xfId="0" applyFont="1" applyFill="1" applyBorder="1" applyAlignment="1">
      <alignment horizontal="left"/>
    </xf>
    <xf numFmtId="0" fontId="58" fillId="0" borderId="27" xfId="0" applyFont="1" applyFill="1" applyBorder="1"/>
    <xf numFmtId="0" fontId="58" fillId="0" borderId="0" xfId="0" applyFont="1" applyFill="1" applyBorder="1" applyAlignment="1">
      <alignment horizontal="left"/>
    </xf>
    <xf numFmtId="0" fontId="62" fillId="5" borderId="5" xfId="15" applyFont="1" applyBorder="1"/>
    <xf numFmtId="0" fontId="58" fillId="0" borderId="22" xfId="0" applyFont="1" applyFill="1" applyBorder="1" applyAlignment="1">
      <alignment horizontal="left"/>
    </xf>
    <xf numFmtId="0" fontId="58" fillId="0" borderId="28" xfId="0" applyFont="1" applyFill="1" applyBorder="1"/>
    <xf numFmtId="0" fontId="58" fillId="0" borderId="18" xfId="0" applyFont="1" applyFill="1" applyBorder="1"/>
    <xf numFmtId="0" fontId="58" fillId="0" borderId="11" xfId="0" applyFont="1" applyFill="1" applyBorder="1"/>
    <xf numFmtId="165" fontId="58" fillId="0" borderId="0" xfId="0" applyNumberFormat="1" applyFont="1" applyFill="1" applyBorder="1" applyAlignment="1">
      <alignment horizontal="right"/>
    </xf>
    <xf numFmtId="0" fontId="58" fillId="0" borderId="13" xfId="0" applyFont="1" applyFill="1" applyBorder="1"/>
    <xf numFmtId="0" fontId="58" fillId="0" borderId="12" xfId="0" applyFont="1" applyBorder="1"/>
    <xf numFmtId="0" fontId="58" fillId="0" borderId="13" xfId="0" applyFont="1" applyBorder="1"/>
    <xf numFmtId="0" fontId="58" fillId="0" borderId="13" xfId="0" applyFont="1" applyBorder="1" applyAlignment="1">
      <alignment horizontal="left"/>
    </xf>
    <xf numFmtId="0" fontId="58" fillId="0" borderId="13" xfId="0" applyFont="1" applyBorder="1" applyAlignment="1">
      <alignment horizontal="left" indent="2"/>
    </xf>
    <xf numFmtId="0" fontId="58" fillId="0" borderId="17" xfId="0" applyFont="1" applyBorder="1" applyAlignment="1">
      <alignment horizontal="left"/>
    </xf>
    <xf numFmtId="3" fontId="58" fillId="0" borderId="0" xfId="0" applyNumberFormat="1" applyFont="1" applyBorder="1" applyAlignment="1">
      <alignment horizontal="right"/>
    </xf>
    <xf numFmtId="0" fontId="58" fillId="0" borderId="19" xfId="0" applyFont="1" applyBorder="1" applyAlignment="1">
      <alignment horizontal="left" indent="1"/>
    </xf>
    <xf numFmtId="0" fontId="62" fillId="5" borderId="8" xfId="15" applyFont="1" applyBorder="1"/>
    <xf numFmtId="3" fontId="58" fillId="0" borderId="14" xfId="0" quotePrefix="1" applyNumberFormat="1" applyFont="1" applyFill="1" applyBorder="1" applyAlignment="1">
      <alignment horizontal="right" vertical="center"/>
    </xf>
    <xf numFmtId="3" fontId="58" fillId="0" borderId="0" xfId="0" quotePrefix="1" applyNumberFormat="1" applyFont="1" applyFill="1" applyBorder="1" applyAlignment="1">
      <alignment horizontal="right" vertical="center"/>
    </xf>
    <xf numFmtId="2" fontId="58" fillId="0" borderId="0" xfId="0" quotePrefix="1" applyNumberFormat="1" applyFont="1" applyFill="1" applyBorder="1" applyAlignment="1">
      <alignment horizontal="right" vertical="center"/>
    </xf>
    <xf numFmtId="3" fontId="58" fillId="0" borderId="0" xfId="0" applyNumberFormat="1" applyFont="1" applyAlignment="1">
      <alignment horizontal="right"/>
    </xf>
    <xf numFmtId="0" fontId="58" fillId="0" borderId="17" xfId="0" applyFont="1" applyBorder="1" applyAlignment="1">
      <alignment horizontal="left" indent="1"/>
    </xf>
    <xf numFmtId="0" fontId="58" fillId="0" borderId="17" xfId="0" applyFont="1" applyBorder="1" applyAlignment="1">
      <alignment horizontal="left" indent="2"/>
    </xf>
    <xf numFmtId="0" fontId="58" fillId="0" borderId="17" xfId="0" applyFont="1" applyBorder="1" applyAlignment="1">
      <alignment horizontal="left" indent="4"/>
    </xf>
    <xf numFmtId="0" fontId="58" fillId="0" borderId="13" xfId="0" applyFont="1" applyBorder="1" applyAlignment="1">
      <alignment horizontal="left" indent="4"/>
    </xf>
    <xf numFmtId="4" fontId="58" fillId="0" borderId="0" xfId="0" applyNumberFormat="1" applyFont="1" applyFill="1" applyBorder="1" applyAlignment="1">
      <alignment horizontal="right"/>
    </xf>
    <xf numFmtId="0" fontId="13" fillId="0" borderId="13" xfId="0" quotePrefix="1" applyFont="1" applyBorder="1" applyAlignment="1">
      <alignment horizontal="center"/>
    </xf>
    <xf numFmtId="0" fontId="0" fillId="0" borderId="9" xfId="0" applyBorder="1"/>
    <xf numFmtId="0" fontId="58" fillId="0" borderId="12" xfId="0" applyFont="1" applyBorder="1" applyAlignment="1">
      <alignment horizontal="left"/>
    </xf>
    <xf numFmtId="0" fontId="58" fillId="0" borderId="13" xfId="0" applyFont="1" applyFill="1" applyBorder="1" applyAlignment="1">
      <alignment horizontal="left" indent="3"/>
    </xf>
    <xf numFmtId="0" fontId="57" fillId="0" borderId="17" xfId="0" applyFont="1" applyBorder="1" applyAlignment="1">
      <alignment horizontal="left"/>
    </xf>
    <xf numFmtId="0" fontId="58" fillId="0" borderId="13" xfId="0" applyFont="1" applyBorder="1" applyAlignment="1">
      <alignment horizontal="left" indent="3"/>
    </xf>
    <xf numFmtId="0" fontId="58" fillId="0" borderId="18" xfId="0" applyFont="1" applyBorder="1" applyAlignment="1">
      <alignment horizontal="left" indent="2"/>
    </xf>
    <xf numFmtId="0" fontId="58" fillId="0" borderId="0" xfId="0" applyFont="1" applyBorder="1" applyAlignment="1">
      <alignment horizontal="right"/>
    </xf>
    <xf numFmtId="0" fontId="58" fillId="0" borderId="29" xfId="0" applyFont="1" applyFill="1" applyBorder="1"/>
    <xf numFmtId="0" fontId="58" fillId="0" borderId="17" xfId="0" applyFont="1" applyFill="1" applyBorder="1" applyAlignment="1">
      <alignment horizontal="left" indent="3"/>
    </xf>
    <xf numFmtId="0" fontId="58" fillId="0" borderId="18" xfId="0" applyFont="1" applyFill="1" applyBorder="1" applyAlignment="1">
      <alignment horizontal="left" indent="3"/>
    </xf>
    <xf numFmtId="0" fontId="58" fillId="0" borderId="19" xfId="0" applyFont="1" applyBorder="1" applyAlignment="1">
      <alignment horizontal="left"/>
    </xf>
    <xf numFmtId="0" fontId="57" fillId="0" borderId="13" xfId="0" applyFont="1" applyBorder="1" applyAlignment="1">
      <alignment horizontal="left"/>
    </xf>
    <xf numFmtId="0" fontId="58" fillId="0" borderId="17" xfId="0" applyFont="1" applyBorder="1" applyAlignment="1">
      <alignment horizontal="left" indent="3"/>
    </xf>
    <xf numFmtId="0" fontId="58" fillId="0" borderId="19" xfId="0" applyFont="1" applyBorder="1" applyAlignment="1">
      <alignment horizontal="left" indent="2"/>
    </xf>
    <xf numFmtId="0" fontId="62" fillId="5" borderId="19" xfId="15" applyFont="1" applyBorder="1"/>
    <xf numFmtId="0" fontId="62" fillId="5" borderId="0" xfId="15" applyFont="1" applyBorder="1"/>
    <xf numFmtId="1" fontId="58" fillId="0" borderId="0" xfId="0" applyNumberFormat="1" applyFont="1" applyAlignment="1">
      <alignment horizontal="right"/>
    </xf>
    <xf numFmtId="0" fontId="58" fillId="0" borderId="18" xfId="0" applyFont="1" applyFill="1" applyBorder="1" applyAlignment="1">
      <alignment horizontal="left" indent="2"/>
    </xf>
    <xf numFmtId="0" fontId="58" fillId="0" borderId="12" xfId="0" applyFont="1" applyFill="1" applyBorder="1"/>
    <xf numFmtId="1" fontId="58" fillId="0" borderId="0" xfId="0" applyNumberFormat="1" applyFont="1" applyFill="1" applyBorder="1" applyAlignment="1">
      <alignment horizontal="right"/>
    </xf>
    <xf numFmtId="0" fontId="58" fillId="0" borderId="17" xfId="0" applyFont="1" applyFill="1" applyBorder="1"/>
    <xf numFmtId="0" fontId="58" fillId="0" borderId="12" xfId="0" applyFont="1" applyBorder="1" applyAlignment="1">
      <alignment horizontal="left" indent="1"/>
    </xf>
    <xf numFmtId="0" fontId="58" fillId="0" borderId="18" xfId="0" applyFont="1" applyBorder="1" applyAlignment="1">
      <alignment horizontal="left" indent="1"/>
    </xf>
    <xf numFmtId="0" fontId="64" fillId="0" borderId="19" xfId="0" applyFont="1" applyFill="1" applyBorder="1" applyAlignment="1">
      <alignment horizontal="left"/>
    </xf>
    <xf numFmtId="0" fontId="58" fillId="0" borderId="18" xfId="0" applyFont="1" applyFill="1" applyBorder="1" applyAlignment="1">
      <alignment horizontal="left" indent="1"/>
    </xf>
    <xf numFmtId="0" fontId="17" fillId="0" borderId="0" xfId="0" applyFont="1" applyAlignment="1"/>
    <xf numFmtId="0" fontId="3" fillId="0" borderId="0" xfId="7" applyBorder="1"/>
    <xf numFmtId="0" fontId="13" fillId="0" borderId="0" xfId="7" applyFont="1" applyAlignment="1">
      <alignment horizontal="center" vertical="center"/>
    </xf>
    <xf numFmtId="0" fontId="3" fillId="0" borderId="0" xfId="7"/>
    <xf numFmtId="0" fontId="14" fillId="0" borderId="0" xfId="7" applyFont="1" applyAlignment="1">
      <alignment horizontal="justify" vertical="center"/>
    </xf>
    <xf numFmtId="0" fontId="13" fillId="0" borderId="0" xfId="7" applyFont="1" applyAlignment="1">
      <alignment horizontal="justify" vertical="center"/>
    </xf>
    <xf numFmtId="0" fontId="53" fillId="0" borderId="0" xfId="7" applyFont="1" applyAlignment="1">
      <alignment horizontal="justify" vertical="center"/>
    </xf>
    <xf numFmtId="0" fontId="49" fillId="0" borderId="0" xfId="7" applyFont="1" applyAlignment="1">
      <alignment vertical="center"/>
    </xf>
    <xf numFmtId="0" fontId="70" fillId="0" borderId="0" xfId="0" applyFont="1" applyBorder="1"/>
    <xf numFmtId="0" fontId="17" fillId="0" borderId="0" xfId="0" applyFont="1"/>
    <xf numFmtId="0" fontId="71" fillId="0" borderId="0" xfId="5" applyFont="1" applyAlignment="1" applyProtection="1"/>
    <xf numFmtId="0" fontId="12" fillId="0" borderId="0" xfId="0" applyFont="1" applyBorder="1" applyAlignment="1">
      <alignment horizontal="left"/>
    </xf>
    <xf numFmtId="0" fontId="72" fillId="0" borderId="0" xfId="0" applyFont="1" applyBorder="1" applyAlignment="1">
      <alignment horizontal="left"/>
    </xf>
    <xf numFmtId="0" fontId="73" fillId="0" borderId="0" xfId="0" applyFont="1" applyBorder="1"/>
    <xf numFmtId="0" fontId="11" fillId="0" borderId="0" xfId="0" applyFont="1" applyBorder="1" applyAlignment="1">
      <alignment horizontal="center"/>
    </xf>
    <xf numFmtId="0" fontId="11" fillId="0" borderId="0" xfId="0" applyFont="1" applyBorder="1"/>
    <xf numFmtId="0" fontId="13" fillId="0" borderId="12" xfId="0" quotePrefix="1" applyFont="1" applyBorder="1" applyAlignment="1">
      <alignment horizontal="center"/>
    </xf>
    <xf numFmtId="0" fontId="15" fillId="12" borderId="20" xfId="0" quotePrefix="1" applyFont="1" applyFill="1" applyBorder="1" applyAlignment="1">
      <alignment horizontal="center"/>
    </xf>
    <xf numFmtId="0" fontId="60" fillId="12" borderId="4" xfId="0" applyFont="1" applyFill="1" applyBorder="1" applyAlignment="1">
      <alignment horizontal="left"/>
    </xf>
    <xf numFmtId="2" fontId="60" fillId="12" borderId="4" xfId="0" applyNumberFormat="1" applyFont="1" applyFill="1" applyBorder="1" applyAlignment="1">
      <alignment horizontal="right"/>
    </xf>
    <xf numFmtId="4" fontId="60" fillId="12" borderId="4" xfId="0" applyNumberFormat="1" applyFont="1" applyFill="1" applyBorder="1"/>
    <xf numFmtId="0" fontId="60" fillId="12" borderId="4" xfId="0" applyFont="1" applyFill="1" applyBorder="1"/>
    <xf numFmtId="0" fontId="15" fillId="12" borderId="4" xfId="0" applyFont="1" applyFill="1" applyBorder="1"/>
    <xf numFmtId="0" fontId="15" fillId="12" borderId="20" xfId="0" applyFont="1" applyFill="1" applyBorder="1" applyAlignment="1">
      <alignment horizontal="left"/>
    </xf>
    <xf numFmtId="49" fontId="69" fillId="0" borderId="0" xfId="0" applyNumberFormat="1" applyFont="1" applyAlignment="1">
      <alignment horizontal="right"/>
    </xf>
    <xf numFmtId="0" fontId="60" fillId="12" borderId="44" xfId="0" applyFont="1" applyFill="1" applyBorder="1"/>
    <xf numFmtId="0" fontId="69" fillId="0" borderId="0" xfId="0" applyFont="1"/>
    <xf numFmtId="3" fontId="60" fillId="12" borderId="4" xfId="0" applyNumberFormat="1" applyFont="1" applyFill="1" applyBorder="1" applyAlignment="1">
      <alignment horizontal="right"/>
    </xf>
    <xf numFmtId="0" fontId="9" fillId="12" borderId="4" xfId="0" applyFont="1" applyFill="1" applyBorder="1"/>
    <xf numFmtId="49" fontId="74" fillId="0" borderId="0" xfId="0" applyNumberFormat="1" applyFont="1" applyAlignment="1">
      <alignment horizontal="right"/>
    </xf>
    <xf numFmtId="166" fontId="60" fillId="12" borderId="4" xfId="0" applyNumberFormat="1" applyFont="1" applyFill="1" applyBorder="1" applyAlignment="1">
      <alignment horizontal="right"/>
    </xf>
    <xf numFmtId="0" fontId="75" fillId="12" borderId="20" xfId="0" applyFont="1" applyFill="1" applyBorder="1" applyAlignment="1">
      <alignment horizontal="left"/>
    </xf>
    <xf numFmtId="0" fontId="15" fillId="12" borderId="20" xfId="0" applyFont="1" applyFill="1" applyBorder="1" applyAlignment="1">
      <alignment horizontal="left" indent="1"/>
    </xf>
    <xf numFmtId="3" fontId="60" fillId="12" borderId="4" xfId="0" quotePrefix="1" applyNumberFormat="1" applyFont="1" applyFill="1" applyBorder="1" applyAlignment="1">
      <alignment horizontal="right" vertical="center"/>
    </xf>
    <xf numFmtId="4" fontId="60" fillId="12" borderId="4" xfId="0" applyNumberFormat="1" applyFont="1" applyFill="1" applyBorder="1" applyAlignment="1">
      <alignment horizontal="right"/>
    </xf>
    <xf numFmtId="0" fontId="15" fillId="12" borderId="20" xfId="0" applyFont="1" applyFill="1" applyBorder="1"/>
    <xf numFmtId="0" fontId="15" fillId="12" borderId="45" xfId="0" applyFont="1" applyFill="1" applyBorder="1"/>
    <xf numFmtId="0" fontId="15" fillId="12" borderId="20" xfId="0" applyFont="1" applyFill="1" applyBorder="1" applyAlignment="1">
      <alignment horizontal="left" indent="2"/>
    </xf>
    <xf numFmtId="0" fontId="57" fillId="11" borderId="17" xfId="0" applyFont="1" applyFill="1" applyBorder="1" applyAlignment="1" applyProtection="1"/>
    <xf numFmtId="0" fontId="14" fillId="11" borderId="17" xfId="0" applyFont="1" applyFill="1" applyBorder="1" applyAlignment="1" applyProtection="1"/>
    <xf numFmtId="0" fontId="25" fillId="12" borderId="20" xfId="15" applyFont="1" applyFill="1" applyBorder="1"/>
    <xf numFmtId="0" fontId="9" fillId="12" borderId="20" xfId="15" applyFont="1" applyFill="1" applyBorder="1" applyAlignment="1">
      <alignment horizontal="center" vertical="center" shrinkToFit="1"/>
    </xf>
    <xf numFmtId="0" fontId="12" fillId="11" borderId="17" xfId="0" applyFont="1" applyFill="1" applyBorder="1" applyAlignment="1" applyProtection="1"/>
    <xf numFmtId="49" fontId="76" fillId="7" borderId="46" xfId="0" applyNumberFormat="1" applyFont="1" applyFill="1" applyBorder="1" applyAlignment="1">
      <alignment horizontal="right"/>
    </xf>
    <xf numFmtId="49" fontId="57" fillId="7" borderId="1" xfId="0" applyNumberFormat="1" applyFont="1" applyFill="1" applyBorder="1" applyAlignment="1">
      <alignment horizontal="center"/>
    </xf>
    <xf numFmtId="49" fontId="57" fillId="7" borderId="1" xfId="0" applyNumberFormat="1" applyFont="1" applyFill="1" applyBorder="1" applyAlignment="1">
      <alignment horizontal="center" shrinkToFit="1"/>
    </xf>
    <xf numFmtId="0" fontId="60" fillId="7" borderId="47" xfId="0" applyFont="1" applyFill="1" applyBorder="1" applyAlignment="1">
      <alignment horizontal="right"/>
    </xf>
    <xf numFmtId="1" fontId="57" fillId="7" borderId="48" xfId="0" applyNumberFormat="1" applyFont="1" applyFill="1" applyBorder="1" applyAlignment="1">
      <alignment horizontal="right"/>
    </xf>
    <xf numFmtId="2" fontId="60" fillId="7" borderId="49" xfId="0" applyNumberFormat="1" applyFont="1" applyFill="1" applyBorder="1" applyAlignment="1">
      <alignment horizontal="right"/>
    </xf>
    <xf numFmtId="2" fontId="57" fillId="7" borderId="1" xfId="0" applyNumberFormat="1" applyFont="1" applyFill="1" applyBorder="1" applyAlignment="1">
      <alignment horizontal="right"/>
    </xf>
    <xf numFmtId="3" fontId="57" fillId="7" borderId="46" xfId="0" applyNumberFormat="1" applyFont="1" applyFill="1" applyBorder="1" applyAlignment="1">
      <alignment horizontal="right"/>
    </xf>
    <xf numFmtId="3" fontId="57" fillId="7" borderId="1" xfId="0" applyNumberFormat="1" applyFont="1" applyFill="1" applyBorder="1" applyAlignment="1">
      <alignment horizontal="right"/>
    </xf>
    <xf numFmtId="166" fontId="57" fillId="7" borderId="1" xfId="0" applyNumberFormat="1" applyFont="1" applyFill="1" applyBorder="1" applyAlignment="1">
      <alignment horizontal="right"/>
    </xf>
    <xf numFmtId="2" fontId="57" fillId="7" borderId="46" xfId="0" applyNumberFormat="1" applyFont="1" applyFill="1" applyBorder="1" applyAlignment="1">
      <alignment horizontal="right"/>
    </xf>
    <xf numFmtId="2" fontId="57" fillId="7" borderId="47" xfId="0" applyNumberFormat="1" applyFont="1" applyFill="1" applyBorder="1" applyAlignment="1">
      <alignment horizontal="right"/>
    </xf>
    <xf numFmtId="49" fontId="77" fillId="7" borderId="46" xfId="0" applyNumberFormat="1" applyFont="1" applyFill="1" applyBorder="1" applyAlignment="1">
      <alignment horizontal="right"/>
    </xf>
    <xf numFmtId="3" fontId="57" fillId="7" borderId="48" xfId="0" applyNumberFormat="1" applyFont="1" applyFill="1" applyBorder="1" applyAlignment="1">
      <alignment horizontal="right"/>
    </xf>
    <xf numFmtId="2" fontId="57" fillId="7" borderId="50" xfId="0" applyNumberFormat="1" applyFont="1" applyFill="1" applyBorder="1" applyAlignment="1">
      <alignment horizontal="right"/>
    </xf>
    <xf numFmtId="2" fontId="63" fillId="7" borderId="50" xfId="0" applyNumberFormat="1" applyFont="1" applyFill="1" applyBorder="1" applyAlignment="1">
      <alignment horizontal="right"/>
    </xf>
    <xf numFmtId="1" fontId="57" fillId="7" borderId="1" xfId="0" applyNumberFormat="1" applyFont="1" applyFill="1" applyBorder="1" applyAlignment="1">
      <alignment horizontal="right"/>
    </xf>
    <xf numFmtId="0" fontId="72" fillId="7" borderId="47" xfId="0" applyFont="1" applyFill="1" applyBorder="1"/>
    <xf numFmtId="3" fontId="60" fillId="7" borderId="49" xfId="0" applyNumberFormat="1" applyFont="1" applyFill="1" applyBorder="1" applyAlignment="1">
      <alignment horizontal="right"/>
    </xf>
    <xf numFmtId="3" fontId="57" fillId="7" borderId="47" xfId="0" applyNumberFormat="1" applyFont="1" applyFill="1" applyBorder="1" applyAlignment="1">
      <alignment horizontal="right"/>
    </xf>
    <xf numFmtId="0" fontId="72" fillId="7" borderId="1" xfId="0" applyFont="1" applyFill="1" applyBorder="1"/>
    <xf numFmtId="4" fontId="57" fillId="7" borderId="1" xfId="0" applyNumberFormat="1" applyFont="1" applyFill="1" applyBorder="1" applyAlignment="1">
      <alignment horizontal="right"/>
    </xf>
    <xf numFmtId="166" fontId="60" fillId="7" borderId="49" xfId="0" applyNumberFormat="1" applyFont="1" applyFill="1" applyBorder="1" applyAlignment="1">
      <alignment horizontal="right"/>
    </xf>
    <xf numFmtId="3" fontId="57" fillId="7" borderId="50" xfId="0" applyNumberFormat="1" applyFont="1" applyFill="1" applyBorder="1" applyAlignment="1">
      <alignment horizontal="right"/>
    </xf>
    <xf numFmtId="3" fontId="57" fillId="7" borderId="46" xfId="0" quotePrefix="1" applyNumberFormat="1" applyFont="1" applyFill="1" applyBorder="1" applyAlignment="1">
      <alignment horizontal="right" vertical="center"/>
    </xf>
    <xf numFmtId="3" fontId="57" fillId="7" borderId="1" xfId="0" quotePrefix="1" applyNumberFormat="1" applyFont="1" applyFill="1" applyBorder="1" applyAlignment="1">
      <alignment horizontal="right" vertical="center"/>
    </xf>
    <xf numFmtId="2" fontId="57" fillId="7" borderId="1" xfId="0" quotePrefix="1" applyNumberFormat="1" applyFont="1" applyFill="1" applyBorder="1" applyAlignment="1">
      <alignment horizontal="right" vertical="center"/>
    </xf>
    <xf numFmtId="3" fontId="60" fillId="7" borderId="49" xfId="0" quotePrefix="1" applyNumberFormat="1" applyFont="1" applyFill="1" applyBorder="1" applyAlignment="1">
      <alignment horizontal="right" vertical="center"/>
    </xf>
    <xf numFmtId="165" fontId="57" fillId="7" borderId="1" xfId="0" applyNumberFormat="1" applyFont="1" applyFill="1" applyBorder="1" applyAlignment="1">
      <alignment horizontal="right"/>
    </xf>
    <xf numFmtId="4" fontId="60" fillId="7" borderId="49" xfId="0" applyNumberFormat="1" applyFont="1" applyFill="1" applyBorder="1" applyAlignment="1">
      <alignment horizontal="right"/>
    </xf>
    <xf numFmtId="3" fontId="57" fillId="7" borderId="2" xfId="0" applyNumberFormat="1" applyFont="1" applyFill="1" applyBorder="1" applyAlignment="1">
      <alignment horizontal="right"/>
    </xf>
    <xf numFmtId="166" fontId="57" fillId="7" borderId="46" xfId="0" applyNumberFormat="1" applyFont="1" applyFill="1" applyBorder="1" applyAlignment="1">
      <alignment horizontal="right"/>
    </xf>
    <xf numFmtId="3" fontId="57" fillId="7" borderId="49" xfId="0" applyNumberFormat="1" applyFont="1" applyFill="1" applyBorder="1" applyAlignment="1">
      <alignment horizontal="right"/>
    </xf>
    <xf numFmtId="2" fontId="57" fillId="7" borderId="49" xfId="0" applyNumberFormat="1" applyFont="1" applyFill="1" applyBorder="1" applyAlignment="1">
      <alignment horizontal="right"/>
    </xf>
    <xf numFmtId="166" fontId="57" fillId="7" borderId="47" xfId="0" applyNumberFormat="1" applyFont="1" applyFill="1" applyBorder="1" applyAlignment="1">
      <alignment horizontal="right"/>
    </xf>
    <xf numFmtId="166" fontId="57" fillId="7" borderId="49" xfId="0" applyNumberFormat="1" applyFont="1" applyFill="1" applyBorder="1" applyAlignment="1">
      <alignment horizontal="right"/>
    </xf>
    <xf numFmtId="166" fontId="57" fillId="7" borderId="2" xfId="0" applyNumberFormat="1" applyFont="1" applyFill="1" applyBorder="1" applyAlignment="1">
      <alignment horizontal="right"/>
    </xf>
    <xf numFmtId="166" fontId="57" fillId="7" borderId="6" xfId="0" applyNumberFormat="1" applyFont="1" applyFill="1" applyBorder="1" applyAlignment="1">
      <alignment horizontal="right"/>
    </xf>
    <xf numFmtId="166" fontId="57" fillId="7" borderId="48" xfId="0" applyNumberFormat="1" applyFont="1" applyFill="1" applyBorder="1" applyAlignment="1">
      <alignment horizontal="right"/>
    </xf>
    <xf numFmtId="166" fontId="57" fillId="7" borderId="50" xfId="0" applyNumberFormat="1" applyFont="1" applyFill="1" applyBorder="1" applyAlignment="1">
      <alignment horizontal="right"/>
    </xf>
    <xf numFmtId="0" fontId="2" fillId="0" borderId="0" xfId="0" applyFont="1" applyAlignment="1">
      <alignment horizontal="left"/>
    </xf>
    <xf numFmtId="0" fontId="0" fillId="0" borderId="0" xfId="0" applyAlignment="1">
      <alignment horizontal="center"/>
    </xf>
    <xf numFmtId="0" fontId="1" fillId="0" borderId="0" xfId="0" applyFont="1" applyBorder="1" applyAlignment="1">
      <alignment horizontal="center"/>
    </xf>
    <xf numFmtId="0" fontId="0" fillId="0" borderId="0" xfId="0" applyBorder="1" applyAlignment="1">
      <alignment horizontal="center"/>
    </xf>
    <xf numFmtId="0" fontId="36" fillId="0" borderId="0" xfId="0" applyFont="1" applyFill="1" applyBorder="1" applyAlignment="1">
      <alignment horizontal="center" vertical="center"/>
    </xf>
    <xf numFmtId="164" fontId="37" fillId="0" borderId="0" xfId="0" applyNumberFormat="1" applyFont="1" applyFill="1" applyBorder="1" applyAlignment="1">
      <alignment horizontal="center"/>
    </xf>
    <xf numFmtId="0" fontId="38" fillId="0" borderId="0" xfId="0" applyFont="1" applyBorder="1" applyAlignment="1">
      <alignment horizontal="center"/>
    </xf>
    <xf numFmtId="0" fontId="10" fillId="0" borderId="0" xfId="7" applyFont="1" applyAlignment="1">
      <alignment horizontal="center" vertical="center"/>
    </xf>
    <xf numFmtId="0" fontId="3" fillId="0" borderId="0" xfId="7" applyAlignment="1">
      <alignment horizontal="center"/>
    </xf>
    <xf numFmtId="0" fontId="14" fillId="0" borderId="0" xfId="7" applyFont="1" applyAlignment="1">
      <alignment horizontal="center" vertical="center"/>
    </xf>
    <xf numFmtId="0" fontId="48" fillId="10" borderId="0" xfId="5" applyFont="1" applyFill="1" applyAlignment="1" applyProtection="1">
      <alignment horizontal="left" indent="4"/>
    </xf>
    <xf numFmtId="0" fontId="48" fillId="13" borderId="0" xfId="5" applyFont="1" applyFill="1" applyAlignment="1" applyProtection="1">
      <alignment horizontal="left" indent="4"/>
    </xf>
    <xf numFmtId="0" fontId="48" fillId="8" borderId="0" xfId="5" applyFont="1" applyFill="1" applyAlignment="1" applyProtection="1">
      <alignment horizontal="left" indent="4"/>
    </xf>
    <xf numFmtId="0" fontId="28" fillId="0" borderId="0" xfId="0" applyFont="1" applyAlignment="1">
      <alignment horizontal="center"/>
    </xf>
    <xf numFmtId="0" fontId="54" fillId="6" borderId="30" xfId="0" applyFont="1" applyFill="1" applyBorder="1" applyAlignment="1">
      <alignment horizontal="center" vertical="center"/>
    </xf>
    <xf numFmtId="0" fontId="54" fillId="6" borderId="31" xfId="0" applyFont="1" applyFill="1" applyBorder="1" applyAlignment="1">
      <alignment horizontal="center" vertical="center"/>
    </xf>
    <xf numFmtId="0" fontId="54" fillId="6" borderId="32" xfId="0" applyFont="1" applyFill="1" applyBorder="1" applyAlignment="1">
      <alignment horizontal="center" vertical="center"/>
    </xf>
    <xf numFmtId="0" fontId="54" fillId="6" borderId="33" xfId="0" applyFont="1" applyFill="1" applyBorder="1" applyAlignment="1">
      <alignment horizontal="center" vertical="center"/>
    </xf>
    <xf numFmtId="0" fontId="54" fillId="6" borderId="34" xfId="0" applyFont="1" applyFill="1" applyBorder="1" applyAlignment="1">
      <alignment horizontal="center" vertical="center"/>
    </xf>
    <xf numFmtId="0" fontId="54" fillId="6" borderId="35" xfId="0" applyFont="1" applyFill="1" applyBorder="1" applyAlignment="1">
      <alignment horizontal="center" vertical="center"/>
    </xf>
    <xf numFmtId="0" fontId="33" fillId="8" borderId="36" xfId="0" applyFont="1" applyFill="1" applyBorder="1" applyAlignment="1">
      <alignment horizontal="center" vertical="center" wrapText="1"/>
    </xf>
    <xf numFmtId="0" fontId="33" fillId="8" borderId="37" xfId="0" applyFont="1" applyFill="1" applyBorder="1" applyAlignment="1">
      <alignment horizontal="center" vertical="center" wrapText="1"/>
    </xf>
    <xf numFmtId="0" fontId="33" fillId="8" borderId="38" xfId="0" applyFont="1" applyFill="1" applyBorder="1" applyAlignment="1">
      <alignment horizontal="center" vertical="center" wrapText="1"/>
    </xf>
    <xf numFmtId="0" fontId="33" fillId="8" borderId="39" xfId="0" applyFont="1" applyFill="1" applyBorder="1" applyAlignment="1">
      <alignment horizontal="center" vertical="center" wrapText="1"/>
    </xf>
    <xf numFmtId="0" fontId="33" fillId="8" borderId="0" xfId="0" applyFont="1" applyFill="1" applyBorder="1" applyAlignment="1">
      <alignment horizontal="center" vertical="center" wrapText="1"/>
    </xf>
    <xf numFmtId="0" fontId="33" fillId="8" borderId="40" xfId="0" applyFont="1" applyFill="1" applyBorder="1" applyAlignment="1">
      <alignment horizontal="center" vertical="center" wrapText="1"/>
    </xf>
    <xf numFmtId="0" fontId="33" fillId="8" borderId="41" xfId="0" applyFont="1" applyFill="1" applyBorder="1" applyAlignment="1">
      <alignment horizontal="center" vertical="center" wrapText="1"/>
    </xf>
    <xf numFmtId="0" fontId="33" fillId="8" borderId="42" xfId="0" applyFont="1" applyFill="1" applyBorder="1" applyAlignment="1">
      <alignment horizontal="center" vertical="center" wrapText="1"/>
    </xf>
    <xf numFmtId="0" fontId="33" fillId="8" borderId="43" xfId="0" applyFont="1" applyFill="1" applyBorder="1" applyAlignment="1">
      <alignment horizontal="center" vertical="center" wrapText="1"/>
    </xf>
    <xf numFmtId="0" fontId="48" fillId="7" borderId="0" xfId="5" applyFont="1" applyFill="1" applyAlignment="1" applyProtection="1">
      <alignment horizontal="left" indent="4"/>
    </xf>
    <xf numFmtId="0" fontId="48" fillId="9" borderId="0" xfId="5" applyFont="1" applyFill="1" applyAlignment="1" applyProtection="1">
      <alignment horizontal="left" indent="4"/>
    </xf>
    <xf numFmtId="0" fontId="48" fillId="5" borderId="0" xfId="5" applyFont="1" applyFill="1" applyAlignment="1" applyProtection="1">
      <alignment horizontal="left" indent="4"/>
    </xf>
    <xf numFmtId="0" fontId="16" fillId="14" borderId="0" xfId="9" applyFont="1" applyFill="1" applyAlignment="1">
      <alignment horizontal="center" vertical="center"/>
    </xf>
    <xf numFmtId="0" fontId="7" fillId="14" borderId="0" xfId="9" applyFont="1" applyFill="1" applyAlignment="1">
      <alignment horizontal="center" vertical="center"/>
    </xf>
  </cellXfs>
  <cellStyles count="16">
    <cellStyle name="avg colmn" xfId="1"/>
    <cellStyle name="group row" xfId="2"/>
    <cellStyle name="hlmc avg title" xfId="3"/>
    <cellStyle name="HLMC title" xfId="4"/>
    <cellStyle name="Hyperlink" xfId="5" builtinId="8"/>
    <cellStyle name="month title" xfId="6"/>
    <cellStyle name="Normal" xfId="0" builtinId="0"/>
    <cellStyle name="Normal 2" xfId="7"/>
    <cellStyle name="numbr colmn" xfId="8"/>
    <cellStyle name="page no" xfId="9"/>
    <cellStyle name="rank row" xfId="10"/>
    <cellStyle name="rank title" xfId="11"/>
    <cellStyle name="row head top" xfId="12"/>
    <cellStyle name="row heading" xfId="13"/>
    <cellStyle name="sheet title" xfId="14"/>
    <cellStyle name="StubTitle" xfId="1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microsoft.com/office/2006/relationships/vbaProject" Target="vbaProject.bin"/><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3</xdr:col>
      <xdr:colOff>1422400</xdr:colOff>
      <xdr:row>0</xdr:row>
      <xdr:rowOff>169333</xdr:rowOff>
    </xdr:from>
    <xdr:to>
      <xdr:col>4</xdr:col>
      <xdr:colOff>1286933</xdr:colOff>
      <xdr:row>1</xdr:row>
      <xdr:rowOff>478367</xdr:rowOff>
    </xdr:to>
    <xdr:pic>
      <xdr:nvPicPr>
        <xdr:cNvPr id="11405" name="Picture 4" descr="C:\Users\Jack\OneDrive for Business\GPG File\CARDS LOGO\Logo (2).jpg">
          <a:extLst>
            <a:ext uri="{FF2B5EF4-FFF2-40B4-BE49-F238E27FC236}">
              <a16:creationId xmlns:a16="http://schemas.microsoft.com/office/drawing/2014/main" id="{E694BFCC-800A-482B-A7A4-722C3ADA999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962400" y="169333"/>
          <a:ext cx="1693333" cy="7831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1524000</xdr:colOff>
      <xdr:row>1</xdr:row>
      <xdr:rowOff>563033</xdr:rowOff>
    </xdr:from>
    <xdr:to>
      <xdr:col>4</xdr:col>
      <xdr:colOff>1172633</xdr:colOff>
      <xdr:row>4</xdr:row>
      <xdr:rowOff>211667</xdr:rowOff>
    </xdr:to>
    <xdr:pic>
      <xdr:nvPicPr>
        <xdr:cNvPr id="11406" name="Picture 5" descr="TCA-Registered-Color-300">
          <a:extLst>
            <a:ext uri="{FF2B5EF4-FFF2-40B4-BE49-F238E27FC236}">
              <a16:creationId xmlns:a16="http://schemas.microsoft.com/office/drawing/2014/main" id="{93541067-2BFD-4344-8950-D96AB22895AD}"/>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064000" y="1037167"/>
          <a:ext cx="1477433" cy="1092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592667</xdr:colOff>
      <xdr:row>16</xdr:row>
      <xdr:rowOff>59267</xdr:rowOff>
    </xdr:from>
    <xdr:to>
      <xdr:col>0</xdr:col>
      <xdr:colOff>2755900</xdr:colOff>
      <xdr:row>35</xdr:row>
      <xdr:rowOff>84667</xdr:rowOff>
    </xdr:to>
    <xdr:pic>
      <xdr:nvPicPr>
        <xdr:cNvPr id="5201" name="Picture 2">
          <a:extLst>
            <a:ext uri="{FF2B5EF4-FFF2-40B4-BE49-F238E27FC236}">
              <a16:creationId xmlns:a16="http://schemas.microsoft.com/office/drawing/2014/main" id="{ADC13BFF-ECED-4B95-9097-D1139FE96C36}"/>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2667" y="3725333"/>
          <a:ext cx="2163233" cy="38057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414867</xdr:colOff>
      <xdr:row>2</xdr:row>
      <xdr:rowOff>67733</xdr:rowOff>
    </xdr:from>
    <xdr:to>
      <xdr:col>0</xdr:col>
      <xdr:colOff>2713567</xdr:colOff>
      <xdr:row>11</xdr:row>
      <xdr:rowOff>67733</xdr:rowOff>
    </xdr:to>
    <xdr:pic>
      <xdr:nvPicPr>
        <xdr:cNvPr id="5202" name="Picture 4">
          <a:extLst>
            <a:ext uri="{FF2B5EF4-FFF2-40B4-BE49-F238E27FC236}">
              <a16:creationId xmlns:a16="http://schemas.microsoft.com/office/drawing/2014/main" id="{E3E01483-1628-409B-8C19-FE90F91F341D}"/>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14867" y="694267"/>
          <a:ext cx="2298700" cy="19346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dawn@gportergroup.com" TargetMode="External"/><Relationship Id="rId2" Type="http://schemas.openxmlformats.org/officeDocument/2006/relationships/hyperlink" Target="mailto:jack@gportergroup.com" TargetMode="External"/><Relationship Id="rId1" Type="http://schemas.openxmlformats.org/officeDocument/2006/relationships/hyperlink" Target="mailto:jack@gportergroup.com"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mailto:dawn@gportergroup.com"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pageSetUpPr autoPageBreaks="0"/>
  </sheetPr>
  <dimension ref="A1:I31"/>
  <sheetViews>
    <sheetView showGridLines="0" showZeros="0" zoomScale="85" workbookViewId="0">
      <selection activeCell="A8" sqref="A8:H8"/>
    </sheetView>
  </sheetViews>
  <sheetFormatPr defaultRowHeight="12.7"/>
  <cols>
    <col min="1" max="1" width="4.64453125" customWidth="1"/>
    <col min="2" max="2" width="29" style="39" customWidth="1"/>
    <col min="3" max="3" width="1.64453125" customWidth="1"/>
    <col min="4" max="4" width="25.41015625" customWidth="1"/>
    <col min="5" max="5" width="30.64453125" customWidth="1"/>
    <col min="6" max="6" width="3.1171875" customWidth="1"/>
    <col min="7" max="7" width="31.41015625" customWidth="1"/>
    <col min="8" max="8" width="2.3515625" customWidth="1"/>
  </cols>
  <sheetData>
    <row r="1" spans="1:9" ht="37.5" customHeight="1">
      <c r="A1" s="421"/>
      <c r="B1" s="421"/>
      <c r="C1" s="421"/>
      <c r="D1" s="421"/>
      <c r="E1" s="421"/>
      <c r="F1" s="421"/>
      <c r="G1" s="421"/>
      <c r="H1" s="421"/>
    </row>
    <row r="2" spans="1:9" ht="51.75" customHeight="1">
      <c r="A2" s="421"/>
      <c r="B2" s="421"/>
      <c r="C2" s="421"/>
      <c r="D2" s="421"/>
      <c r="E2" s="421"/>
      <c r="F2" s="421"/>
      <c r="G2" s="421"/>
      <c r="H2" s="421"/>
    </row>
    <row r="3" spans="1:9" ht="49.5" customHeight="1">
      <c r="A3" s="421"/>
      <c r="B3" s="421"/>
      <c r="C3" s="421"/>
      <c r="D3" s="421"/>
      <c r="E3" s="421"/>
      <c r="F3" s="421"/>
      <c r="G3" s="421"/>
      <c r="H3" s="421"/>
    </row>
    <row r="4" spans="1:9">
      <c r="A4" s="421"/>
      <c r="B4" s="421"/>
      <c r="C4" s="421"/>
      <c r="D4" s="421"/>
      <c r="E4" s="421"/>
      <c r="F4" s="421"/>
      <c r="G4" s="421"/>
      <c r="H4" s="421"/>
    </row>
    <row r="5" spans="1:9" ht="23.25" customHeight="1">
      <c r="A5" s="421"/>
      <c r="B5" s="421"/>
      <c r="C5" s="421"/>
      <c r="D5" s="421"/>
      <c r="E5" s="421"/>
      <c r="F5" s="421"/>
      <c r="G5" s="421"/>
      <c r="H5" s="421"/>
    </row>
    <row r="6" spans="1:9" ht="23.25" customHeight="1">
      <c r="A6" s="424" t="s">
        <v>1865</v>
      </c>
      <c r="B6" s="424"/>
      <c r="C6" s="424"/>
      <c r="D6" s="424"/>
      <c r="E6" s="424"/>
      <c r="F6" s="424"/>
      <c r="G6" s="424"/>
      <c r="H6" s="424"/>
    </row>
    <row r="7" spans="1:9" ht="29.25" customHeight="1">
      <c r="A7" s="424"/>
      <c r="B7" s="424"/>
      <c r="C7" s="424"/>
      <c r="D7" s="424"/>
      <c r="E7" s="424"/>
      <c r="F7" s="424"/>
      <c r="G7" s="424"/>
      <c r="H7" s="424"/>
    </row>
    <row r="8" spans="1:9" ht="9.9499999999999993" customHeight="1">
      <c r="A8" s="421"/>
      <c r="B8" s="421"/>
      <c r="C8" s="421"/>
      <c r="D8" s="421"/>
      <c r="E8" s="421"/>
      <c r="F8" s="421"/>
      <c r="G8" s="421"/>
      <c r="H8" s="421"/>
    </row>
    <row r="9" spans="1:9" ht="39.75" customHeight="1">
      <c r="A9" s="425">
        <v>42583</v>
      </c>
      <c r="B9" s="425"/>
      <c r="C9" s="425"/>
      <c r="D9" s="425"/>
      <c r="E9" s="425"/>
      <c r="F9" s="425"/>
      <c r="G9" s="425"/>
      <c r="H9" s="425"/>
    </row>
    <row r="10" spans="1:9" ht="9.9499999999999993" customHeight="1">
      <c r="A10" s="421"/>
      <c r="B10" s="421"/>
      <c r="C10" s="421"/>
      <c r="D10" s="421"/>
      <c r="E10" s="421"/>
      <c r="F10" s="421"/>
      <c r="G10" s="421"/>
      <c r="H10" s="421"/>
    </row>
    <row r="11" spans="1:9" ht="39.75" customHeight="1">
      <c r="A11" s="426" t="s">
        <v>1866</v>
      </c>
      <c r="B11" s="426"/>
      <c r="C11" s="426"/>
      <c r="D11" s="426"/>
      <c r="E11" s="426"/>
      <c r="F11" s="426"/>
      <c r="G11" s="426"/>
      <c r="H11" s="426"/>
    </row>
    <row r="12" spans="1:9" ht="9.9499999999999993" customHeight="1" thickBot="1">
      <c r="D12" s="40"/>
      <c r="G12" s="14"/>
    </row>
    <row r="13" spans="1:9" s="41" customFormat="1" ht="5.25" customHeight="1" thickTop="1" thickBot="1">
      <c r="B13" s="42"/>
    </row>
    <row r="14" spans="1:9" ht="22.35" thickTop="1">
      <c r="A14" s="423"/>
      <c r="B14" s="43" t="s">
        <v>1770</v>
      </c>
      <c r="C14" s="345"/>
      <c r="E14" s="44"/>
      <c r="F14" s="345"/>
      <c r="G14" s="45"/>
      <c r="H14" s="422"/>
      <c r="I14" s="422"/>
    </row>
    <row r="15" spans="1:9" ht="19.350000000000001">
      <c r="A15" s="423"/>
      <c r="B15" s="337" t="s">
        <v>1771</v>
      </c>
      <c r="D15" s="44" t="s">
        <v>305</v>
      </c>
      <c r="E15" s="48"/>
      <c r="G15" s="134" t="s">
        <v>1772</v>
      </c>
      <c r="H15" s="422"/>
      <c r="I15" s="422"/>
    </row>
    <row r="16" spans="1:9" ht="17.350000000000001">
      <c r="A16" s="423"/>
      <c r="B16" s="337" t="s">
        <v>1773</v>
      </c>
      <c r="E16" s="135"/>
      <c r="G16" s="39"/>
      <c r="H16" s="422"/>
      <c r="I16" s="422"/>
    </row>
    <row r="17" spans="1:9" ht="17.350000000000001">
      <c r="A17" s="423"/>
      <c r="B17" s="346"/>
      <c r="D17" s="47" t="s">
        <v>306</v>
      </c>
      <c r="E17" s="347" t="s">
        <v>1704</v>
      </c>
      <c r="G17" s="46" t="s">
        <v>1160</v>
      </c>
      <c r="H17" s="422"/>
      <c r="I17" s="422"/>
    </row>
    <row r="18" spans="1:9" ht="17.350000000000001">
      <c r="A18" s="423"/>
      <c r="B18" s="346" t="s">
        <v>1774</v>
      </c>
      <c r="D18" s="47" t="s">
        <v>1775</v>
      </c>
      <c r="E18" s="347" t="s">
        <v>1705</v>
      </c>
      <c r="G18" s="46" t="s">
        <v>1610</v>
      </c>
      <c r="H18" s="422"/>
      <c r="I18" s="422"/>
    </row>
    <row r="19" spans="1:9" ht="15">
      <c r="A19" s="423"/>
      <c r="B19" s="346" t="s">
        <v>1776</v>
      </c>
      <c r="D19" s="47"/>
      <c r="E19" s="48"/>
      <c r="G19" s="46"/>
      <c r="H19" s="422"/>
      <c r="I19" s="422"/>
    </row>
    <row r="20" spans="1:9" ht="15">
      <c r="A20" s="423"/>
      <c r="B20" s="46"/>
      <c r="D20" s="47"/>
      <c r="E20" s="48"/>
      <c r="G20" s="46"/>
      <c r="H20" s="422"/>
      <c r="I20" s="422"/>
    </row>
    <row r="21" spans="1:9" ht="15">
      <c r="D21" s="47"/>
      <c r="E21" s="48"/>
      <c r="G21" s="46"/>
      <c r="H21" s="62"/>
      <c r="I21" s="62"/>
    </row>
    <row r="23" spans="1:9" ht="17.350000000000001">
      <c r="D23" s="137" t="s">
        <v>625</v>
      </c>
      <c r="E23" s="347" t="s">
        <v>1704</v>
      </c>
      <c r="H23" s="49"/>
      <c r="I23" s="49"/>
    </row>
    <row r="24" spans="1:9" ht="17.350000000000001">
      <c r="D24" s="137" t="s">
        <v>1777</v>
      </c>
      <c r="E24" s="347" t="s">
        <v>1705</v>
      </c>
      <c r="G24" s="46" t="s">
        <v>1610</v>
      </c>
      <c r="H24" s="50"/>
      <c r="I24" s="50"/>
    </row>
    <row r="25" spans="1:9" ht="15">
      <c r="B25" s="346"/>
      <c r="D25" s="136"/>
      <c r="E25" s="48"/>
    </row>
    <row r="26" spans="1:9" ht="15">
      <c r="B26" s="346"/>
      <c r="F26" s="50"/>
    </row>
    <row r="27" spans="1:9">
      <c r="A27" s="52"/>
    </row>
    <row r="28" spans="1:9">
      <c r="G28" s="51"/>
    </row>
    <row r="31" spans="1:9">
      <c r="D31" s="420" t="s">
        <v>1778</v>
      </c>
      <c r="E31" s="420"/>
      <c r="F31" s="420"/>
    </row>
  </sheetData>
  <sheetProtection sheet="1" objects="1" scenarios="1"/>
  <mergeCells count="9">
    <mergeCell ref="D31:F31"/>
    <mergeCell ref="A1:H5"/>
    <mergeCell ref="H14:I20"/>
    <mergeCell ref="A14:A20"/>
    <mergeCell ref="A8:H8"/>
    <mergeCell ref="A10:H10"/>
    <mergeCell ref="A6:H7"/>
    <mergeCell ref="A9:H9"/>
    <mergeCell ref="A11:H11"/>
  </mergeCells>
  <phoneticPr fontId="35" type="noConversion"/>
  <hyperlinks>
    <hyperlink ref="G23:I23" location="'Table of Contents'!A1" display="To Table of Contents"/>
    <hyperlink ref="E17" r:id="rId1"/>
    <hyperlink ref="E23" r:id="rId2"/>
    <hyperlink ref="G15" location="'Table of Contents'!A1" display="To Table of Contents"/>
    <hyperlink ref="E24" r:id="rId3"/>
    <hyperlink ref="E18" r:id="rId4"/>
  </hyperlinks>
  <printOptions horizontalCentered="1" verticalCentered="1"/>
  <pageMargins left="0.25" right="0.25" top="0.71" bottom="0.5" header="0.5" footer="0.5"/>
  <pageSetup orientation="landscape" r:id="rId5"/>
  <headerFooter alignWithMargins="0"/>
  <drawing r:id="rId6"/>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indexed="13"/>
    <pageSetUpPr fitToPage="1"/>
  </sheetPr>
  <dimension ref="A1:AF63"/>
  <sheetViews>
    <sheetView showGridLines="0" workbookViewId="0">
      <selection activeCell="C5" sqref="C5"/>
    </sheetView>
  </sheetViews>
  <sheetFormatPr defaultColWidth="9.1171875" defaultRowHeight="12.7"/>
  <cols>
    <col min="1" max="1" width="4.64453125" style="7" customWidth="1"/>
    <col min="2" max="2" width="50.64453125" style="245" customWidth="1"/>
    <col min="3" max="23" width="10.64453125" style="245" customWidth="1"/>
    <col min="24" max="24" width="9.1171875" style="245" hidden="1" customWidth="1"/>
    <col min="25" max="25" width="2.64453125" style="245" customWidth="1"/>
    <col min="26" max="26" width="50.64453125" style="245" customWidth="1"/>
    <col min="27" max="27" width="4.64453125" style="7" customWidth="1"/>
    <col min="28" max="28" width="9.1171875" style="5" customWidth="1"/>
    <col min="29" max="29" width="110.64453125" style="5" customWidth="1"/>
    <col min="30" max="16384" width="9.1171875" style="5"/>
  </cols>
  <sheetData>
    <row r="1" spans="1:32" ht="12.75" customHeight="1">
      <c r="A1" s="452">
        <v>7</v>
      </c>
      <c r="B1" s="243">
        <v>42583</v>
      </c>
      <c r="C1" s="366">
        <v>7</v>
      </c>
      <c r="D1" s="244">
        <v>8</v>
      </c>
      <c r="E1" s="244">
        <v>8</v>
      </c>
      <c r="F1" s="244">
        <v>8</v>
      </c>
      <c r="G1" s="244">
        <v>8</v>
      </c>
      <c r="H1" s="244">
        <v>8</v>
      </c>
      <c r="I1" s="366">
        <v>1</v>
      </c>
      <c r="J1" s="366">
        <v>5</v>
      </c>
      <c r="K1" s="244">
        <v>8</v>
      </c>
      <c r="L1" s="244">
        <v>8</v>
      </c>
      <c r="M1" s="244">
        <v>8</v>
      </c>
      <c r="N1" s="244">
        <v>8</v>
      </c>
      <c r="O1" s="244">
        <v>8</v>
      </c>
      <c r="P1" s="244"/>
      <c r="Q1" s="366"/>
      <c r="R1" s="366"/>
      <c r="S1" s="366"/>
      <c r="T1" s="366"/>
      <c r="U1" s="366"/>
      <c r="V1" s="366"/>
      <c r="W1" s="366"/>
      <c r="X1" s="366"/>
      <c r="Z1" s="243">
        <v>42583</v>
      </c>
      <c r="AA1" s="452">
        <v>7</v>
      </c>
      <c r="AB1" s="13"/>
      <c r="AC1" s="8"/>
      <c r="AD1" s="13"/>
      <c r="AE1" s="13"/>
      <c r="AF1" s="13"/>
    </row>
    <row r="2" spans="1:32" ht="12.75" customHeight="1">
      <c r="A2" s="452"/>
      <c r="B2" s="246" t="s">
        <v>1780</v>
      </c>
      <c r="C2" s="247">
        <v>8</v>
      </c>
      <c r="D2" s="247">
        <v>31</v>
      </c>
      <c r="E2" s="247">
        <v>35</v>
      </c>
      <c r="F2" s="247">
        <v>41</v>
      </c>
      <c r="G2" s="247">
        <v>42</v>
      </c>
      <c r="H2" s="247">
        <v>44</v>
      </c>
      <c r="I2" s="247">
        <v>52</v>
      </c>
      <c r="J2" s="247">
        <v>53</v>
      </c>
      <c r="K2" s="247">
        <v>55</v>
      </c>
      <c r="L2" s="247">
        <v>61</v>
      </c>
      <c r="M2" s="247">
        <v>63</v>
      </c>
      <c r="N2" s="247">
        <v>64</v>
      </c>
      <c r="O2" s="247">
        <v>65</v>
      </c>
      <c r="P2" s="247"/>
      <c r="Q2" s="247"/>
      <c r="R2" s="247"/>
      <c r="S2" s="247"/>
      <c r="T2" s="247"/>
      <c r="U2" s="247"/>
      <c r="V2" s="247"/>
      <c r="W2" s="247"/>
      <c r="X2" s="248"/>
      <c r="Z2" s="246" t="s">
        <v>1780</v>
      </c>
      <c r="AA2" s="452"/>
      <c r="AB2" s="13"/>
      <c r="AC2" s="9"/>
      <c r="AD2" s="13"/>
      <c r="AE2" s="13"/>
      <c r="AF2" s="13"/>
    </row>
    <row r="3" spans="1:32">
      <c r="A3" s="22" t="s">
        <v>662</v>
      </c>
      <c r="B3" s="249" t="s">
        <v>1136</v>
      </c>
      <c r="C3" s="251" t="s">
        <v>1813</v>
      </c>
      <c r="D3" s="251" t="s">
        <v>1814</v>
      </c>
      <c r="E3" s="251" t="s">
        <v>1815</v>
      </c>
      <c r="F3" s="251" t="s">
        <v>1816</v>
      </c>
      <c r="G3" s="251" t="s">
        <v>1817</v>
      </c>
      <c r="H3" s="251" t="s">
        <v>1818</v>
      </c>
      <c r="I3" s="251" t="s">
        <v>1819</v>
      </c>
      <c r="J3" s="251" t="s">
        <v>1820</v>
      </c>
      <c r="K3" s="251" t="s">
        <v>1821</v>
      </c>
      <c r="L3" s="251" t="s">
        <v>1822</v>
      </c>
      <c r="M3" s="251" t="s">
        <v>1823</v>
      </c>
      <c r="N3" s="251" t="s">
        <v>1824</v>
      </c>
      <c r="O3" s="251" t="s">
        <v>1825</v>
      </c>
      <c r="P3" s="251"/>
      <c r="Q3" s="251"/>
      <c r="R3" s="251"/>
      <c r="S3" s="251"/>
      <c r="T3" s="251"/>
      <c r="U3" s="251"/>
      <c r="V3" s="251"/>
      <c r="W3" s="251"/>
      <c r="X3" s="248"/>
      <c r="Y3" s="248"/>
      <c r="Z3" s="249" t="s">
        <v>1136</v>
      </c>
      <c r="AA3" s="22" t="e">
        <v>#N/A</v>
      </c>
      <c r="AB3" s="13"/>
      <c r="AC3" s="10"/>
      <c r="AD3" s="13"/>
      <c r="AE3" s="13"/>
      <c r="AF3" s="13"/>
    </row>
    <row r="4" spans="1:32" ht="13" thickBot="1">
      <c r="A4" s="22" t="s">
        <v>824</v>
      </c>
      <c r="B4" s="252" t="s">
        <v>1861</v>
      </c>
      <c r="C4" s="254">
        <v>1</v>
      </c>
      <c r="D4" s="254">
        <v>2</v>
      </c>
      <c r="E4" s="254">
        <v>3</v>
      </c>
      <c r="F4" s="254">
        <v>4</v>
      </c>
      <c r="G4" s="254">
        <v>5</v>
      </c>
      <c r="H4" s="254">
        <v>6</v>
      </c>
      <c r="I4" s="254">
        <v>7</v>
      </c>
      <c r="J4" s="254">
        <v>8</v>
      </c>
      <c r="K4" s="254">
        <v>9</v>
      </c>
      <c r="L4" s="254">
        <v>10</v>
      </c>
      <c r="M4" s="254">
        <v>11</v>
      </c>
      <c r="N4" s="254">
        <v>12</v>
      </c>
      <c r="O4" s="254">
        <v>13</v>
      </c>
      <c r="P4" s="254"/>
      <c r="Q4" s="254"/>
      <c r="R4" s="254"/>
      <c r="S4" s="254"/>
      <c r="T4" s="254"/>
      <c r="U4" s="254"/>
      <c r="V4" s="254"/>
      <c r="W4" s="254"/>
      <c r="X4" s="254"/>
      <c r="Y4" s="255"/>
      <c r="Z4" s="252" t="s">
        <v>1861</v>
      </c>
      <c r="AA4" s="22" t="e">
        <v>#N/A</v>
      </c>
      <c r="AB4" s="13"/>
      <c r="AC4" s="23"/>
      <c r="AD4" s="13"/>
      <c r="AE4" s="13"/>
      <c r="AF4" s="13"/>
    </row>
    <row r="5" spans="1:32" s="13" customFormat="1" ht="14.1" customHeight="1">
      <c r="A5" s="20">
        <v>1</v>
      </c>
      <c r="B5" s="256" t="s">
        <v>1291</v>
      </c>
      <c r="C5" s="258"/>
      <c r="D5" s="258"/>
      <c r="E5" s="258"/>
      <c r="F5" s="258"/>
      <c r="G5" s="258"/>
      <c r="H5" s="258"/>
      <c r="I5" s="258"/>
      <c r="J5" s="258"/>
      <c r="K5" s="258"/>
      <c r="L5" s="258"/>
      <c r="M5" s="258"/>
      <c r="N5" s="258"/>
      <c r="O5" s="258"/>
      <c r="P5" s="258"/>
      <c r="Q5" s="258"/>
      <c r="R5" s="258"/>
      <c r="S5" s="258"/>
      <c r="T5" s="258"/>
      <c r="U5" s="258"/>
      <c r="V5" s="258"/>
      <c r="W5" s="258"/>
      <c r="X5" s="257"/>
      <c r="Y5" s="259"/>
      <c r="Z5" s="256" t="s">
        <v>1291</v>
      </c>
      <c r="AA5" s="20">
        <v>1</v>
      </c>
      <c r="AC5" s="73"/>
    </row>
    <row r="6" spans="1:32" s="13" customFormat="1" ht="14.1" customHeight="1">
      <c r="A6" s="21">
        <v>2</v>
      </c>
      <c r="B6" s="260" t="s">
        <v>598</v>
      </c>
      <c r="C6" s="261">
        <v>90.44</v>
      </c>
      <c r="D6" s="261">
        <v>102.41</v>
      </c>
      <c r="E6" s="261">
        <v>97.03</v>
      </c>
      <c r="F6" s="261">
        <v>96.9</v>
      </c>
      <c r="G6" s="261">
        <v>91.3</v>
      </c>
      <c r="H6" s="261">
        <v>91.4</v>
      </c>
      <c r="I6" s="261">
        <v>93.47</v>
      </c>
      <c r="J6" s="261">
        <v>106.34</v>
      </c>
      <c r="K6" s="261">
        <v>100.59</v>
      </c>
      <c r="L6" s="261">
        <v>105.22</v>
      </c>
      <c r="M6" s="261">
        <v>84.74</v>
      </c>
      <c r="N6" s="261">
        <v>92.28</v>
      </c>
      <c r="O6" s="261">
        <v>101.35</v>
      </c>
      <c r="P6" s="261"/>
      <c r="Q6" s="261"/>
      <c r="R6" s="261"/>
      <c r="S6" s="261"/>
      <c r="T6" s="261"/>
      <c r="U6" s="261"/>
      <c r="V6" s="261"/>
      <c r="W6" s="261"/>
      <c r="X6" s="250"/>
      <c r="Y6" s="262"/>
      <c r="Z6" s="260" t="s">
        <v>598</v>
      </c>
      <c r="AA6" s="21">
        <v>9</v>
      </c>
      <c r="AC6" s="69" t="s">
        <v>1306</v>
      </c>
    </row>
    <row r="7" spans="1:32" s="13" customFormat="1" ht="14.1" customHeight="1">
      <c r="A7" s="21">
        <v>3</v>
      </c>
      <c r="B7" s="260" t="s">
        <v>595</v>
      </c>
      <c r="C7" s="261">
        <v>10.210000000000001</v>
      </c>
      <c r="D7" s="261">
        <v>-2.2000000000000002</v>
      </c>
      <c r="E7" s="261">
        <v>0.76</v>
      </c>
      <c r="F7" s="261">
        <v>3.82</v>
      </c>
      <c r="G7" s="261">
        <v>9.0299999999999994</v>
      </c>
      <c r="H7" s="261">
        <v>7.93</v>
      </c>
      <c r="I7" s="261">
        <v>7.24</v>
      </c>
      <c r="J7" s="261">
        <v>-8.33</v>
      </c>
      <c r="K7" s="261">
        <v>-0.91</v>
      </c>
      <c r="L7" s="261">
        <v>-5.53</v>
      </c>
      <c r="M7" s="261">
        <v>16.64</v>
      </c>
      <c r="N7" s="261">
        <v>9.11</v>
      </c>
      <c r="O7" s="261">
        <v>-1.82</v>
      </c>
      <c r="P7" s="261"/>
      <c r="Q7" s="261"/>
      <c r="R7" s="261"/>
      <c r="S7" s="261"/>
      <c r="T7" s="261"/>
      <c r="U7" s="261"/>
      <c r="V7" s="261"/>
      <c r="W7" s="261"/>
      <c r="X7" s="250"/>
      <c r="Y7" s="262"/>
      <c r="Z7" s="260" t="s">
        <v>595</v>
      </c>
      <c r="AA7" s="21">
        <v>5</v>
      </c>
      <c r="AC7" s="69" t="s">
        <v>32</v>
      </c>
    </row>
    <row r="8" spans="1:32" s="13" customFormat="1" ht="14.1" customHeight="1">
      <c r="A8" s="21">
        <v>4</v>
      </c>
      <c r="B8" s="260" t="s">
        <v>591</v>
      </c>
      <c r="C8" s="263">
        <v>314</v>
      </c>
      <c r="D8" s="263">
        <v>275</v>
      </c>
      <c r="E8" s="263">
        <v>103</v>
      </c>
      <c r="F8" s="263">
        <v>463</v>
      </c>
      <c r="G8" s="263">
        <v>341</v>
      </c>
      <c r="H8" s="263">
        <v>721</v>
      </c>
      <c r="I8" s="263">
        <v>85</v>
      </c>
      <c r="J8" s="263">
        <v>293</v>
      </c>
      <c r="K8" s="263">
        <v>178</v>
      </c>
      <c r="L8" s="263">
        <v>332</v>
      </c>
      <c r="M8" s="263">
        <v>760</v>
      </c>
      <c r="N8" s="263">
        <v>359</v>
      </c>
      <c r="O8" s="263">
        <v>101</v>
      </c>
      <c r="P8" s="263"/>
      <c r="Q8" s="263"/>
      <c r="R8" s="263"/>
      <c r="S8" s="263"/>
      <c r="T8" s="263"/>
      <c r="U8" s="263"/>
      <c r="V8" s="263"/>
      <c r="W8" s="263"/>
      <c r="X8" s="263"/>
      <c r="Y8" s="262"/>
      <c r="Z8" s="260" t="s">
        <v>591</v>
      </c>
      <c r="AA8" s="21">
        <v>2</v>
      </c>
      <c r="AC8" s="69" t="s">
        <v>570</v>
      </c>
    </row>
    <row r="9" spans="1:32" s="13" customFormat="1" ht="14.1" customHeight="1">
      <c r="A9" s="21">
        <v>5</v>
      </c>
      <c r="B9" s="260" t="s">
        <v>592</v>
      </c>
      <c r="C9" s="263">
        <v>2079</v>
      </c>
      <c r="D9" s="263">
        <v>1658</v>
      </c>
      <c r="E9" s="263">
        <v>1832</v>
      </c>
      <c r="F9" s="263">
        <v>2134</v>
      </c>
      <c r="G9" s="263">
        <v>1696</v>
      </c>
      <c r="H9" s="263">
        <v>3559</v>
      </c>
      <c r="I9" s="263">
        <v>2018</v>
      </c>
      <c r="J9" s="263">
        <v>1840</v>
      </c>
      <c r="K9" s="263">
        <v>1513</v>
      </c>
      <c r="L9" s="263">
        <v>1823</v>
      </c>
      <c r="M9" s="263">
        <v>1737</v>
      </c>
      <c r="N9" s="263">
        <v>2058</v>
      </c>
      <c r="O9" s="263">
        <v>1856</v>
      </c>
      <c r="P9" s="263"/>
      <c r="Q9" s="263"/>
      <c r="R9" s="263"/>
      <c r="S9" s="263"/>
      <c r="T9" s="263"/>
      <c r="U9" s="263"/>
      <c r="V9" s="263"/>
      <c r="W9" s="263"/>
      <c r="X9" s="250"/>
      <c r="Y9" s="262"/>
      <c r="Z9" s="260" t="s">
        <v>592</v>
      </c>
      <c r="AA9" s="21">
        <v>3</v>
      </c>
      <c r="AC9" s="69" t="s">
        <v>1304</v>
      </c>
    </row>
    <row r="10" spans="1:32" s="13" customFormat="1" ht="14.1" customHeight="1">
      <c r="A10" s="21">
        <v>6</v>
      </c>
      <c r="B10" s="260" t="s">
        <v>593</v>
      </c>
      <c r="C10" s="261">
        <v>16.46</v>
      </c>
      <c r="D10" s="261">
        <v>17.55</v>
      </c>
      <c r="E10" s="261">
        <v>8.91</v>
      </c>
      <c r="F10" s="261">
        <v>10.1</v>
      </c>
      <c r="G10" s="261">
        <v>9.2799999999999994</v>
      </c>
      <c r="H10" s="261">
        <v>5.42</v>
      </c>
      <c r="I10" s="261">
        <v>16.64</v>
      </c>
      <c r="J10" s="261">
        <v>4.25</v>
      </c>
      <c r="K10" s="261">
        <v>8.68</v>
      </c>
      <c r="L10" s="261">
        <v>13.15</v>
      </c>
      <c r="M10" s="261">
        <v>15.67</v>
      </c>
      <c r="N10" s="261">
        <v>0</v>
      </c>
      <c r="O10" s="261">
        <v>22.07</v>
      </c>
      <c r="P10" s="261"/>
      <c r="Q10" s="261"/>
      <c r="R10" s="261"/>
      <c r="S10" s="261"/>
      <c r="T10" s="261"/>
      <c r="U10" s="261"/>
      <c r="V10" s="261"/>
      <c r="W10" s="261"/>
      <c r="X10" s="250"/>
      <c r="Y10" s="262"/>
      <c r="Z10" s="260" t="s">
        <v>593</v>
      </c>
      <c r="AA10" s="21">
        <v>4</v>
      </c>
      <c r="AC10" s="69" t="s">
        <v>34</v>
      </c>
    </row>
    <row r="11" spans="1:32" s="13" customFormat="1" ht="14.1" customHeight="1">
      <c r="A11" s="21">
        <v>7</v>
      </c>
      <c r="B11" s="260" t="s">
        <v>594</v>
      </c>
      <c r="C11" s="263">
        <v>3695</v>
      </c>
      <c r="D11" s="263">
        <v>2869</v>
      </c>
      <c r="E11" s="263">
        <v>3108</v>
      </c>
      <c r="F11" s="263">
        <v>3431</v>
      </c>
      <c r="G11" s="263">
        <v>3194</v>
      </c>
      <c r="H11" s="263">
        <v>5275</v>
      </c>
      <c r="I11" s="263">
        <v>3365</v>
      </c>
      <c r="J11" s="263">
        <v>2791</v>
      </c>
      <c r="K11" s="263">
        <v>2619</v>
      </c>
      <c r="L11" s="263">
        <v>3965</v>
      </c>
      <c r="M11" s="263">
        <v>3027</v>
      </c>
      <c r="N11" s="263">
        <v>3562</v>
      </c>
      <c r="O11" s="263">
        <v>3160</v>
      </c>
      <c r="P11" s="263"/>
      <c r="Q11" s="263"/>
      <c r="R11" s="263"/>
      <c r="S11" s="263"/>
      <c r="T11" s="263"/>
      <c r="U11" s="263"/>
      <c r="V11" s="263"/>
      <c r="W11" s="263"/>
      <c r="X11" s="250"/>
      <c r="Y11" s="262"/>
      <c r="Z11" s="260" t="s">
        <v>594</v>
      </c>
      <c r="AA11" s="21">
        <v>6</v>
      </c>
      <c r="AC11" s="69" t="s">
        <v>553</v>
      </c>
    </row>
    <row r="12" spans="1:32" s="13" customFormat="1" ht="14.1" customHeight="1">
      <c r="A12" s="21">
        <v>8</v>
      </c>
      <c r="B12" s="260" t="s">
        <v>596</v>
      </c>
      <c r="C12" s="263">
        <v>2884</v>
      </c>
      <c r="D12" s="263">
        <v>2965</v>
      </c>
      <c r="E12" s="263">
        <v>2924</v>
      </c>
      <c r="F12" s="263">
        <v>3061</v>
      </c>
      <c r="G12" s="263">
        <v>3636</v>
      </c>
      <c r="H12" s="263">
        <v>3071</v>
      </c>
      <c r="I12" s="263">
        <v>3008</v>
      </c>
      <c r="J12" s="263">
        <v>2489</v>
      </c>
      <c r="K12" s="263">
        <v>2966</v>
      </c>
      <c r="L12" s="263">
        <v>2773</v>
      </c>
      <c r="M12" s="263">
        <v>3027</v>
      </c>
      <c r="N12" s="263">
        <v>3173</v>
      </c>
      <c r="O12" s="263">
        <v>2961</v>
      </c>
      <c r="P12" s="263"/>
      <c r="Q12" s="263"/>
      <c r="R12" s="263"/>
      <c r="S12" s="263"/>
      <c r="T12" s="263"/>
      <c r="U12" s="263"/>
      <c r="V12" s="263"/>
      <c r="W12" s="263"/>
      <c r="X12" s="250"/>
      <c r="Y12" s="262"/>
      <c r="Z12" s="260" t="s">
        <v>596</v>
      </c>
      <c r="AA12" s="21">
        <v>7</v>
      </c>
      <c r="AC12" s="69" t="s">
        <v>25</v>
      </c>
    </row>
    <row r="13" spans="1:32" s="13" customFormat="1" ht="14.1" customHeight="1">
      <c r="A13" s="21">
        <v>9</v>
      </c>
      <c r="B13" s="260" t="s">
        <v>597</v>
      </c>
      <c r="C13" s="263">
        <v>18171</v>
      </c>
      <c r="D13" s="263">
        <v>12855</v>
      </c>
      <c r="E13" s="263">
        <v>17565</v>
      </c>
      <c r="F13" s="263">
        <v>21407</v>
      </c>
      <c r="G13" s="263">
        <v>24247</v>
      </c>
      <c r="H13" s="263">
        <v>17120</v>
      </c>
      <c r="I13" s="263">
        <v>12449</v>
      </c>
      <c r="J13" s="263">
        <v>13423</v>
      </c>
      <c r="K13" s="263">
        <v>11913</v>
      </c>
      <c r="L13" s="263">
        <v>10672</v>
      </c>
      <c r="M13" s="263">
        <v>17912</v>
      </c>
      <c r="N13" s="263">
        <v>14802</v>
      </c>
      <c r="O13" s="263">
        <v>14038</v>
      </c>
      <c r="P13" s="263"/>
      <c r="Q13" s="263"/>
      <c r="R13" s="263"/>
      <c r="S13" s="263"/>
      <c r="T13" s="263"/>
      <c r="U13" s="263"/>
      <c r="V13" s="263"/>
      <c r="W13" s="263"/>
      <c r="X13" s="250"/>
      <c r="Y13" s="262"/>
      <c r="Z13" s="260" t="s">
        <v>597</v>
      </c>
      <c r="AA13" s="21">
        <v>8</v>
      </c>
      <c r="AC13" s="69" t="s">
        <v>1305</v>
      </c>
    </row>
    <row r="14" spans="1:32" s="13" customFormat="1" ht="14.1" customHeight="1">
      <c r="A14" s="21">
        <v>10</v>
      </c>
      <c r="B14" s="260" t="s">
        <v>599</v>
      </c>
      <c r="C14" s="264">
        <v>4.9180000000000001</v>
      </c>
      <c r="D14" s="264">
        <v>4.4809999999999999</v>
      </c>
      <c r="E14" s="264">
        <v>5.6529999999999996</v>
      </c>
      <c r="F14" s="264">
        <v>6.2389999999999999</v>
      </c>
      <c r="G14" s="264">
        <v>7.5919999999999996</v>
      </c>
      <c r="H14" s="264">
        <v>3.246</v>
      </c>
      <c r="I14" s="264">
        <v>3.7</v>
      </c>
      <c r="J14" s="264">
        <v>4.8099999999999996</v>
      </c>
      <c r="K14" s="264">
        <v>4.5490000000000004</v>
      </c>
      <c r="L14" s="264">
        <v>2.6920000000000002</v>
      </c>
      <c r="M14" s="264">
        <v>5.9169999999999998</v>
      </c>
      <c r="N14" s="264">
        <v>4.1559999999999997</v>
      </c>
      <c r="O14" s="264">
        <v>4.4420000000000002</v>
      </c>
      <c r="P14" s="264"/>
      <c r="Q14" s="264"/>
      <c r="R14" s="264"/>
      <c r="S14" s="264"/>
      <c r="T14" s="264"/>
      <c r="U14" s="264"/>
      <c r="V14" s="264"/>
      <c r="W14" s="264"/>
      <c r="X14" s="250"/>
      <c r="Y14" s="262"/>
      <c r="Z14" s="260" t="s">
        <v>599</v>
      </c>
      <c r="AA14" s="21">
        <v>10</v>
      </c>
      <c r="AC14" s="69" t="s">
        <v>1307</v>
      </c>
    </row>
    <row r="15" spans="1:32" s="13" customFormat="1" ht="14.1" customHeight="1">
      <c r="A15" s="21">
        <v>11</v>
      </c>
      <c r="B15" s="260" t="s">
        <v>1292</v>
      </c>
      <c r="C15" s="265">
        <v>11</v>
      </c>
      <c r="D15" s="265">
        <v>10</v>
      </c>
      <c r="E15" s="265">
        <v>7</v>
      </c>
      <c r="F15" s="265">
        <v>5</v>
      </c>
      <c r="G15" s="265">
        <v>4</v>
      </c>
      <c r="H15" s="265">
        <v>6</v>
      </c>
      <c r="I15" s="265">
        <v>3</v>
      </c>
      <c r="J15" s="265">
        <v>13</v>
      </c>
      <c r="K15" s="265">
        <v>9</v>
      </c>
      <c r="L15" s="265">
        <v>12</v>
      </c>
      <c r="M15" s="265">
        <v>1</v>
      </c>
      <c r="N15" s="265">
        <v>2</v>
      </c>
      <c r="O15" s="265">
        <v>8</v>
      </c>
      <c r="P15" s="265"/>
      <c r="Q15" s="265"/>
      <c r="R15" s="265"/>
      <c r="S15" s="265"/>
      <c r="T15" s="265"/>
      <c r="U15" s="265"/>
      <c r="V15" s="265"/>
      <c r="W15" s="265"/>
      <c r="X15" s="250"/>
      <c r="Y15" s="262"/>
      <c r="Z15" s="260" t="s">
        <v>1292</v>
      </c>
      <c r="AA15" s="21">
        <v>11</v>
      </c>
      <c r="AC15" s="69" t="s">
        <v>1295</v>
      </c>
    </row>
    <row r="16" spans="1:32" s="13" customFormat="1" ht="14.1" customHeight="1">
      <c r="A16" s="21">
        <v>12</v>
      </c>
      <c r="B16" s="260"/>
      <c r="C16" s="263"/>
      <c r="D16" s="263"/>
      <c r="E16" s="263"/>
      <c r="F16" s="263"/>
      <c r="G16" s="263"/>
      <c r="H16" s="263"/>
      <c r="I16" s="263"/>
      <c r="J16" s="263"/>
      <c r="K16" s="263"/>
      <c r="L16" s="263"/>
      <c r="M16" s="263"/>
      <c r="N16" s="263"/>
      <c r="O16" s="263"/>
      <c r="P16" s="263"/>
      <c r="Q16" s="263"/>
      <c r="R16" s="263"/>
      <c r="S16" s="263"/>
      <c r="T16" s="263"/>
      <c r="U16" s="263"/>
      <c r="V16" s="263"/>
      <c r="W16" s="263"/>
      <c r="X16" s="250"/>
      <c r="Y16" s="262"/>
      <c r="Z16" s="260"/>
      <c r="AA16" s="21">
        <v>12</v>
      </c>
      <c r="AC16" s="69"/>
    </row>
    <row r="17" spans="1:29" s="13" customFormat="1" ht="14.1" customHeight="1">
      <c r="A17" s="21">
        <v>13</v>
      </c>
      <c r="B17" s="260"/>
      <c r="C17" s="263"/>
      <c r="D17" s="263"/>
      <c r="E17" s="263"/>
      <c r="F17" s="263"/>
      <c r="G17" s="263"/>
      <c r="H17" s="263"/>
      <c r="I17" s="263"/>
      <c r="J17" s="263"/>
      <c r="K17" s="263"/>
      <c r="L17" s="263"/>
      <c r="M17" s="263"/>
      <c r="N17" s="263"/>
      <c r="O17" s="263"/>
      <c r="P17" s="263"/>
      <c r="Q17" s="263"/>
      <c r="R17" s="263"/>
      <c r="S17" s="263"/>
      <c r="T17" s="263"/>
      <c r="U17" s="263"/>
      <c r="V17" s="263"/>
      <c r="W17" s="263"/>
      <c r="X17" s="250"/>
      <c r="Y17" s="262"/>
      <c r="Z17" s="260"/>
      <c r="AA17" s="21">
        <v>13</v>
      </c>
      <c r="AC17" s="69"/>
    </row>
    <row r="18" spans="1:29" s="13" customFormat="1" ht="14.1" customHeight="1">
      <c r="A18" s="21">
        <v>14</v>
      </c>
      <c r="B18" s="266" t="s">
        <v>1294</v>
      </c>
      <c r="C18" s="267"/>
      <c r="D18" s="267"/>
      <c r="E18" s="267"/>
      <c r="F18" s="267"/>
      <c r="G18" s="267"/>
      <c r="H18" s="267"/>
      <c r="I18" s="267"/>
      <c r="J18" s="267"/>
      <c r="K18" s="267"/>
      <c r="L18" s="267"/>
      <c r="M18" s="267"/>
      <c r="N18" s="267"/>
      <c r="O18" s="267"/>
      <c r="P18" s="267"/>
      <c r="Q18" s="267"/>
      <c r="R18" s="267"/>
      <c r="S18" s="267"/>
      <c r="T18" s="267"/>
      <c r="U18" s="267"/>
      <c r="V18" s="267"/>
      <c r="W18" s="267"/>
      <c r="X18" s="253"/>
      <c r="Y18" s="268"/>
      <c r="Z18" s="266" t="s">
        <v>1294</v>
      </c>
      <c r="AA18" s="21">
        <v>14</v>
      </c>
      <c r="AC18" s="131"/>
    </row>
    <row r="19" spans="1:29" s="13" customFormat="1" ht="14.1" customHeight="1">
      <c r="A19" s="21">
        <v>15</v>
      </c>
      <c r="B19" s="260" t="s">
        <v>607</v>
      </c>
      <c r="C19" s="261">
        <v>89.57</v>
      </c>
      <c r="D19" s="261">
        <v>79.989999999999995</v>
      </c>
      <c r="E19" s="261">
        <v>92.3</v>
      </c>
      <c r="F19" s="261">
        <v>0</v>
      </c>
      <c r="G19" s="261">
        <v>0</v>
      </c>
      <c r="H19" s="261">
        <v>92.92</v>
      </c>
      <c r="I19" s="261">
        <v>103.01</v>
      </c>
      <c r="J19" s="261">
        <v>83.94</v>
      </c>
      <c r="K19" s="261">
        <v>85.48</v>
      </c>
      <c r="L19" s="261">
        <v>94.8</v>
      </c>
      <c r="M19" s="261">
        <v>106.88</v>
      </c>
      <c r="N19" s="261">
        <v>104.53</v>
      </c>
      <c r="O19" s="261">
        <v>100.03</v>
      </c>
      <c r="P19" s="261"/>
      <c r="Q19" s="261"/>
      <c r="R19" s="261"/>
      <c r="S19" s="261"/>
      <c r="T19" s="261"/>
      <c r="U19" s="261"/>
      <c r="V19" s="261"/>
      <c r="W19" s="261"/>
      <c r="X19" s="250"/>
      <c r="Y19" s="262"/>
      <c r="Z19" s="260" t="s">
        <v>607</v>
      </c>
      <c r="AA19" s="21">
        <v>22</v>
      </c>
      <c r="AC19" s="69" t="s">
        <v>800</v>
      </c>
    </row>
    <row r="20" spans="1:29" s="13" customFormat="1" ht="14.1" customHeight="1">
      <c r="A20" s="21">
        <v>16</v>
      </c>
      <c r="B20" s="260" t="s">
        <v>604</v>
      </c>
      <c r="C20" s="261">
        <v>10.3</v>
      </c>
      <c r="D20" s="261">
        <v>22.07</v>
      </c>
      <c r="E20" s="261">
        <v>5.1100000000000003</v>
      </c>
      <c r="F20" s="261">
        <v>0</v>
      </c>
      <c r="G20" s="261">
        <v>0</v>
      </c>
      <c r="H20" s="261">
        <v>6.77</v>
      </c>
      <c r="I20" s="261">
        <v>-3.37</v>
      </c>
      <c r="J20" s="261">
        <v>15.5</v>
      </c>
      <c r="K20" s="261">
        <v>14.63</v>
      </c>
      <c r="L20" s="261">
        <v>6.21</v>
      </c>
      <c r="M20" s="261">
        <v>-7.26</v>
      </c>
      <c r="N20" s="261">
        <v>1.62</v>
      </c>
      <c r="O20" s="261">
        <v>-0.43</v>
      </c>
      <c r="P20" s="261"/>
      <c r="Q20" s="261"/>
      <c r="R20" s="261"/>
      <c r="S20" s="261"/>
      <c r="T20" s="261"/>
      <c r="U20" s="261"/>
      <c r="V20" s="261"/>
      <c r="W20" s="261"/>
      <c r="X20" s="250"/>
      <c r="Y20" s="262"/>
      <c r="Z20" s="260" t="s">
        <v>604</v>
      </c>
      <c r="AA20" s="21">
        <v>19</v>
      </c>
      <c r="AC20" s="69" t="s">
        <v>1525</v>
      </c>
    </row>
    <row r="21" spans="1:29" s="13" customFormat="1" ht="14.1" customHeight="1">
      <c r="A21" s="21">
        <v>17</v>
      </c>
      <c r="B21" s="260" t="s">
        <v>600</v>
      </c>
      <c r="C21" s="263">
        <v>8</v>
      </c>
      <c r="D21" s="263">
        <v>2</v>
      </c>
      <c r="E21" s="263">
        <v>5</v>
      </c>
      <c r="F21" s="263">
        <v>0</v>
      </c>
      <c r="G21" s="263">
        <v>0</v>
      </c>
      <c r="H21" s="263">
        <v>646</v>
      </c>
      <c r="I21" s="263">
        <v>17</v>
      </c>
      <c r="J21" s="263">
        <v>144</v>
      </c>
      <c r="K21" s="263">
        <v>7</v>
      </c>
      <c r="L21" s="263">
        <v>263</v>
      </c>
      <c r="M21" s="263">
        <v>207</v>
      </c>
      <c r="N21" s="263">
        <v>289</v>
      </c>
      <c r="O21" s="263">
        <v>2</v>
      </c>
      <c r="P21" s="263"/>
      <c r="Q21" s="263"/>
      <c r="R21" s="263"/>
      <c r="S21" s="263"/>
      <c r="T21" s="263"/>
      <c r="U21" s="263"/>
      <c r="V21" s="263"/>
      <c r="W21" s="263"/>
      <c r="X21" s="250"/>
      <c r="Y21" s="262"/>
      <c r="Z21" s="260" t="s">
        <v>600</v>
      </c>
      <c r="AA21" s="21">
        <v>15</v>
      </c>
      <c r="AC21" s="69" t="s">
        <v>1518</v>
      </c>
    </row>
    <row r="22" spans="1:29" s="13" customFormat="1" ht="14.1" customHeight="1">
      <c r="A22" s="21">
        <v>18</v>
      </c>
      <c r="B22" s="260" t="s">
        <v>601</v>
      </c>
      <c r="C22" s="263">
        <v>2332</v>
      </c>
      <c r="D22" s="263">
        <v>2092</v>
      </c>
      <c r="E22" s="263">
        <v>2324</v>
      </c>
      <c r="F22" s="263">
        <v>0</v>
      </c>
      <c r="G22" s="263">
        <v>0</v>
      </c>
      <c r="H22" s="263">
        <v>1708</v>
      </c>
      <c r="I22" s="263">
        <v>1931</v>
      </c>
      <c r="J22" s="263">
        <v>1784</v>
      </c>
      <c r="K22" s="263">
        <v>2447</v>
      </c>
      <c r="L22" s="263">
        <v>2587</v>
      </c>
      <c r="M22" s="263">
        <v>1699</v>
      </c>
      <c r="N22" s="263">
        <v>2108</v>
      </c>
      <c r="O22" s="263">
        <v>1319</v>
      </c>
      <c r="P22" s="263"/>
      <c r="Q22" s="263"/>
      <c r="R22" s="263"/>
      <c r="S22" s="263"/>
      <c r="T22" s="263"/>
      <c r="U22" s="263"/>
      <c r="V22" s="263"/>
      <c r="W22" s="263"/>
      <c r="X22" s="250"/>
      <c r="Y22" s="262"/>
      <c r="Z22" s="260" t="s">
        <v>601</v>
      </c>
      <c r="AA22" s="21">
        <v>16</v>
      </c>
      <c r="AC22" s="69" t="s">
        <v>1308</v>
      </c>
    </row>
    <row r="23" spans="1:29" s="13" customFormat="1" ht="14.1" customHeight="1">
      <c r="A23" s="21">
        <v>19</v>
      </c>
      <c r="B23" s="260" t="s">
        <v>602</v>
      </c>
      <c r="C23" s="261">
        <v>14.51</v>
      </c>
      <c r="D23" s="261">
        <v>9.77</v>
      </c>
      <c r="E23" s="261">
        <v>6.48</v>
      </c>
      <c r="F23" s="261">
        <v>0</v>
      </c>
      <c r="G23" s="261">
        <v>0</v>
      </c>
      <c r="H23" s="261">
        <v>8.83</v>
      </c>
      <c r="I23" s="261">
        <v>14.09</v>
      </c>
      <c r="J23" s="261">
        <v>7.08</v>
      </c>
      <c r="K23" s="261">
        <v>5.14</v>
      </c>
      <c r="L23" s="261">
        <v>8.49</v>
      </c>
      <c r="M23" s="261">
        <v>16.079999999999998</v>
      </c>
      <c r="N23" s="261">
        <v>0</v>
      </c>
      <c r="O23" s="261">
        <v>20.100000000000001</v>
      </c>
      <c r="P23" s="261"/>
      <c r="Q23" s="261"/>
      <c r="R23" s="261"/>
      <c r="S23" s="261"/>
      <c r="T23" s="261"/>
      <c r="U23" s="261"/>
      <c r="V23" s="261"/>
      <c r="W23" s="261"/>
      <c r="X23" s="250"/>
      <c r="Y23" s="262"/>
      <c r="Z23" s="260" t="s">
        <v>602</v>
      </c>
      <c r="AA23" s="21">
        <v>17</v>
      </c>
      <c r="AC23" s="69" t="s">
        <v>947</v>
      </c>
    </row>
    <row r="24" spans="1:29" s="13" customFormat="1" ht="14.1" customHeight="1">
      <c r="A24" s="21">
        <v>20</v>
      </c>
      <c r="B24" s="260" t="s">
        <v>603</v>
      </c>
      <c r="C24" s="263">
        <v>3971</v>
      </c>
      <c r="D24" s="263">
        <v>3413</v>
      </c>
      <c r="E24" s="263">
        <v>4563</v>
      </c>
      <c r="F24" s="263">
        <v>0</v>
      </c>
      <c r="G24" s="263">
        <v>0</v>
      </c>
      <c r="H24" s="263">
        <v>4123</v>
      </c>
      <c r="I24" s="263">
        <v>997</v>
      </c>
      <c r="J24" s="263">
        <v>3630</v>
      </c>
      <c r="K24" s="263">
        <v>3384</v>
      </c>
      <c r="L24" s="263">
        <v>4571</v>
      </c>
      <c r="M24" s="263">
        <v>2919</v>
      </c>
      <c r="N24" s="263">
        <v>3496</v>
      </c>
      <c r="O24" s="263">
        <v>2686</v>
      </c>
      <c r="P24" s="263"/>
      <c r="Q24" s="263"/>
      <c r="R24" s="263"/>
      <c r="S24" s="263"/>
      <c r="T24" s="263"/>
      <c r="U24" s="263"/>
      <c r="V24" s="263"/>
      <c r="W24" s="263"/>
      <c r="X24" s="250"/>
      <c r="Y24" s="262"/>
      <c r="Z24" s="260" t="s">
        <v>603</v>
      </c>
      <c r="AA24" s="21">
        <v>18</v>
      </c>
      <c r="AC24" s="69" t="s">
        <v>997</v>
      </c>
    </row>
    <row r="25" spans="1:29" s="13" customFormat="1" ht="14.1" customHeight="1">
      <c r="A25" s="21">
        <v>21</v>
      </c>
      <c r="B25" s="260" t="s">
        <v>605</v>
      </c>
      <c r="C25" s="263">
        <v>3933</v>
      </c>
      <c r="D25" s="263">
        <v>3476</v>
      </c>
      <c r="E25" s="263">
        <v>4241</v>
      </c>
      <c r="F25" s="263">
        <v>0</v>
      </c>
      <c r="G25" s="263">
        <v>0</v>
      </c>
      <c r="H25" s="263">
        <v>2845</v>
      </c>
      <c r="I25" s="263">
        <v>0</v>
      </c>
      <c r="J25" s="263">
        <v>3354</v>
      </c>
      <c r="K25" s="263">
        <v>3341</v>
      </c>
      <c r="L25" s="263">
        <v>4542</v>
      </c>
      <c r="M25" s="263">
        <v>3102</v>
      </c>
      <c r="N25" s="263">
        <v>3771</v>
      </c>
      <c r="O25" s="263">
        <v>2686</v>
      </c>
      <c r="P25" s="263"/>
      <c r="Q25" s="263"/>
      <c r="R25" s="263"/>
      <c r="S25" s="263"/>
      <c r="T25" s="263"/>
      <c r="U25" s="263"/>
      <c r="V25" s="263"/>
      <c r="W25" s="263"/>
      <c r="X25" s="250"/>
      <c r="Y25" s="262"/>
      <c r="Z25" s="260" t="s">
        <v>605</v>
      </c>
      <c r="AA25" s="21">
        <v>20</v>
      </c>
      <c r="AC25" s="69" t="s">
        <v>1316</v>
      </c>
    </row>
    <row r="26" spans="1:29" s="13" customFormat="1" ht="14.1" customHeight="1">
      <c r="A26" s="21">
        <v>22</v>
      </c>
      <c r="B26" s="260" t="s">
        <v>606</v>
      </c>
      <c r="C26" s="263">
        <v>28651</v>
      </c>
      <c r="D26" s="263">
        <v>-9214253</v>
      </c>
      <c r="E26" s="263">
        <v>220687</v>
      </c>
      <c r="F26" s="263">
        <v>0</v>
      </c>
      <c r="G26" s="263">
        <v>0</v>
      </c>
      <c r="H26" s="263">
        <v>15862</v>
      </c>
      <c r="I26" s="263">
        <v>0</v>
      </c>
      <c r="J26" s="263">
        <v>77466</v>
      </c>
      <c r="K26" s="263">
        <v>0</v>
      </c>
      <c r="L26" s="263">
        <v>20390</v>
      </c>
      <c r="M26" s="263">
        <v>35153</v>
      </c>
      <c r="N26" s="263">
        <v>38564</v>
      </c>
      <c r="O26" s="263">
        <v>0</v>
      </c>
      <c r="P26" s="263"/>
      <c r="Q26" s="263"/>
      <c r="R26" s="263"/>
      <c r="S26" s="263"/>
      <c r="T26" s="263"/>
      <c r="U26" s="263"/>
      <c r="V26" s="263"/>
      <c r="W26" s="263"/>
      <c r="X26" s="250"/>
      <c r="Y26" s="262"/>
      <c r="Z26" s="260" t="s">
        <v>606</v>
      </c>
      <c r="AA26" s="21">
        <v>21</v>
      </c>
      <c r="AC26" s="69" t="s">
        <v>1309</v>
      </c>
    </row>
    <row r="27" spans="1:29" s="13" customFormat="1" ht="14.1" customHeight="1">
      <c r="A27" s="21">
        <v>23</v>
      </c>
      <c r="B27" s="260" t="s">
        <v>608</v>
      </c>
      <c r="C27" s="264">
        <v>7.2140000000000004</v>
      </c>
      <c r="D27" s="264">
        <v>-2700</v>
      </c>
      <c r="E27" s="264">
        <v>48.360999999999997</v>
      </c>
      <c r="F27" s="264">
        <v>0</v>
      </c>
      <c r="G27" s="264">
        <v>0</v>
      </c>
      <c r="H27" s="264">
        <v>3.847</v>
      </c>
      <c r="I27" s="264">
        <v>0</v>
      </c>
      <c r="J27" s="264">
        <v>21.338000000000001</v>
      </c>
      <c r="K27" s="264">
        <v>0</v>
      </c>
      <c r="L27" s="264">
        <v>4.4610000000000003</v>
      </c>
      <c r="M27" s="264">
        <v>12.042</v>
      </c>
      <c r="N27" s="264">
        <v>11.031000000000001</v>
      </c>
      <c r="O27" s="264">
        <v>0</v>
      </c>
      <c r="P27" s="264"/>
      <c r="Q27" s="264"/>
      <c r="R27" s="264"/>
      <c r="S27" s="264"/>
      <c r="T27" s="264"/>
      <c r="U27" s="264"/>
      <c r="V27" s="264"/>
      <c r="W27" s="264"/>
      <c r="X27" s="250"/>
      <c r="Y27" s="262"/>
      <c r="Z27" s="260" t="s">
        <v>608</v>
      </c>
      <c r="AA27" s="21">
        <v>23</v>
      </c>
      <c r="AC27" s="69" t="s">
        <v>1310</v>
      </c>
    </row>
    <row r="28" spans="1:29" s="13" customFormat="1" ht="14.1" customHeight="1">
      <c r="A28" s="21">
        <v>24</v>
      </c>
      <c r="B28" s="260" t="s">
        <v>1293</v>
      </c>
      <c r="C28" s="265">
        <v>11</v>
      </c>
      <c r="D28" s="265">
        <v>2</v>
      </c>
      <c r="E28" s="265">
        <v>9</v>
      </c>
      <c r="F28" s="265">
        <v>12</v>
      </c>
      <c r="G28" s="265">
        <v>13</v>
      </c>
      <c r="H28" s="265">
        <v>5</v>
      </c>
      <c r="I28" s="265">
        <v>1</v>
      </c>
      <c r="J28" s="265">
        <v>3</v>
      </c>
      <c r="K28" s="265">
        <v>4</v>
      </c>
      <c r="L28" s="265">
        <v>6</v>
      </c>
      <c r="M28" s="265">
        <v>10</v>
      </c>
      <c r="N28" s="265">
        <v>8</v>
      </c>
      <c r="O28" s="265">
        <v>7</v>
      </c>
      <c r="P28" s="265"/>
      <c r="Q28" s="265"/>
      <c r="R28" s="265"/>
      <c r="S28" s="265"/>
      <c r="T28" s="265"/>
      <c r="U28" s="265"/>
      <c r="V28" s="265"/>
      <c r="W28" s="265"/>
      <c r="X28" s="265"/>
      <c r="Y28" s="262"/>
      <c r="Z28" s="260" t="s">
        <v>1293</v>
      </c>
      <c r="AA28" s="21">
        <v>24</v>
      </c>
      <c r="AC28" s="69" t="s">
        <v>372</v>
      </c>
    </row>
    <row r="29" spans="1:29" s="13" customFormat="1" ht="14.1" customHeight="1">
      <c r="A29" s="21">
        <v>25</v>
      </c>
      <c r="B29" s="260"/>
      <c r="C29" s="263"/>
      <c r="D29" s="263"/>
      <c r="E29" s="263"/>
      <c r="F29" s="263"/>
      <c r="G29" s="263"/>
      <c r="H29" s="263"/>
      <c r="I29" s="263"/>
      <c r="J29" s="263"/>
      <c r="K29" s="263"/>
      <c r="L29" s="263"/>
      <c r="M29" s="263"/>
      <c r="N29" s="263"/>
      <c r="O29" s="263"/>
      <c r="P29" s="263"/>
      <c r="Q29" s="263"/>
      <c r="R29" s="263"/>
      <c r="S29" s="263"/>
      <c r="T29" s="263"/>
      <c r="U29" s="263"/>
      <c r="V29" s="263"/>
      <c r="W29" s="263"/>
      <c r="X29" s="250"/>
      <c r="Y29" s="262"/>
      <c r="Z29" s="260"/>
      <c r="AA29" s="21">
        <v>25</v>
      </c>
      <c r="AC29" s="69"/>
    </row>
    <row r="30" spans="1:29" s="13" customFormat="1" ht="14.1" customHeight="1">
      <c r="A30" s="21">
        <v>26</v>
      </c>
      <c r="B30" s="260"/>
      <c r="C30" s="261"/>
      <c r="D30" s="261"/>
      <c r="E30" s="261"/>
      <c r="F30" s="261"/>
      <c r="G30" s="261"/>
      <c r="H30" s="261"/>
      <c r="I30" s="261"/>
      <c r="J30" s="261"/>
      <c r="K30" s="261"/>
      <c r="L30" s="261"/>
      <c r="M30" s="261"/>
      <c r="N30" s="261"/>
      <c r="O30" s="261"/>
      <c r="P30" s="261"/>
      <c r="Q30" s="261"/>
      <c r="R30" s="261"/>
      <c r="S30" s="261"/>
      <c r="T30" s="261"/>
      <c r="U30" s="261"/>
      <c r="V30" s="261"/>
      <c r="W30" s="261"/>
      <c r="X30" s="250"/>
      <c r="Y30" s="262"/>
      <c r="Z30" s="260"/>
      <c r="AA30" s="21">
        <v>26</v>
      </c>
      <c r="AC30" s="69"/>
    </row>
    <row r="31" spans="1:29" s="13" customFormat="1" ht="14.1" customHeight="1">
      <c r="A31" s="21">
        <v>27</v>
      </c>
      <c r="B31" s="266" t="s">
        <v>1298</v>
      </c>
      <c r="C31" s="269"/>
      <c r="D31" s="269"/>
      <c r="E31" s="269"/>
      <c r="F31" s="269"/>
      <c r="G31" s="269"/>
      <c r="H31" s="269"/>
      <c r="I31" s="269"/>
      <c r="J31" s="269"/>
      <c r="K31" s="269"/>
      <c r="L31" s="269"/>
      <c r="M31" s="269"/>
      <c r="N31" s="269"/>
      <c r="O31" s="269"/>
      <c r="P31" s="269"/>
      <c r="Q31" s="269"/>
      <c r="R31" s="269"/>
      <c r="S31" s="269"/>
      <c r="T31" s="269"/>
      <c r="U31" s="269"/>
      <c r="V31" s="269"/>
      <c r="W31" s="269"/>
      <c r="X31" s="253"/>
      <c r="Y31" s="268"/>
      <c r="Z31" s="266" t="s">
        <v>1298</v>
      </c>
      <c r="AA31" s="21">
        <v>27</v>
      </c>
      <c r="AC31" s="131"/>
    </row>
    <row r="32" spans="1:29" s="13" customFormat="1" ht="14.1" customHeight="1">
      <c r="A32" s="21">
        <v>28</v>
      </c>
      <c r="B32" s="260" t="s">
        <v>609</v>
      </c>
      <c r="C32" s="263">
        <v>10401</v>
      </c>
      <c r="D32" s="263">
        <v>4226</v>
      </c>
      <c r="E32" s="263">
        <v>1285</v>
      </c>
      <c r="F32" s="263">
        <v>372</v>
      </c>
      <c r="G32" s="263">
        <v>23293</v>
      </c>
      <c r="H32" s="263">
        <v>239790</v>
      </c>
      <c r="I32" s="263">
        <v>107707</v>
      </c>
      <c r="J32" s="263">
        <v>26059</v>
      </c>
      <c r="K32" s="263">
        <v>12567</v>
      </c>
      <c r="L32" s="263">
        <v>85793</v>
      </c>
      <c r="M32" s="263">
        <v>0</v>
      </c>
      <c r="N32" s="263">
        <v>46547</v>
      </c>
      <c r="O32" s="263">
        <v>0</v>
      </c>
      <c r="P32" s="263"/>
      <c r="Q32" s="263"/>
      <c r="R32" s="263"/>
      <c r="S32" s="263"/>
      <c r="T32" s="263"/>
      <c r="U32" s="263"/>
      <c r="V32" s="263"/>
      <c r="W32" s="263"/>
      <c r="X32" s="250"/>
      <c r="Y32" s="262"/>
      <c r="Z32" s="260" t="s">
        <v>609</v>
      </c>
      <c r="AA32" s="21">
        <v>28</v>
      </c>
      <c r="AC32" s="69" t="s">
        <v>981</v>
      </c>
    </row>
    <row r="33" spans="1:29" s="13" customFormat="1" ht="14.1" customHeight="1">
      <c r="A33" s="21">
        <v>29</v>
      </c>
      <c r="B33" s="260" t="s">
        <v>610</v>
      </c>
      <c r="C33" s="261">
        <v>5.04</v>
      </c>
      <c r="D33" s="261">
        <v>8.4</v>
      </c>
      <c r="E33" s="261">
        <v>-2.46</v>
      </c>
      <c r="F33" s="261">
        <v>4.18</v>
      </c>
      <c r="G33" s="261">
        <v>0.05</v>
      </c>
      <c r="H33" s="261">
        <v>15.06</v>
      </c>
      <c r="I33" s="261">
        <v>-9.23</v>
      </c>
      <c r="J33" s="261">
        <v>-1.5</v>
      </c>
      <c r="K33" s="261">
        <v>9.5500000000000007</v>
      </c>
      <c r="L33" s="261">
        <v>3.07</v>
      </c>
      <c r="M33" s="261">
        <v>0</v>
      </c>
      <c r="N33" s="261">
        <v>-1.99</v>
      </c>
      <c r="O33" s="261">
        <v>0</v>
      </c>
      <c r="P33" s="261"/>
      <c r="Q33" s="261"/>
      <c r="R33" s="261"/>
      <c r="S33" s="261"/>
      <c r="T33" s="261"/>
      <c r="U33" s="261"/>
      <c r="V33" s="261"/>
      <c r="W33" s="261"/>
      <c r="X33" s="250"/>
      <c r="Y33" s="262"/>
      <c r="Z33" s="260" t="s">
        <v>610</v>
      </c>
      <c r="AA33" s="21">
        <v>29</v>
      </c>
      <c r="AC33" s="69" t="s">
        <v>1289</v>
      </c>
    </row>
    <row r="34" spans="1:29" s="13" customFormat="1" ht="14.1" customHeight="1">
      <c r="A34" s="21">
        <v>30</v>
      </c>
      <c r="B34" s="260" t="s">
        <v>611</v>
      </c>
      <c r="C34" s="263">
        <v>1378</v>
      </c>
      <c r="D34" s="263">
        <v>550</v>
      </c>
      <c r="E34" s="263">
        <v>0</v>
      </c>
      <c r="F34" s="263">
        <v>832</v>
      </c>
      <c r="G34" s="263">
        <v>1659</v>
      </c>
      <c r="H34" s="263">
        <v>0</v>
      </c>
      <c r="I34" s="263">
        <v>1754</v>
      </c>
      <c r="J34" s="263">
        <v>0</v>
      </c>
      <c r="K34" s="263">
        <v>809</v>
      </c>
      <c r="L34" s="263">
        <v>1097</v>
      </c>
      <c r="M34" s="263">
        <v>0</v>
      </c>
      <c r="N34" s="263">
        <v>878</v>
      </c>
      <c r="O34" s="263">
        <v>0</v>
      </c>
      <c r="P34" s="263"/>
      <c r="Q34" s="263"/>
      <c r="R34" s="263"/>
      <c r="S34" s="263"/>
      <c r="T34" s="263"/>
      <c r="U34" s="263"/>
      <c r="V34" s="263"/>
      <c r="W34" s="263"/>
      <c r="X34" s="250"/>
      <c r="Y34" s="262"/>
      <c r="Z34" s="260" t="s">
        <v>611</v>
      </c>
      <c r="AA34" s="21">
        <v>30</v>
      </c>
      <c r="AC34" s="69" t="s">
        <v>966</v>
      </c>
    </row>
    <row r="35" spans="1:29" s="13" customFormat="1" ht="14.1" customHeight="1">
      <c r="A35" s="21">
        <v>31</v>
      </c>
      <c r="B35" s="260" t="s">
        <v>612</v>
      </c>
      <c r="C35" s="263">
        <v>24354</v>
      </c>
      <c r="D35" s="263">
        <v>0</v>
      </c>
      <c r="E35" s="263">
        <v>101092</v>
      </c>
      <c r="F35" s="263">
        <v>0</v>
      </c>
      <c r="G35" s="263">
        <v>67677</v>
      </c>
      <c r="H35" s="263">
        <v>0</v>
      </c>
      <c r="I35" s="263">
        <v>98731</v>
      </c>
      <c r="J35" s="263">
        <v>117874</v>
      </c>
      <c r="K35" s="263">
        <v>19778</v>
      </c>
      <c r="L35" s="263">
        <v>0</v>
      </c>
      <c r="M35" s="263">
        <v>0</v>
      </c>
      <c r="N35" s="263">
        <v>42411</v>
      </c>
      <c r="O35" s="263">
        <v>0</v>
      </c>
      <c r="P35" s="263"/>
      <c r="Q35" s="263"/>
      <c r="R35" s="263"/>
      <c r="S35" s="263"/>
      <c r="T35" s="263"/>
      <c r="U35" s="263"/>
      <c r="V35" s="263"/>
      <c r="W35" s="263"/>
      <c r="X35" s="263"/>
      <c r="Y35" s="262"/>
      <c r="Z35" s="260" t="s">
        <v>612</v>
      </c>
      <c r="AA35" s="21">
        <v>31</v>
      </c>
      <c r="AC35" s="69" t="s">
        <v>1031</v>
      </c>
    </row>
    <row r="36" spans="1:29" s="13" customFormat="1" ht="14.1" customHeight="1">
      <c r="A36" s="21">
        <v>32</v>
      </c>
      <c r="B36" s="260" t="s">
        <v>1297</v>
      </c>
      <c r="C36" s="265">
        <v>5</v>
      </c>
      <c r="D36" s="265">
        <v>2</v>
      </c>
      <c r="E36" s="265">
        <v>11</v>
      </c>
      <c r="F36" s="265">
        <v>4</v>
      </c>
      <c r="G36" s="265">
        <v>9</v>
      </c>
      <c r="H36" s="265">
        <v>1</v>
      </c>
      <c r="I36" s="265">
        <v>10</v>
      </c>
      <c r="J36" s="265">
        <v>7</v>
      </c>
      <c r="K36" s="265">
        <v>3</v>
      </c>
      <c r="L36" s="265">
        <v>6</v>
      </c>
      <c r="M36" s="265">
        <v>12</v>
      </c>
      <c r="N36" s="265">
        <v>8</v>
      </c>
      <c r="O36" s="265">
        <v>13</v>
      </c>
      <c r="P36" s="265"/>
      <c r="Q36" s="265"/>
      <c r="R36" s="265"/>
      <c r="S36" s="265"/>
      <c r="T36" s="265"/>
      <c r="U36" s="265"/>
      <c r="V36" s="265"/>
      <c r="W36" s="265"/>
      <c r="X36" s="250"/>
      <c r="Y36" s="262"/>
      <c r="Z36" s="260" t="s">
        <v>1297</v>
      </c>
      <c r="AA36" s="21">
        <v>32</v>
      </c>
      <c r="AC36" s="69" t="s">
        <v>1296</v>
      </c>
    </row>
    <row r="37" spans="1:29" s="13" customFormat="1" ht="14.1" customHeight="1">
      <c r="A37" s="21">
        <v>33</v>
      </c>
      <c r="B37" s="260"/>
      <c r="C37" s="263"/>
      <c r="D37" s="263"/>
      <c r="E37" s="263"/>
      <c r="F37" s="263"/>
      <c r="G37" s="263"/>
      <c r="H37" s="263"/>
      <c r="I37" s="263"/>
      <c r="J37" s="263"/>
      <c r="K37" s="263"/>
      <c r="L37" s="263"/>
      <c r="M37" s="263"/>
      <c r="N37" s="263"/>
      <c r="O37" s="263"/>
      <c r="P37" s="263"/>
      <c r="Q37" s="263"/>
      <c r="R37" s="263"/>
      <c r="S37" s="263"/>
      <c r="T37" s="263"/>
      <c r="U37" s="263"/>
      <c r="V37" s="263"/>
      <c r="W37" s="263"/>
      <c r="X37" s="250"/>
      <c r="Y37" s="262"/>
      <c r="Z37" s="260"/>
      <c r="AA37" s="21">
        <v>33</v>
      </c>
      <c r="AC37" s="69"/>
    </row>
    <row r="38" spans="1:29" s="13" customFormat="1" ht="14.1" customHeight="1">
      <c r="A38" s="21">
        <v>34</v>
      </c>
      <c r="B38" s="266" t="s">
        <v>613</v>
      </c>
      <c r="C38" s="269"/>
      <c r="D38" s="269"/>
      <c r="E38" s="269"/>
      <c r="F38" s="269"/>
      <c r="G38" s="269"/>
      <c r="H38" s="269"/>
      <c r="I38" s="269"/>
      <c r="J38" s="269"/>
      <c r="K38" s="269"/>
      <c r="L38" s="269"/>
      <c r="M38" s="269"/>
      <c r="N38" s="269"/>
      <c r="O38" s="269"/>
      <c r="P38" s="269"/>
      <c r="Q38" s="269"/>
      <c r="R38" s="269"/>
      <c r="S38" s="269"/>
      <c r="T38" s="269"/>
      <c r="U38" s="269"/>
      <c r="V38" s="269"/>
      <c r="W38" s="269"/>
      <c r="X38" s="253"/>
      <c r="Y38" s="268"/>
      <c r="Z38" s="266" t="s">
        <v>613</v>
      </c>
      <c r="AA38" s="21">
        <v>34</v>
      </c>
      <c r="AC38" s="131"/>
    </row>
    <row r="39" spans="1:29" s="13" customFormat="1" ht="14.1" customHeight="1">
      <c r="A39" s="21">
        <v>35</v>
      </c>
      <c r="B39" s="260" t="s">
        <v>614</v>
      </c>
      <c r="C39" s="261">
        <v>90.33</v>
      </c>
      <c r="D39" s="261">
        <v>94.99</v>
      </c>
      <c r="E39" s="261">
        <v>90.73</v>
      </c>
      <c r="F39" s="261">
        <v>99.76</v>
      </c>
      <c r="G39" s="261">
        <v>85.59</v>
      </c>
      <c r="H39" s="261">
        <v>45.53</v>
      </c>
      <c r="I39" s="261">
        <v>69.709999999999994</v>
      </c>
      <c r="J39" s="261">
        <v>55.68</v>
      </c>
      <c r="K39" s="261">
        <v>59.56</v>
      </c>
      <c r="L39" s="261">
        <v>40.53</v>
      </c>
      <c r="M39" s="261">
        <v>58.35</v>
      </c>
      <c r="N39" s="261">
        <v>48.14</v>
      </c>
      <c r="O39" s="261">
        <v>98.19</v>
      </c>
      <c r="P39" s="261"/>
      <c r="Q39" s="261"/>
      <c r="R39" s="261"/>
      <c r="S39" s="261"/>
      <c r="T39" s="261"/>
      <c r="U39" s="261"/>
      <c r="V39" s="261"/>
      <c r="W39" s="261"/>
      <c r="X39" s="250"/>
      <c r="Y39" s="262"/>
      <c r="Z39" s="260" t="s">
        <v>614</v>
      </c>
      <c r="AA39" s="21">
        <v>35</v>
      </c>
      <c r="AC39" s="67" t="s">
        <v>531</v>
      </c>
    </row>
    <row r="40" spans="1:29" s="13" customFormat="1" ht="14.1" customHeight="1">
      <c r="A40" s="21">
        <v>36</v>
      </c>
      <c r="B40" s="260" t="s">
        <v>615</v>
      </c>
      <c r="C40" s="261">
        <v>2.61</v>
      </c>
      <c r="D40" s="261">
        <v>1.01</v>
      </c>
      <c r="E40" s="261">
        <v>6.39</v>
      </c>
      <c r="F40" s="261">
        <v>0</v>
      </c>
      <c r="G40" s="261">
        <v>0</v>
      </c>
      <c r="H40" s="261">
        <v>31.87</v>
      </c>
      <c r="I40" s="261">
        <v>4.0599999999999996</v>
      </c>
      <c r="J40" s="261">
        <v>35.549999999999997</v>
      </c>
      <c r="K40" s="261">
        <v>3.03</v>
      </c>
      <c r="L40" s="261">
        <v>37.03</v>
      </c>
      <c r="M40" s="261">
        <v>15.32</v>
      </c>
      <c r="N40" s="261">
        <v>38.06</v>
      </c>
      <c r="O40" s="261">
        <v>1.81</v>
      </c>
      <c r="P40" s="261"/>
      <c r="Q40" s="261"/>
      <c r="R40" s="261"/>
      <c r="S40" s="261"/>
      <c r="T40" s="261"/>
      <c r="U40" s="261"/>
      <c r="V40" s="261"/>
      <c r="W40" s="261"/>
      <c r="X40" s="250"/>
      <c r="Y40" s="262"/>
      <c r="Z40" s="260" t="s">
        <v>615</v>
      </c>
      <c r="AA40" s="21">
        <v>36</v>
      </c>
      <c r="AC40" s="67" t="s">
        <v>521</v>
      </c>
    </row>
    <row r="41" spans="1:29" s="13" customFormat="1" ht="14.1" customHeight="1">
      <c r="A41" s="21">
        <v>37</v>
      </c>
      <c r="B41" s="260" t="s">
        <v>616</v>
      </c>
      <c r="C41" s="261">
        <v>6.49</v>
      </c>
      <c r="D41" s="261">
        <v>4</v>
      </c>
      <c r="E41" s="261">
        <v>2.88</v>
      </c>
      <c r="F41" s="261">
        <v>0.18</v>
      </c>
      <c r="G41" s="261">
        <v>14.41</v>
      </c>
      <c r="H41" s="261">
        <v>22.59</v>
      </c>
      <c r="I41" s="261">
        <v>26.22</v>
      </c>
      <c r="J41" s="261">
        <v>8.77</v>
      </c>
      <c r="K41" s="261">
        <v>12.64</v>
      </c>
      <c r="L41" s="261">
        <v>22.45</v>
      </c>
      <c r="M41" s="261">
        <v>0</v>
      </c>
      <c r="N41" s="261">
        <v>13.81</v>
      </c>
      <c r="O41" s="261">
        <v>0</v>
      </c>
      <c r="P41" s="261"/>
      <c r="Q41" s="261"/>
      <c r="R41" s="261"/>
      <c r="S41" s="261"/>
      <c r="T41" s="261"/>
      <c r="U41" s="261"/>
      <c r="V41" s="261"/>
      <c r="W41" s="261"/>
      <c r="X41" s="250"/>
      <c r="Y41" s="262"/>
      <c r="Z41" s="260" t="s">
        <v>616</v>
      </c>
      <c r="AA41" s="21">
        <v>37</v>
      </c>
      <c r="AC41" s="75" t="s">
        <v>1288</v>
      </c>
    </row>
    <row r="42" spans="1:29" s="13" customFormat="1" ht="14.1" customHeight="1">
      <c r="A42" s="21">
        <v>38</v>
      </c>
      <c r="B42" s="260" t="s">
        <v>617</v>
      </c>
      <c r="C42" s="261">
        <v>0.57999999999999996</v>
      </c>
      <c r="D42" s="261">
        <v>0</v>
      </c>
      <c r="E42" s="261">
        <v>0</v>
      </c>
      <c r="F42" s="261">
        <v>0.06</v>
      </c>
      <c r="G42" s="261">
        <v>0</v>
      </c>
      <c r="H42" s="261">
        <v>0</v>
      </c>
      <c r="I42" s="261">
        <v>0</v>
      </c>
      <c r="J42" s="261">
        <v>0</v>
      </c>
      <c r="K42" s="261">
        <v>24.77</v>
      </c>
      <c r="L42" s="261">
        <v>0</v>
      </c>
      <c r="M42" s="261">
        <v>26.34</v>
      </c>
      <c r="N42" s="261">
        <v>0</v>
      </c>
      <c r="O42" s="261">
        <v>0</v>
      </c>
      <c r="P42" s="261"/>
      <c r="Q42" s="261"/>
      <c r="R42" s="261"/>
      <c r="S42" s="261"/>
      <c r="T42" s="261"/>
      <c r="U42" s="261"/>
      <c r="V42" s="261"/>
      <c r="W42" s="261"/>
      <c r="X42" s="250"/>
      <c r="Y42" s="262"/>
      <c r="Z42" s="260" t="s">
        <v>617</v>
      </c>
      <c r="AA42" s="21">
        <v>38</v>
      </c>
      <c r="AC42" s="67" t="s">
        <v>459</v>
      </c>
    </row>
    <row r="43" spans="1:29" s="13" customFormat="1" ht="14.1" customHeight="1">
      <c r="A43" s="21">
        <v>39</v>
      </c>
      <c r="B43" s="270"/>
      <c r="C43" s="263"/>
      <c r="D43" s="263"/>
      <c r="E43" s="263"/>
      <c r="F43" s="263"/>
      <c r="G43" s="263"/>
      <c r="H43" s="263"/>
      <c r="I43" s="263"/>
      <c r="J43" s="263"/>
      <c r="K43" s="263"/>
      <c r="L43" s="263"/>
      <c r="M43" s="263"/>
      <c r="N43" s="263"/>
      <c r="O43" s="263"/>
      <c r="P43" s="263"/>
      <c r="Q43" s="263"/>
      <c r="R43" s="263"/>
      <c r="S43" s="263"/>
      <c r="T43" s="263"/>
      <c r="U43" s="263"/>
      <c r="V43" s="263"/>
      <c r="W43" s="263"/>
      <c r="X43" s="250"/>
      <c r="Y43" s="262"/>
      <c r="Z43" s="270"/>
      <c r="AA43" s="21">
        <v>39</v>
      </c>
      <c r="AC43" s="76"/>
    </row>
    <row r="44" spans="1:29" s="13" customFormat="1" ht="14.1" customHeight="1">
      <c r="A44" s="21">
        <v>40</v>
      </c>
      <c r="B44" s="266" t="s">
        <v>74</v>
      </c>
      <c r="C44" s="263"/>
      <c r="D44" s="263"/>
      <c r="E44" s="263"/>
      <c r="F44" s="263"/>
      <c r="G44" s="263"/>
      <c r="H44" s="263"/>
      <c r="I44" s="263"/>
      <c r="J44" s="263"/>
      <c r="K44" s="263"/>
      <c r="L44" s="263"/>
      <c r="M44" s="263"/>
      <c r="N44" s="263"/>
      <c r="O44" s="263"/>
      <c r="P44" s="263"/>
      <c r="Q44" s="263"/>
      <c r="R44" s="263"/>
      <c r="S44" s="263"/>
      <c r="T44" s="263"/>
      <c r="U44" s="263"/>
      <c r="V44" s="263"/>
      <c r="W44" s="263"/>
      <c r="X44" s="250"/>
      <c r="Y44" s="262"/>
      <c r="Z44" s="266" t="s">
        <v>74</v>
      </c>
      <c r="AA44" s="21">
        <v>40</v>
      </c>
      <c r="AC44" s="131"/>
    </row>
    <row r="45" spans="1:29" s="13" customFormat="1" ht="14.1" customHeight="1">
      <c r="A45" s="21">
        <v>41</v>
      </c>
      <c r="B45" s="260" t="s">
        <v>75</v>
      </c>
      <c r="C45" s="261">
        <v>101.72</v>
      </c>
      <c r="D45" s="261">
        <v>99.72</v>
      </c>
      <c r="E45" s="261">
        <v>94.91</v>
      </c>
      <c r="F45" s="261">
        <v>94.77</v>
      </c>
      <c r="G45" s="261">
        <v>91.82</v>
      </c>
      <c r="H45" s="261">
        <v>93.52</v>
      </c>
      <c r="I45" s="261">
        <v>87.45</v>
      </c>
      <c r="J45" s="261">
        <v>96.23</v>
      </c>
      <c r="K45" s="261">
        <v>99.42</v>
      </c>
      <c r="L45" s="261">
        <v>100.99</v>
      </c>
      <c r="M45" s="261">
        <v>87.17</v>
      </c>
      <c r="N45" s="261">
        <v>96.77</v>
      </c>
      <c r="O45" s="261">
        <v>99.2</v>
      </c>
      <c r="P45" s="261"/>
      <c r="Q45" s="261"/>
      <c r="R45" s="261"/>
      <c r="S45" s="261"/>
      <c r="T45" s="261"/>
      <c r="U45" s="261"/>
      <c r="V45" s="261"/>
      <c r="W45" s="261"/>
      <c r="X45" s="250"/>
      <c r="Y45" s="262"/>
      <c r="Z45" s="260" t="s">
        <v>75</v>
      </c>
      <c r="AA45" s="21">
        <v>41</v>
      </c>
      <c r="AC45" s="67" t="s">
        <v>801</v>
      </c>
    </row>
    <row r="46" spans="1:29" s="13" customFormat="1" ht="14.1" customHeight="1">
      <c r="A46" s="21">
        <v>42</v>
      </c>
      <c r="B46" s="260" t="s">
        <v>76</v>
      </c>
      <c r="C46" s="261">
        <v>101.72</v>
      </c>
      <c r="D46" s="261">
        <v>100.11</v>
      </c>
      <c r="E46" s="261">
        <v>94.66</v>
      </c>
      <c r="F46" s="261">
        <v>94.77</v>
      </c>
      <c r="G46" s="261">
        <v>91.82</v>
      </c>
      <c r="H46" s="261">
        <v>93.14</v>
      </c>
      <c r="I46" s="261">
        <v>90.97</v>
      </c>
      <c r="J46" s="261">
        <v>106.38</v>
      </c>
      <c r="K46" s="261">
        <v>100.41</v>
      </c>
      <c r="L46" s="261">
        <v>103.6</v>
      </c>
      <c r="M46" s="261">
        <v>80.67</v>
      </c>
      <c r="N46" s="261">
        <v>89.88</v>
      </c>
      <c r="O46" s="261">
        <v>99.21</v>
      </c>
      <c r="P46" s="261"/>
      <c r="Q46" s="261"/>
      <c r="R46" s="261"/>
      <c r="S46" s="261"/>
      <c r="T46" s="261"/>
      <c r="U46" s="261"/>
      <c r="V46" s="261"/>
      <c r="W46" s="261"/>
      <c r="X46" s="250"/>
      <c r="Y46" s="262"/>
      <c r="Z46" s="260" t="s">
        <v>76</v>
      </c>
      <c r="AA46" s="21">
        <v>42</v>
      </c>
      <c r="AC46" s="67" t="s">
        <v>802</v>
      </c>
    </row>
    <row r="47" spans="1:29" s="13" customFormat="1" ht="14.1" customHeight="1">
      <c r="A47" s="21">
        <v>43</v>
      </c>
      <c r="B47" s="271" t="s">
        <v>77</v>
      </c>
      <c r="C47" s="272">
        <v>0</v>
      </c>
      <c r="D47" s="272">
        <v>77.900000000000006</v>
      </c>
      <c r="E47" s="272">
        <v>102.09</v>
      </c>
      <c r="F47" s="272">
        <v>0</v>
      </c>
      <c r="G47" s="272">
        <v>0</v>
      </c>
      <c r="H47" s="272">
        <v>94.03</v>
      </c>
      <c r="I47" s="272">
        <v>65.95</v>
      </c>
      <c r="J47" s="272">
        <v>78.7</v>
      </c>
      <c r="K47" s="272">
        <v>84.1</v>
      </c>
      <c r="L47" s="272">
        <v>97.87</v>
      </c>
      <c r="M47" s="272">
        <v>116.27</v>
      </c>
      <c r="N47" s="272">
        <v>106.67</v>
      </c>
      <c r="O47" s="272">
        <v>98.6</v>
      </c>
      <c r="P47" s="272"/>
      <c r="Q47" s="272"/>
      <c r="R47" s="272"/>
      <c r="S47" s="272"/>
      <c r="T47" s="272"/>
      <c r="U47" s="272"/>
      <c r="V47" s="272"/>
      <c r="W47" s="272"/>
      <c r="X47" s="273"/>
      <c r="Y47" s="274"/>
      <c r="Z47" s="271" t="s">
        <v>77</v>
      </c>
      <c r="AA47" s="21">
        <v>43</v>
      </c>
      <c r="AC47" s="75" t="s">
        <v>803</v>
      </c>
    </row>
    <row r="48" spans="1:29" s="13" customFormat="1" ht="14.1" customHeight="1">
      <c r="A48" s="21">
        <v>44</v>
      </c>
      <c r="B48" s="275" t="s">
        <v>618</v>
      </c>
      <c r="C48" s="261">
        <v>90.41</v>
      </c>
      <c r="D48" s="261">
        <v>102.17</v>
      </c>
      <c r="E48" s="261">
        <v>96.75</v>
      </c>
      <c r="F48" s="261">
        <v>96.9</v>
      </c>
      <c r="G48" s="261">
        <v>91.3</v>
      </c>
      <c r="H48" s="261">
        <v>92.02</v>
      </c>
      <c r="I48" s="261">
        <v>93.99</v>
      </c>
      <c r="J48" s="261">
        <v>98.65</v>
      </c>
      <c r="K48" s="261">
        <v>99.86</v>
      </c>
      <c r="L48" s="261">
        <v>100.29</v>
      </c>
      <c r="M48" s="261">
        <v>88.89</v>
      </c>
      <c r="N48" s="261">
        <v>97.4</v>
      </c>
      <c r="O48" s="261">
        <v>101.32</v>
      </c>
      <c r="P48" s="261"/>
      <c r="Q48" s="261"/>
      <c r="R48" s="261"/>
      <c r="S48" s="261"/>
      <c r="T48" s="261"/>
      <c r="U48" s="261"/>
      <c r="V48" s="261"/>
      <c r="W48" s="261"/>
      <c r="X48" s="250"/>
      <c r="Y48" s="262"/>
      <c r="Z48" s="275" t="s">
        <v>618</v>
      </c>
      <c r="AA48" s="21">
        <v>44</v>
      </c>
      <c r="AC48" s="67" t="s">
        <v>804</v>
      </c>
    </row>
    <row r="49" spans="1:32" s="13" customFormat="1" ht="14.1" customHeight="1">
      <c r="A49" s="21">
        <v>45</v>
      </c>
      <c r="B49" s="275" t="s">
        <v>619</v>
      </c>
      <c r="C49" s="261">
        <v>90.44</v>
      </c>
      <c r="D49" s="261">
        <v>102.41</v>
      </c>
      <c r="E49" s="261">
        <v>97.03</v>
      </c>
      <c r="F49" s="261">
        <v>96.9</v>
      </c>
      <c r="G49" s="261">
        <v>91.3</v>
      </c>
      <c r="H49" s="261">
        <v>91.4</v>
      </c>
      <c r="I49" s="261">
        <v>93.47</v>
      </c>
      <c r="J49" s="261">
        <v>106.34</v>
      </c>
      <c r="K49" s="261">
        <v>100.59</v>
      </c>
      <c r="L49" s="261">
        <v>105.22</v>
      </c>
      <c r="M49" s="261">
        <v>84.74</v>
      </c>
      <c r="N49" s="261">
        <v>92.28</v>
      </c>
      <c r="O49" s="261">
        <v>101.35</v>
      </c>
      <c r="P49" s="261"/>
      <c r="Q49" s="261"/>
      <c r="R49" s="261"/>
      <c r="S49" s="261"/>
      <c r="T49" s="261"/>
      <c r="U49" s="261"/>
      <c r="V49" s="261"/>
      <c r="W49" s="261"/>
      <c r="X49" s="250"/>
      <c r="Y49" s="262"/>
      <c r="Z49" s="275" t="s">
        <v>619</v>
      </c>
      <c r="AA49" s="21">
        <v>45</v>
      </c>
      <c r="AC49" s="67" t="s">
        <v>805</v>
      </c>
    </row>
    <row r="50" spans="1:32" s="13" customFormat="1" ht="14.1" customHeight="1">
      <c r="A50" s="21">
        <v>46</v>
      </c>
      <c r="B50" s="275" t="s">
        <v>620</v>
      </c>
      <c r="C50" s="261">
        <v>89.57</v>
      </c>
      <c r="D50" s="261">
        <v>79.989999999999995</v>
      </c>
      <c r="E50" s="261">
        <v>92.3</v>
      </c>
      <c r="F50" s="261">
        <v>0</v>
      </c>
      <c r="G50" s="261">
        <v>0</v>
      </c>
      <c r="H50" s="261">
        <v>92.92</v>
      </c>
      <c r="I50" s="261">
        <v>103.01</v>
      </c>
      <c r="J50" s="261">
        <v>83.94</v>
      </c>
      <c r="K50" s="261">
        <v>85.48</v>
      </c>
      <c r="L50" s="261">
        <v>94.8</v>
      </c>
      <c r="M50" s="261">
        <v>106.88</v>
      </c>
      <c r="N50" s="261">
        <v>104.53</v>
      </c>
      <c r="O50" s="261">
        <v>100.03</v>
      </c>
      <c r="P50" s="261"/>
      <c r="Q50" s="261"/>
      <c r="R50" s="261"/>
      <c r="S50" s="261"/>
      <c r="T50" s="261"/>
      <c r="U50" s="261"/>
      <c r="V50" s="261"/>
      <c r="W50" s="261"/>
      <c r="X50" s="250"/>
      <c r="Y50" s="262"/>
      <c r="Z50" s="275" t="s">
        <v>620</v>
      </c>
      <c r="AA50" s="21">
        <v>46</v>
      </c>
      <c r="AC50" s="67" t="s">
        <v>803</v>
      </c>
    </row>
    <row r="51" spans="1:32" s="13" customFormat="1" ht="14.1" customHeight="1">
      <c r="A51" s="21">
        <v>47</v>
      </c>
      <c r="B51" s="276"/>
      <c r="C51" s="263"/>
      <c r="D51" s="263"/>
      <c r="E51" s="263"/>
      <c r="F51" s="263"/>
      <c r="G51" s="263"/>
      <c r="H51" s="263"/>
      <c r="I51" s="263"/>
      <c r="J51" s="263"/>
      <c r="K51" s="263"/>
      <c r="L51" s="263"/>
      <c r="M51" s="263"/>
      <c r="N51" s="263"/>
      <c r="O51" s="263"/>
      <c r="P51" s="263"/>
      <c r="Q51" s="263"/>
      <c r="R51" s="263"/>
      <c r="S51" s="263"/>
      <c r="T51" s="263"/>
      <c r="U51" s="263"/>
      <c r="V51" s="263"/>
      <c r="W51" s="263"/>
      <c r="X51" s="250"/>
      <c r="Y51" s="262"/>
      <c r="Z51" s="276"/>
      <c r="AA51" s="21">
        <v>47</v>
      </c>
      <c r="AC51" s="77"/>
    </row>
    <row r="52" spans="1:32" s="13" customFormat="1" ht="14.1" customHeight="1">
      <c r="A52" s="21">
        <v>48</v>
      </c>
      <c r="B52" s="276"/>
      <c r="C52" s="261"/>
      <c r="D52" s="261"/>
      <c r="E52" s="261"/>
      <c r="F52" s="261"/>
      <c r="G52" s="261"/>
      <c r="H52" s="261"/>
      <c r="I52" s="261"/>
      <c r="J52" s="261"/>
      <c r="K52" s="261"/>
      <c r="L52" s="261"/>
      <c r="M52" s="261"/>
      <c r="N52" s="261"/>
      <c r="O52" s="261"/>
      <c r="P52" s="261"/>
      <c r="Q52" s="261"/>
      <c r="R52" s="261"/>
      <c r="S52" s="261"/>
      <c r="T52" s="261"/>
      <c r="U52" s="261"/>
      <c r="V52" s="261"/>
      <c r="W52" s="261"/>
      <c r="X52" s="250"/>
      <c r="Y52" s="262"/>
      <c r="Z52" s="276"/>
      <c r="AA52" s="21">
        <v>48</v>
      </c>
      <c r="AC52" s="77"/>
    </row>
    <row r="53" spans="1:32" s="13" customFormat="1" ht="14.1" customHeight="1">
      <c r="A53" s="21">
        <v>49</v>
      </c>
      <c r="B53" s="276"/>
      <c r="C53" s="261"/>
      <c r="D53" s="261"/>
      <c r="E53" s="261"/>
      <c r="F53" s="261"/>
      <c r="G53" s="261"/>
      <c r="H53" s="261"/>
      <c r="I53" s="261"/>
      <c r="J53" s="261"/>
      <c r="K53" s="261"/>
      <c r="L53" s="261"/>
      <c r="M53" s="261"/>
      <c r="N53" s="261"/>
      <c r="O53" s="261"/>
      <c r="P53" s="261"/>
      <c r="Q53" s="261"/>
      <c r="R53" s="261"/>
      <c r="S53" s="261"/>
      <c r="T53" s="261"/>
      <c r="U53" s="261"/>
      <c r="V53" s="261"/>
      <c r="W53" s="261"/>
      <c r="X53" s="250"/>
      <c r="Y53" s="262"/>
      <c r="Z53" s="276"/>
      <c r="AA53" s="21">
        <v>49</v>
      </c>
      <c r="AC53" s="77"/>
    </row>
    <row r="54" spans="1:32" s="13" customFormat="1" ht="14.1" customHeight="1" thickBot="1">
      <c r="A54" s="19">
        <v>50</v>
      </c>
      <c r="B54" s="277"/>
      <c r="C54" s="279"/>
      <c r="D54" s="279"/>
      <c r="E54" s="279"/>
      <c r="F54" s="279"/>
      <c r="G54" s="279"/>
      <c r="H54" s="279"/>
      <c r="I54" s="279"/>
      <c r="J54" s="279"/>
      <c r="K54" s="279"/>
      <c r="L54" s="279"/>
      <c r="M54" s="279"/>
      <c r="N54" s="279"/>
      <c r="O54" s="279"/>
      <c r="P54" s="279"/>
      <c r="Q54" s="279"/>
      <c r="R54" s="279"/>
      <c r="S54" s="279"/>
      <c r="T54" s="279"/>
      <c r="U54" s="279"/>
      <c r="V54" s="279"/>
      <c r="W54" s="279"/>
      <c r="X54" s="278"/>
      <c r="Y54" s="280"/>
      <c r="Z54" s="277"/>
      <c r="AA54" s="19">
        <v>50</v>
      </c>
      <c r="AC54" s="78"/>
    </row>
    <row r="55" spans="1:32" s="352" customFormat="1" ht="9.9499999999999993" customHeight="1">
      <c r="A55" s="348" t="s">
        <v>1779</v>
      </c>
      <c r="B55" s="349"/>
      <c r="C55" s="350"/>
      <c r="D55" s="350"/>
      <c r="E55" s="350"/>
      <c r="F55" s="350"/>
      <c r="G55" s="350"/>
      <c r="H55" s="350"/>
      <c r="I55" s="350"/>
      <c r="J55" s="350"/>
      <c r="K55" s="350"/>
      <c r="L55" s="350"/>
      <c r="M55" s="350"/>
      <c r="N55" s="350"/>
      <c r="O55" s="350"/>
      <c r="P55" s="350"/>
      <c r="Q55" s="350"/>
      <c r="R55" s="350"/>
      <c r="S55" s="350"/>
      <c r="T55" s="350"/>
      <c r="U55" s="350"/>
      <c r="V55" s="350"/>
      <c r="W55" s="350"/>
      <c r="X55" s="350"/>
      <c r="Y55" s="350"/>
      <c r="Z55" s="349"/>
      <c r="AA55" s="351"/>
    </row>
    <row r="56" spans="1:32">
      <c r="AB56" s="13"/>
      <c r="AD56" s="13"/>
      <c r="AE56" s="13"/>
      <c r="AF56" s="13"/>
    </row>
    <row r="57" spans="1:32">
      <c r="AB57" s="13"/>
      <c r="AD57" s="13"/>
      <c r="AE57" s="13"/>
      <c r="AF57" s="13"/>
    </row>
    <row r="58" spans="1:32">
      <c r="AB58" s="13"/>
      <c r="AD58" s="13"/>
      <c r="AE58" s="13"/>
      <c r="AF58" s="13"/>
    </row>
    <row r="59" spans="1:32">
      <c r="AB59" s="13"/>
      <c r="AD59" s="13"/>
      <c r="AE59" s="13"/>
      <c r="AF59" s="13"/>
    </row>
    <row r="60" spans="1:32">
      <c r="AB60" s="13"/>
      <c r="AD60" s="13"/>
      <c r="AE60" s="13"/>
      <c r="AF60" s="13"/>
    </row>
    <row r="61" spans="1:32">
      <c r="AB61" s="13"/>
      <c r="AD61" s="13"/>
      <c r="AE61" s="13"/>
      <c r="AF61" s="13"/>
    </row>
    <row r="62" spans="1:32">
      <c r="AB62" s="13"/>
      <c r="AD62" s="13"/>
      <c r="AE62" s="13"/>
      <c r="AF62" s="13"/>
    </row>
    <row r="63" spans="1:32">
      <c r="AB63" s="13"/>
      <c r="AD63" s="13"/>
      <c r="AE63" s="13"/>
      <c r="AF63" s="13"/>
    </row>
  </sheetData>
  <sheetProtection formatCells="0" formatColumns="0"/>
  <mergeCells count="2">
    <mergeCell ref="A1:A2"/>
    <mergeCell ref="AA1:AA2"/>
  </mergeCells>
  <phoneticPr fontId="0" type="noConversion"/>
  <printOptions horizontalCentered="1" verticalCentered="1"/>
  <pageMargins left="0.25" right="0.25" top="0.25" bottom="0.25" header="0.25" footer="0.25"/>
  <pageSetup scale="73" fitToWidth="2"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indexed="8"/>
    <pageSetUpPr fitToPage="1"/>
  </sheetPr>
  <dimension ref="A1:AF63"/>
  <sheetViews>
    <sheetView showGridLines="0" workbookViewId="0">
      <selection activeCell="C5" sqref="C5"/>
    </sheetView>
  </sheetViews>
  <sheetFormatPr defaultColWidth="9.1171875" defaultRowHeight="12.7"/>
  <cols>
    <col min="1" max="1" width="4.64453125" style="7" customWidth="1"/>
    <col min="2" max="2" width="50.64453125" style="222" customWidth="1"/>
    <col min="3" max="22" width="10.64453125" style="170" customWidth="1"/>
    <col min="23" max="23" width="9.1171875" style="170" hidden="1" customWidth="1"/>
    <col min="24" max="25" width="2.64453125" style="170" customWidth="1"/>
    <col min="26" max="26" width="50.64453125" style="222" customWidth="1"/>
    <col min="27" max="27" width="4.64453125" style="7" customWidth="1"/>
    <col min="28" max="28" width="9.1171875" style="5" customWidth="1"/>
    <col min="29" max="29" width="110.64453125" style="11" customWidth="1"/>
    <col min="30" max="16384" width="9.1171875" style="5"/>
  </cols>
  <sheetData>
    <row r="1" spans="1:32" ht="12.75" customHeight="1">
      <c r="A1" s="452">
        <v>8</v>
      </c>
      <c r="B1" s="169">
        <v>42583</v>
      </c>
      <c r="C1" s="171">
        <v>8</v>
      </c>
      <c r="D1" s="171">
        <v>8</v>
      </c>
      <c r="E1" s="171">
        <v>8</v>
      </c>
      <c r="F1" s="361">
        <v>1</v>
      </c>
      <c r="G1" s="361">
        <v>7</v>
      </c>
      <c r="H1" s="171">
        <v>8</v>
      </c>
      <c r="I1" s="171">
        <v>8</v>
      </c>
      <c r="J1" s="171">
        <v>8</v>
      </c>
      <c r="K1" s="361">
        <v>5</v>
      </c>
      <c r="L1" s="171">
        <v>8</v>
      </c>
      <c r="M1" s="171">
        <v>8</v>
      </c>
      <c r="N1" s="171">
        <v>8</v>
      </c>
      <c r="O1" s="171">
        <v>8</v>
      </c>
      <c r="P1" s="380"/>
      <c r="Q1" s="392"/>
      <c r="R1" s="380"/>
      <c r="S1" s="380"/>
      <c r="T1" s="380"/>
      <c r="U1" s="361"/>
      <c r="V1" s="361"/>
      <c r="W1" s="363"/>
      <c r="Z1" s="169">
        <v>42583</v>
      </c>
      <c r="AA1" s="452">
        <v>8</v>
      </c>
      <c r="AB1" s="13"/>
      <c r="AC1" s="8"/>
      <c r="AD1" s="13"/>
      <c r="AE1" s="13"/>
      <c r="AF1" s="13"/>
    </row>
    <row r="2" spans="1:32" ht="12.75" customHeight="1">
      <c r="A2" s="452"/>
      <c r="B2" s="172" t="s">
        <v>1780</v>
      </c>
      <c r="C2" s="174">
        <v>41</v>
      </c>
      <c r="D2" s="174">
        <v>42</v>
      </c>
      <c r="E2" s="174">
        <v>63</v>
      </c>
      <c r="F2" s="174">
        <v>52</v>
      </c>
      <c r="G2" s="174">
        <v>8</v>
      </c>
      <c r="H2" s="174">
        <v>44</v>
      </c>
      <c r="I2" s="174">
        <v>65</v>
      </c>
      <c r="J2" s="174">
        <v>64</v>
      </c>
      <c r="K2" s="174">
        <v>53</v>
      </c>
      <c r="L2" s="174">
        <v>31</v>
      </c>
      <c r="M2" s="174">
        <v>35</v>
      </c>
      <c r="N2" s="174">
        <v>55</v>
      </c>
      <c r="O2" s="174">
        <v>61</v>
      </c>
      <c r="P2" s="381" t="s">
        <v>1812</v>
      </c>
      <c r="Q2" s="381" t="s">
        <v>1863</v>
      </c>
      <c r="R2" s="381" t="s">
        <v>338</v>
      </c>
      <c r="S2" s="381" t="s">
        <v>1864</v>
      </c>
      <c r="T2" s="381" t="s">
        <v>676</v>
      </c>
      <c r="U2" s="174"/>
      <c r="V2" s="174"/>
      <c r="W2" s="175"/>
      <c r="Z2" s="172" t="s">
        <v>1780</v>
      </c>
      <c r="AA2" s="452"/>
      <c r="AB2" s="13"/>
      <c r="AC2" s="9"/>
      <c r="AD2" s="13"/>
      <c r="AE2" s="13"/>
      <c r="AF2" s="13"/>
    </row>
    <row r="3" spans="1:32">
      <c r="A3" s="22" t="s">
        <v>663</v>
      </c>
      <c r="B3" s="176" t="s">
        <v>1346</v>
      </c>
      <c r="C3" s="174" t="s">
        <v>1816</v>
      </c>
      <c r="D3" s="174" t="s">
        <v>1817</v>
      </c>
      <c r="E3" s="174" t="s">
        <v>1823</v>
      </c>
      <c r="F3" s="174" t="s">
        <v>1819</v>
      </c>
      <c r="G3" s="174" t="s">
        <v>1813</v>
      </c>
      <c r="H3" s="174" t="s">
        <v>1818</v>
      </c>
      <c r="I3" s="174" t="s">
        <v>1825</v>
      </c>
      <c r="J3" s="174" t="s">
        <v>1824</v>
      </c>
      <c r="K3" s="174" t="s">
        <v>1820</v>
      </c>
      <c r="L3" s="174" t="s">
        <v>1814</v>
      </c>
      <c r="M3" s="174" t="s">
        <v>1815</v>
      </c>
      <c r="N3" s="174" t="s">
        <v>1821</v>
      </c>
      <c r="O3" s="174" t="s">
        <v>1822</v>
      </c>
      <c r="P3" s="381" t="s">
        <v>1862</v>
      </c>
      <c r="Q3" s="381" t="s">
        <v>1862</v>
      </c>
      <c r="R3" s="381" t="s">
        <v>1862</v>
      </c>
      <c r="S3" s="381" t="s">
        <v>1862</v>
      </c>
      <c r="T3" s="381" t="s">
        <v>1862</v>
      </c>
      <c r="U3" s="174"/>
      <c r="V3" s="174"/>
      <c r="W3" s="175"/>
      <c r="Z3" s="176" t="s">
        <v>1346</v>
      </c>
      <c r="AA3" s="22" t="e">
        <v>#N/A</v>
      </c>
      <c r="AB3" s="13"/>
      <c r="AC3" s="10"/>
      <c r="AD3" s="13"/>
      <c r="AE3" s="13"/>
      <c r="AF3" s="13"/>
    </row>
    <row r="4" spans="1:32" ht="13" thickBot="1">
      <c r="A4" s="22">
        <v>3</v>
      </c>
      <c r="B4" s="179" t="s">
        <v>1837</v>
      </c>
      <c r="C4" s="181">
        <v>1</v>
      </c>
      <c r="D4" s="181">
        <v>2</v>
      </c>
      <c r="E4" s="181">
        <v>3</v>
      </c>
      <c r="F4" s="181">
        <v>4</v>
      </c>
      <c r="G4" s="181">
        <v>5</v>
      </c>
      <c r="H4" s="181">
        <v>6</v>
      </c>
      <c r="I4" s="181">
        <v>7</v>
      </c>
      <c r="J4" s="181">
        <v>8</v>
      </c>
      <c r="K4" s="181">
        <v>9</v>
      </c>
      <c r="L4" s="181">
        <v>10</v>
      </c>
      <c r="M4" s="181">
        <v>11</v>
      </c>
      <c r="N4" s="181">
        <v>12</v>
      </c>
      <c r="O4" s="181">
        <v>13</v>
      </c>
      <c r="P4" s="383"/>
      <c r="Q4" s="383"/>
      <c r="R4" s="383"/>
      <c r="S4" s="383"/>
      <c r="T4" s="383"/>
      <c r="U4" s="181"/>
      <c r="V4" s="181"/>
      <c r="W4" s="180"/>
      <c r="X4" s="180"/>
      <c r="Y4" s="180"/>
      <c r="Z4" s="179" t="s">
        <v>1837</v>
      </c>
      <c r="AA4" s="22" t="e">
        <v>#N/A</v>
      </c>
      <c r="AB4" s="13"/>
      <c r="AC4" s="23"/>
      <c r="AD4" s="13"/>
      <c r="AE4" s="13"/>
      <c r="AF4" s="13"/>
    </row>
    <row r="5" spans="1:32" s="13" customFormat="1" ht="14.1" customHeight="1">
      <c r="A5" s="20">
        <v>1</v>
      </c>
      <c r="B5" s="206" t="s">
        <v>720</v>
      </c>
      <c r="C5" s="233"/>
      <c r="D5" s="233"/>
      <c r="E5" s="233"/>
      <c r="F5" s="233"/>
      <c r="G5" s="233"/>
      <c r="H5" s="233"/>
      <c r="I5" s="233"/>
      <c r="J5" s="233"/>
      <c r="K5" s="233"/>
      <c r="L5" s="233"/>
      <c r="M5" s="233"/>
      <c r="N5" s="233"/>
      <c r="O5" s="233"/>
      <c r="P5" s="393" t="s">
        <v>1826</v>
      </c>
      <c r="Q5" s="393" t="s">
        <v>1826</v>
      </c>
      <c r="R5" s="393" t="s">
        <v>1826</v>
      </c>
      <c r="S5" s="393" t="s">
        <v>1826</v>
      </c>
      <c r="T5" s="393" t="s">
        <v>1826</v>
      </c>
      <c r="U5" s="233"/>
      <c r="V5" s="233"/>
      <c r="W5" s="224"/>
      <c r="X5" s="281"/>
      <c r="Y5" s="281"/>
      <c r="Z5" s="206" t="s">
        <v>720</v>
      </c>
      <c r="AA5" s="20">
        <v>1</v>
      </c>
      <c r="AC5" s="63"/>
    </row>
    <row r="6" spans="1:32" s="13" customFormat="1" ht="14.1" customHeight="1" thickBot="1">
      <c r="A6" s="61">
        <v>2</v>
      </c>
      <c r="B6" s="208" t="s">
        <v>849</v>
      </c>
      <c r="C6" s="229">
        <v>78027</v>
      </c>
      <c r="D6" s="229">
        <v>66517</v>
      </c>
      <c r="E6" s="229">
        <v>220396</v>
      </c>
      <c r="F6" s="229">
        <v>28651</v>
      </c>
      <c r="G6" s="229">
        <v>96381</v>
      </c>
      <c r="H6" s="229">
        <v>546706</v>
      </c>
      <c r="I6" s="229">
        <v>29628</v>
      </c>
      <c r="J6" s="229">
        <v>231280</v>
      </c>
      <c r="K6" s="229">
        <v>139601</v>
      </c>
      <c r="L6" s="229">
        <v>83280</v>
      </c>
      <c r="M6" s="229">
        <v>39845</v>
      </c>
      <c r="N6" s="229">
        <v>58160</v>
      </c>
      <c r="O6" s="229">
        <v>316351</v>
      </c>
      <c r="P6" s="388">
        <v>164713</v>
      </c>
      <c r="Q6" s="388">
        <v>203431</v>
      </c>
      <c r="R6" s="388">
        <v>374250</v>
      </c>
      <c r="S6" s="388">
        <v>84921</v>
      </c>
      <c r="T6" s="388">
        <v>43231</v>
      </c>
      <c r="U6" s="229"/>
      <c r="V6" s="229"/>
      <c r="W6" s="189"/>
      <c r="X6" s="282"/>
      <c r="Y6" s="282"/>
      <c r="Z6" s="208" t="s">
        <v>849</v>
      </c>
      <c r="AA6" s="61">
        <v>2</v>
      </c>
      <c r="AC6" s="110" t="s">
        <v>915</v>
      </c>
    </row>
    <row r="7" spans="1:32" s="359" customFormat="1" ht="14.1" customHeight="1" thickBot="1">
      <c r="A7" s="354">
        <v>3</v>
      </c>
      <c r="B7" s="116" t="s">
        <v>1836</v>
      </c>
      <c r="C7" s="367">
        <v>7.9000000000000001E-2</v>
      </c>
      <c r="D7" s="367">
        <v>0.115</v>
      </c>
      <c r="E7" s="367">
        <v>0.13200000000000001</v>
      </c>
      <c r="F7" s="367">
        <v>0.14000000000000001</v>
      </c>
      <c r="G7" s="367">
        <v>0.14399999999999999</v>
      </c>
      <c r="H7" s="367">
        <v>0.14899999999999999</v>
      </c>
      <c r="I7" s="367">
        <v>0.156</v>
      </c>
      <c r="J7" s="367">
        <v>0.17199999999999999</v>
      </c>
      <c r="K7" s="367">
        <v>0.17599999999999999</v>
      </c>
      <c r="L7" s="367">
        <v>0.18099999999999999</v>
      </c>
      <c r="M7" s="367">
        <v>0.2</v>
      </c>
      <c r="N7" s="367">
        <v>0.20300000000000001</v>
      </c>
      <c r="O7" s="367">
        <v>0.246</v>
      </c>
      <c r="P7" s="402">
        <v>0.13900000000000001</v>
      </c>
      <c r="Q7" s="402">
        <v>0.14799999999999999</v>
      </c>
      <c r="R7" s="402">
        <v>0.13300000000000001</v>
      </c>
      <c r="S7" s="402">
        <v>9.8000000000000004E-2</v>
      </c>
      <c r="T7" s="402">
        <v>0.126</v>
      </c>
      <c r="U7" s="367"/>
      <c r="V7" s="367"/>
      <c r="W7" s="358"/>
      <c r="X7" s="362"/>
      <c r="Y7" s="362"/>
      <c r="Z7" s="116" t="s">
        <v>1836</v>
      </c>
      <c r="AA7" s="354">
        <v>3</v>
      </c>
      <c r="AC7" s="368" t="s">
        <v>916</v>
      </c>
    </row>
    <row r="8" spans="1:32" s="13" customFormat="1" ht="14.1" customHeight="1">
      <c r="A8" s="139">
        <v>4</v>
      </c>
      <c r="B8" s="208" t="s">
        <v>850</v>
      </c>
      <c r="C8" s="215">
        <v>4.91</v>
      </c>
      <c r="D8" s="215">
        <v>6.11</v>
      </c>
      <c r="E8" s="215">
        <v>7.58</v>
      </c>
      <c r="F8" s="215">
        <v>9.4499999999999993</v>
      </c>
      <c r="G8" s="215">
        <v>8.09</v>
      </c>
      <c r="H8" s="215">
        <v>8.4499999999999993</v>
      </c>
      <c r="I8" s="215">
        <v>9.15</v>
      </c>
      <c r="J8" s="215">
        <v>10.11</v>
      </c>
      <c r="K8" s="215">
        <v>10.43</v>
      </c>
      <c r="L8" s="215">
        <v>10.44</v>
      </c>
      <c r="M8" s="215">
        <v>11.68</v>
      </c>
      <c r="N8" s="215">
        <v>11.87</v>
      </c>
      <c r="O8" s="215">
        <v>12.56</v>
      </c>
      <c r="P8" s="386">
        <v>8.14</v>
      </c>
      <c r="Q8" s="386">
        <v>8.75</v>
      </c>
      <c r="R8" s="386">
        <v>7.75</v>
      </c>
      <c r="S8" s="386">
        <v>5.86</v>
      </c>
      <c r="T8" s="386">
        <v>6.48</v>
      </c>
      <c r="U8" s="215"/>
      <c r="V8" s="215"/>
      <c r="W8" s="189"/>
      <c r="X8" s="282"/>
      <c r="Y8" s="282"/>
      <c r="Z8" s="208" t="s">
        <v>850</v>
      </c>
      <c r="AA8" s="311">
        <v>4</v>
      </c>
      <c r="AC8" s="67" t="s">
        <v>9</v>
      </c>
    </row>
    <row r="9" spans="1:32" s="13" customFormat="1" ht="14.1" customHeight="1">
      <c r="A9" s="21">
        <v>5</v>
      </c>
      <c r="B9" s="234" t="s">
        <v>1333</v>
      </c>
      <c r="C9" s="235">
        <v>81366</v>
      </c>
      <c r="D9" s="235">
        <v>68222</v>
      </c>
      <c r="E9" s="235">
        <v>235885</v>
      </c>
      <c r="F9" s="235">
        <v>17118</v>
      </c>
      <c r="G9" s="235">
        <v>87931</v>
      </c>
      <c r="H9" s="235">
        <v>523922</v>
      </c>
      <c r="I9" s="235">
        <v>26465</v>
      </c>
      <c r="J9" s="235">
        <v>226464</v>
      </c>
      <c r="K9" s="235">
        <v>126321</v>
      </c>
      <c r="L9" s="235">
        <v>87300</v>
      </c>
      <c r="M9" s="235">
        <v>57613</v>
      </c>
      <c r="N9" s="235">
        <v>51411</v>
      </c>
      <c r="O9" s="235">
        <v>243355</v>
      </c>
      <c r="P9" s="387">
        <v>159924</v>
      </c>
      <c r="Q9" s="387">
        <v>190920</v>
      </c>
      <c r="R9" s="387">
        <v>364434</v>
      </c>
      <c r="S9" s="387">
        <v>99598</v>
      </c>
      <c r="T9" s="387">
        <v>42257</v>
      </c>
      <c r="U9" s="235"/>
      <c r="V9" s="235"/>
      <c r="W9" s="196"/>
      <c r="X9" s="285"/>
      <c r="Y9" s="285"/>
      <c r="Z9" s="234" t="s">
        <v>1333</v>
      </c>
      <c r="AA9" s="21">
        <v>5</v>
      </c>
      <c r="AC9" s="68" t="s">
        <v>917</v>
      </c>
    </row>
    <row r="10" spans="1:32" s="13" customFormat="1" ht="14.1" customHeight="1">
      <c r="A10" s="21">
        <v>6</v>
      </c>
      <c r="B10" s="188" t="s">
        <v>1334</v>
      </c>
      <c r="C10" s="190">
        <v>7.2999999999999995E-2</v>
      </c>
      <c r="D10" s="190">
        <v>0.108</v>
      </c>
      <c r="E10" s="190">
        <v>0.14199999999999999</v>
      </c>
      <c r="F10" s="190">
        <v>7.2999999999999995E-2</v>
      </c>
      <c r="G10" s="190">
        <v>0.158</v>
      </c>
      <c r="H10" s="190">
        <v>0.187</v>
      </c>
      <c r="I10" s="190">
        <v>0.14199999999999999</v>
      </c>
      <c r="J10" s="190">
        <v>0.17899999999999999</v>
      </c>
      <c r="K10" s="190">
        <v>0.17599999999999999</v>
      </c>
      <c r="L10" s="190">
        <v>0.189</v>
      </c>
      <c r="M10" s="190">
        <v>0.255</v>
      </c>
      <c r="N10" s="190">
        <v>0.19400000000000001</v>
      </c>
      <c r="O10" s="190">
        <v>0.23</v>
      </c>
      <c r="P10" s="389">
        <v>0.13500000000000001</v>
      </c>
      <c r="Q10" s="389">
        <v>0.14699999999999999</v>
      </c>
      <c r="R10" s="389">
        <v>0.13900000000000001</v>
      </c>
      <c r="S10" s="389">
        <v>0.11</v>
      </c>
      <c r="T10" s="389">
        <v>0.122</v>
      </c>
      <c r="U10" s="190"/>
      <c r="V10" s="190"/>
      <c r="W10" s="189"/>
      <c r="X10" s="282"/>
      <c r="Y10" s="282"/>
      <c r="Z10" s="188" t="s">
        <v>1334</v>
      </c>
      <c r="AA10" s="21">
        <v>6</v>
      </c>
      <c r="AC10" s="69" t="s">
        <v>918</v>
      </c>
    </row>
    <row r="11" spans="1:32" s="13" customFormat="1" ht="14.1" customHeight="1">
      <c r="A11" s="21">
        <v>7</v>
      </c>
      <c r="B11" s="188" t="s">
        <v>1405</v>
      </c>
      <c r="C11" s="215">
        <v>4.62</v>
      </c>
      <c r="D11" s="215">
        <v>5.9</v>
      </c>
      <c r="E11" s="215">
        <v>8.2100000000000009</v>
      </c>
      <c r="F11" s="215">
        <v>5.41</v>
      </c>
      <c r="G11" s="215">
        <v>9.0299999999999994</v>
      </c>
      <c r="H11" s="215">
        <v>7.85</v>
      </c>
      <c r="I11" s="215">
        <v>8.17</v>
      </c>
      <c r="J11" s="215">
        <v>10.33</v>
      </c>
      <c r="K11" s="215">
        <v>9.67</v>
      </c>
      <c r="L11" s="215">
        <v>11.03</v>
      </c>
      <c r="M11" s="215">
        <v>15.41</v>
      </c>
      <c r="N11" s="215">
        <v>11.53</v>
      </c>
      <c r="O11" s="215">
        <v>11.93</v>
      </c>
      <c r="P11" s="386">
        <v>7.43</v>
      </c>
      <c r="Q11" s="386">
        <v>8.09</v>
      </c>
      <c r="R11" s="386">
        <v>8.14</v>
      </c>
      <c r="S11" s="386">
        <v>6.7</v>
      </c>
      <c r="T11" s="386">
        <v>6.12</v>
      </c>
      <c r="U11" s="215"/>
      <c r="V11" s="215"/>
      <c r="W11" s="189"/>
      <c r="X11" s="282"/>
      <c r="Y11" s="282"/>
      <c r="Z11" s="188" t="s">
        <v>1405</v>
      </c>
      <c r="AA11" s="21">
        <v>7</v>
      </c>
      <c r="AC11" s="69" t="s">
        <v>1504</v>
      </c>
    </row>
    <row r="12" spans="1:32" s="13" customFormat="1" ht="14.1" customHeight="1">
      <c r="A12" s="21">
        <v>8</v>
      </c>
      <c r="B12" s="240" t="s">
        <v>851</v>
      </c>
      <c r="C12" s="235">
        <v>66516</v>
      </c>
      <c r="D12" s="235">
        <v>64265</v>
      </c>
      <c r="E12" s="235">
        <v>182150</v>
      </c>
      <c r="F12" s="235">
        <v>21817</v>
      </c>
      <c r="G12" s="235">
        <v>83104</v>
      </c>
      <c r="H12" s="235">
        <v>491185</v>
      </c>
      <c r="I12" s="235">
        <v>25828</v>
      </c>
      <c r="J12" s="235">
        <v>171021</v>
      </c>
      <c r="K12" s="235">
        <v>111421</v>
      </c>
      <c r="L12" s="235">
        <v>65037</v>
      </c>
      <c r="M12" s="235">
        <v>27288</v>
      </c>
      <c r="N12" s="235">
        <v>48108</v>
      </c>
      <c r="O12" s="235">
        <v>261834</v>
      </c>
      <c r="P12" s="387">
        <v>144725</v>
      </c>
      <c r="Q12" s="387">
        <v>174573</v>
      </c>
      <c r="R12" s="387">
        <v>263582</v>
      </c>
      <c r="S12" s="387">
        <v>74514</v>
      </c>
      <c r="T12" s="387">
        <v>33939</v>
      </c>
      <c r="U12" s="235"/>
      <c r="V12" s="235"/>
      <c r="W12" s="196"/>
      <c r="X12" s="285"/>
      <c r="Y12" s="285"/>
      <c r="Z12" s="240" t="s">
        <v>851</v>
      </c>
      <c r="AA12" s="21">
        <v>8</v>
      </c>
      <c r="AC12" s="109" t="s">
        <v>919</v>
      </c>
    </row>
    <row r="13" spans="1:32" s="13" customFormat="1" ht="14.1" customHeight="1">
      <c r="A13" s="21">
        <v>9</v>
      </c>
      <c r="B13" s="208" t="s">
        <v>852</v>
      </c>
      <c r="C13" s="190">
        <v>6.7000000000000004E-2</v>
      </c>
      <c r="D13" s="190">
        <v>0.111</v>
      </c>
      <c r="E13" s="190">
        <v>0.109</v>
      </c>
      <c r="F13" s="190">
        <v>0.107</v>
      </c>
      <c r="G13" s="190">
        <v>0.124</v>
      </c>
      <c r="H13" s="190">
        <v>0.13400000000000001</v>
      </c>
      <c r="I13" s="190">
        <v>0.13600000000000001</v>
      </c>
      <c r="J13" s="190">
        <v>0.127</v>
      </c>
      <c r="K13" s="190">
        <v>0.14000000000000001</v>
      </c>
      <c r="L13" s="190">
        <v>0.14099999999999999</v>
      </c>
      <c r="M13" s="190">
        <v>0.13700000000000001</v>
      </c>
      <c r="N13" s="190">
        <v>0.16800000000000001</v>
      </c>
      <c r="O13" s="190">
        <v>0.20399999999999999</v>
      </c>
      <c r="P13" s="389">
        <v>0.12</v>
      </c>
      <c r="Q13" s="389">
        <v>0.123</v>
      </c>
      <c r="R13" s="389">
        <v>0.107</v>
      </c>
      <c r="S13" s="389">
        <v>8.5000000000000006E-2</v>
      </c>
      <c r="T13" s="389">
        <v>0.10299999999999999</v>
      </c>
      <c r="U13" s="190"/>
      <c r="V13" s="190"/>
      <c r="W13" s="189"/>
      <c r="X13" s="282"/>
      <c r="Y13" s="282"/>
      <c r="Z13" s="208" t="s">
        <v>852</v>
      </c>
      <c r="AA13" s="21">
        <v>9</v>
      </c>
      <c r="AC13" s="67" t="s">
        <v>920</v>
      </c>
    </row>
    <row r="14" spans="1:32" s="13" customFormat="1" ht="14.1" customHeight="1">
      <c r="A14" s="21">
        <v>10</v>
      </c>
      <c r="B14" s="208" t="s">
        <v>853</v>
      </c>
      <c r="C14" s="215">
        <v>4.18</v>
      </c>
      <c r="D14" s="215">
        <v>5.9</v>
      </c>
      <c r="E14" s="215">
        <v>6.27</v>
      </c>
      <c r="F14" s="215">
        <v>7.2</v>
      </c>
      <c r="G14" s="215">
        <v>6.97</v>
      </c>
      <c r="H14" s="215">
        <v>7.6</v>
      </c>
      <c r="I14" s="215">
        <v>7.98</v>
      </c>
      <c r="J14" s="215">
        <v>7.48</v>
      </c>
      <c r="K14" s="215">
        <v>8.33</v>
      </c>
      <c r="L14" s="215">
        <v>8.16</v>
      </c>
      <c r="M14" s="215">
        <v>8</v>
      </c>
      <c r="N14" s="215">
        <v>9.82</v>
      </c>
      <c r="O14" s="215">
        <v>10.39</v>
      </c>
      <c r="P14" s="386">
        <v>6.99</v>
      </c>
      <c r="Q14" s="386">
        <v>7.25</v>
      </c>
      <c r="R14" s="386">
        <v>6.23</v>
      </c>
      <c r="S14" s="386">
        <v>5.0999999999999996</v>
      </c>
      <c r="T14" s="386">
        <v>5.31</v>
      </c>
      <c r="U14" s="215"/>
      <c r="V14" s="215"/>
      <c r="W14" s="189"/>
      <c r="X14" s="282"/>
      <c r="Y14" s="282"/>
      <c r="Z14" s="208" t="s">
        <v>853</v>
      </c>
      <c r="AA14" s="61">
        <v>10</v>
      </c>
      <c r="AC14" s="67" t="s">
        <v>7</v>
      </c>
    </row>
    <row r="15" spans="1:32" s="13" customFormat="1" ht="14.1" customHeight="1">
      <c r="A15" s="21">
        <v>11</v>
      </c>
      <c r="B15" s="237" t="s">
        <v>1327</v>
      </c>
      <c r="C15" s="235">
        <v>70609</v>
      </c>
      <c r="D15" s="235">
        <v>60539</v>
      </c>
      <c r="E15" s="235">
        <v>192311</v>
      </c>
      <c r="F15" s="235">
        <v>14338</v>
      </c>
      <c r="G15" s="235">
        <v>79660</v>
      </c>
      <c r="H15" s="235">
        <v>481288</v>
      </c>
      <c r="I15" s="235">
        <v>23095</v>
      </c>
      <c r="J15" s="235">
        <v>158707</v>
      </c>
      <c r="K15" s="235">
        <v>90667</v>
      </c>
      <c r="L15" s="235">
        <v>63795</v>
      </c>
      <c r="M15" s="235">
        <v>30018</v>
      </c>
      <c r="N15" s="235">
        <v>37564</v>
      </c>
      <c r="O15" s="235">
        <v>194228</v>
      </c>
      <c r="P15" s="387">
        <v>141872</v>
      </c>
      <c r="Q15" s="387">
        <v>166345</v>
      </c>
      <c r="R15" s="387">
        <v>268036</v>
      </c>
      <c r="S15" s="387">
        <v>88352</v>
      </c>
      <c r="T15" s="387">
        <v>32558</v>
      </c>
      <c r="U15" s="235"/>
      <c r="V15" s="235"/>
      <c r="W15" s="196"/>
      <c r="X15" s="285"/>
      <c r="Y15" s="285"/>
      <c r="Z15" s="237" t="s">
        <v>1327</v>
      </c>
      <c r="AA15" s="21">
        <v>11</v>
      </c>
      <c r="AC15" s="65" t="s">
        <v>1505</v>
      </c>
    </row>
    <row r="16" spans="1:32" s="13" customFormat="1" ht="14.1" customHeight="1">
      <c r="A16" s="21">
        <v>12</v>
      </c>
      <c r="B16" s="213" t="s">
        <v>1344</v>
      </c>
      <c r="C16" s="190">
        <v>6.3E-2</v>
      </c>
      <c r="D16" s="190">
        <v>9.6000000000000002E-2</v>
      </c>
      <c r="E16" s="190">
        <v>0.11600000000000001</v>
      </c>
      <c r="F16" s="190">
        <v>6.0999999999999999E-2</v>
      </c>
      <c r="G16" s="190">
        <v>0.14299999999999999</v>
      </c>
      <c r="H16" s="190">
        <v>0.17100000000000001</v>
      </c>
      <c r="I16" s="190">
        <v>0.124</v>
      </c>
      <c r="J16" s="190">
        <v>0.126</v>
      </c>
      <c r="K16" s="190">
        <v>0.126</v>
      </c>
      <c r="L16" s="190">
        <v>0.13800000000000001</v>
      </c>
      <c r="M16" s="190">
        <v>0.13300000000000001</v>
      </c>
      <c r="N16" s="190">
        <v>0.14199999999999999</v>
      </c>
      <c r="O16" s="190">
        <v>0.183</v>
      </c>
      <c r="P16" s="389">
        <v>0.11899999999999999</v>
      </c>
      <c r="Q16" s="389">
        <v>0.122</v>
      </c>
      <c r="R16" s="389">
        <v>0.108</v>
      </c>
      <c r="S16" s="389">
        <v>9.7000000000000003E-2</v>
      </c>
      <c r="T16" s="389">
        <v>9.7000000000000003E-2</v>
      </c>
      <c r="U16" s="190"/>
      <c r="V16" s="190"/>
      <c r="W16" s="189"/>
      <c r="X16" s="282"/>
      <c r="Y16" s="282"/>
      <c r="Z16" s="213" t="s">
        <v>1344</v>
      </c>
      <c r="AA16" s="21">
        <v>12</v>
      </c>
      <c r="AC16" s="64" t="s">
        <v>1506</v>
      </c>
    </row>
    <row r="17" spans="1:29" s="13" customFormat="1" ht="14.1" customHeight="1">
      <c r="A17" s="21">
        <v>13</v>
      </c>
      <c r="B17" s="213" t="s">
        <v>721</v>
      </c>
      <c r="C17" s="215">
        <v>4.01</v>
      </c>
      <c r="D17" s="215">
        <v>5.23</v>
      </c>
      <c r="E17" s="215">
        <v>6.7</v>
      </c>
      <c r="F17" s="215">
        <v>4.53</v>
      </c>
      <c r="G17" s="215">
        <v>8.18</v>
      </c>
      <c r="H17" s="215">
        <v>7.21</v>
      </c>
      <c r="I17" s="215">
        <v>7.13</v>
      </c>
      <c r="J17" s="215">
        <v>7.24</v>
      </c>
      <c r="K17" s="215">
        <v>6.94</v>
      </c>
      <c r="L17" s="215">
        <v>8.06</v>
      </c>
      <c r="M17" s="215">
        <v>8.0299999999999994</v>
      </c>
      <c r="N17" s="215">
        <v>8.42</v>
      </c>
      <c r="O17" s="215">
        <v>9.5299999999999994</v>
      </c>
      <c r="P17" s="386">
        <v>6.5</v>
      </c>
      <c r="Q17" s="386">
        <v>6.63</v>
      </c>
      <c r="R17" s="386">
        <v>6.32</v>
      </c>
      <c r="S17" s="386">
        <v>5.95</v>
      </c>
      <c r="T17" s="386">
        <v>4.8499999999999996</v>
      </c>
      <c r="U17" s="215"/>
      <c r="V17" s="215"/>
      <c r="W17" s="189"/>
      <c r="X17" s="282"/>
      <c r="Y17" s="282"/>
      <c r="Z17" s="213" t="s">
        <v>721</v>
      </c>
      <c r="AA17" s="21">
        <v>13</v>
      </c>
      <c r="AC17" s="64" t="s">
        <v>1507</v>
      </c>
    </row>
    <row r="18" spans="1:29" s="13" customFormat="1" ht="14.1" customHeight="1">
      <c r="A18" s="21">
        <v>14</v>
      </c>
      <c r="B18" s="240" t="s">
        <v>854</v>
      </c>
      <c r="C18" s="235">
        <v>50833</v>
      </c>
      <c r="D18" s="235">
        <v>54513</v>
      </c>
      <c r="E18" s="235">
        <v>99189</v>
      </c>
      <c r="F18" s="235">
        <v>14928</v>
      </c>
      <c r="G18" s="235">
        <v>45874</v>
      </c>
      <c r="H18" s="235">
        <v>388415</v>
      </c>
      <c r="I18" s="235">
        <v>19069</v>
      </c>
      <c r="J18" s="235">
        <v>66542</v>
      </c>
      <c r="K18" s="235">
        <v>74214</v>
      </c>
      <c r="L18" s="235">
        <v>14250</v>
      </c>
      <c r="M18" s="235">
        <v>14242</v>
      </c>
      <c r="N18" s="235">
        <v>40092</v>
      </c>
      <c r="O18" s="235">
        <v>126613</v>
      </c>
      <c r="P18" s="387">
        <v>103665</v>
      </c>
      <c r="Q18" s="387">
        <v>133676</v>
      </c>
      <c r="R18" s="387">
        <v>141053</v>
      </c>
      <c r="S18" s="387">
        <v>38501</v>
      </c>
      <c r="T18" s="387">
        <v>24842</v>
      </c>
      <c r="U18" s="235"/>
      <c r="V18" s="235"/>
      <c r="W18" s="196"/>
      <c r="X18" s="285"/>
      <c r="Y18" s="285"/>
      <c r="Z18" s="240" t="s">
        <v>854</v>
      </c>
      <c r="AA18" s="21">
        <v>14</v>
      </c>
      <c r="AC18" s="74" t="s">
        <v>921</v>
      </c>
    </row>
    <row r="19" spans="1:29" s="13" customFormat="1" ht="14.1" customHeight="1">
      <c r="A19" s="21">
        <v>15</v>
      </c>
      <c r="B19" s="208" t="s">
        <v>855</v>
      </c>
      <c r="C19" s="215">
        <v>76.42</v>
      </c>
      <c r="D19" s="215">
        <v>84.82</v>
      </c>
      <c r="E19" s="215">
        <v>54.45</v>
      </c>
      <c r="F19" s="215">
        <v>68.430000000000007</v>
      </c>
      <c r="G19" s="215">
        <v>55.2</v>
      </c>
      <c r="H19" s="215">
        <v>79.08</v>
      </c>
      <c r="I19" s="215">
        <v>73.83</v>
      </c>
      <c r="J19" s="215">
        <v>38.909999999999997</v>
      </c>
      <c r="K19" s="215">
        <v>66.61</v>
      </c>
      <c r="L19" s="215">
        <v>21.91</v>
      </c>
      <c r="M19" s="215">
        <v>52.19</v>
      </c>
      <c r="N19" s="215">
        <v>83.34</v>
      </c>
      <c r="O19" s="215">
        <v>48.36</v>
      </c>
      <c r="P19" s="386">
        <v>69.3</v>
      </c>
      <c r="Q19" s="386">
        <v>77.44</v>
      </c>
      <c r="R19" s="386">
        <v>56.95</v>
      </c>
      <c r="S19" s="386">
        <v>61.32</v>
      </c>
      <c r="T19" s="386">
        <v>60.82</v>
      </c>
      <c r="U19" s="215"/>
      <c r="V19" s="215"/>
      <c r="W19" s="189"/>
      <c r="X19" s="282"/>
      <c r="Y19" s="282"/>
      <c r="Z19" s="208" t="s">
        <v>855</v>
      </c>
      <c r="AA19" s="21">
        <v>15</v>
      </c>
      <c r="AC19" s="67" t="s">
        <v>1102</v>
      </c>
    </row>
    <row r="20" spans="1:29" s="13" customFormat="1" ht="14.1" customHeight="1">
      <c r="A20" s="21">
        <v>16</v>
      </c>
      <c r="B20" s="213" t="s">
        <v>1342</v>
      </c>
      <c r="C20" s="229">
        <v>59096</v>
      </c>
      <c r="D20" s="229">
        <v>49065</v>
      </c>
      <c r="E20" s="229">
        <v>115926</v>
      </c>
      <c r="F20" s="229">
        <v>8880</v>
      </c>
      <c r="G20" s="229">
        <v>39271</v>
      </c>
      <c r="H20" s="229">
        <v>385687</v>
      </c>
      <c r="I20" s="229">
        <v>17725</v>
      </c>
      <c r="J20" s="229">
        <v>64737</v>
      </c>
      <c r="K20" s="229">
        <v>64565</v>
      </c>
      <c r="L20" s="229">
        <v>13980</v>
      </c>
      <c r="M20" s="229">
        <v>14017</v>
      </c>
      <c r="N20" s="229">
        <v>31337</v>
      </c>
      <c r="O20" s="229">
        <v>101462</v>
      </c>
      <c r="P20" s="388">
        <v>102759</v>
      </c>
      <c r="Q20" s="388">
        <v>128059</v>
      </c>
      <c r="R20" s="388">
        <v>142623</v>
      </c>
      <c r="S20" s="388">
        <v>48256</v>
      </c>
      <c r="T20" s="388">
        <v>22951</v>
      </c>
      <c r="U20" s="229"/>
      <c r="V20" s="229"/>
      <c r="W20" s="189"/>
      <c r="X20" s="282"/>
      <c r="Y20" s="282"/>
      <c r="Z20" s="213" t="s">
        <v>1342</v>
      </c>
      <c r="AA20" s="21">
        <v>16</v>
      </c>
      <c r="AC20" s="64" t="s">
        <v>922</v>
      </c>
    </row>
    <row r="21" spans="1:29" s="13" customFormat="1" ht="14.1" customHeight="1">
      <c r="A21" s="21">
        <v>17</v>
      </c>
      <c r="B21" s="213" t="s">
        <v>1255</v>
      </c>
      <c r="C21" s="215">
        <v>83.7</v>
      </c>
      <c r="D21" s="215">
        <v>81.05</v>
      </c>
      <c r="E21" s="215">
        <v>60.28</v>
      </c>
      <c r="F21" s="215">
        <v>61.93</v>
      </c>
      <c r="G21" s="215">
        <v>49.3</v>
      </c>
      <c r="H21" s="215">
        <v>80.14</v>
      </c>
      <c r="I21" s="215">
        <v>76.75</v>
      </c>
      <c r="J21" s="215">
        <v>40.79</v>
      </c>
      <c r="K21" s="215">
        <v>71.209999999999994</v>
      </c>
      <c r="L21" s="215">
        <v>21.91</v>
      </c>
      <c r="M21" s="215">
        <v>46.69</v>
      </c>
      <c r="N21" s="215">
        <v>83.42</v>
      </c>
      <c r="O21" s="215">
        <v>52.24</v>
      </c>
      <c r="P21" s="386">
        <v>68.239999999999995</v>
      </c>
      <c r="Q21" s="386">
        <v>71.8</v>
      </c>
      <c r="R21" s="386">
        <v>58.33</v>
      </c>
      <c r="S21" s="386">
        <v>63.46</v>
      </c>
      <c r="T21" s="386">
        <v>56.6</v>
      </c>
      <c r="U21" s="215"/>
      <c r="V21" s="215"/>
      <c r="W21" s="189"/>
      <c r="X21" s="282"/>
      <c r="Y21" s="282"/>
      <c r="Z21" s="213" t="s">
        <v>1255</v>
      </c>
      <c r="AA21" s="21">
        <v>17</v>
      </c>
      <c r="AC21" s="64" t="s">
        <v>1103</v>
      </c>
    </row>
    <row r="22" spans="1:29" s="13" customFormat="1" ht="13.5" customHeight="1">
      <c r="A22" s="21">
        <v>18</v>
      </c>
      <c r="B22" s="240" t="s">
        <v>856</v>
      </c>
      <c r="C22" s="235">
        <v>15682</v>
      </c>
      <c r="D22" s="235">
        <v>9752</v>
      </c>
      <c r="E22" s="235">
        <v>82961</v>
      </c>
      <c r="F22" s="235">
        <v>6888</v>
      </c>
      <c r="G22" s="235">
        <v>37230</v>
      </c>
      <c r="H22" s="235">
        <v>102770</v>
      </c>
      <c r="I22" s="235">
        <v>6759</v>
      </c>
      <c r="J22" s="235">
        <v>104480</v>
      </c>
      <c r="K22" s="235">
        <v>37207</v>
      </c>
      <c r="L22" s="235">
        <v>50787</v>
      </c>
      <c r="M22" s="235">
        <v>13046</v>
      </c>
      <c r="N22" s="235">
        <v>8015</v>
      </c>
      <c r="O22" s="235">
        <v>135221</v>
      </c>
      <c r="P22" s="387">
        <v>41060</v>
      </c>
      <c r="Q22" s="387">
        <v>40897</v>
      </c>
      <c r="R22" s="387">
        <v>122528</v>
      </c>
      <c r="S22" s="387">
        <v>36013</v>
      </c>
      <c r="T22" s="387">
        <v>14065</v>
      </c>
      <c r="U22" s="235"/>
      <c r="V22" s="235"/>
      <c r="W22" s="196"/>
      <c r="X22" s="285"/>
      <c r="Y22" s="285"/>
      <c r="Z22" s="240" t="s">
        <v>856</v>
      </c>
      <c r="AA22" s="21">
        <v>18</v>
      </c>
      <c r="AC22" s="74" t="s">
        <v>923</v>
      </c>
    </row>
    <row r="23" spans="1:29" s="13" customFormat="1" ht="14.1" customHeight="1">
      <c r="A23" s="21">
        <v>19</v>
      </c>
      <c r="B23" s="208" t="s">
        <v>857</v>
      </c>
      <c r="C23" s="215">
        <v>23.58</v>
      </c>
      <c r="D23" s="215">
        <v>15.18</v>
      </c>
      <c r="E23" s="215">
        <v>45.55</v>
      </c>
      <c r="F23" s="215">
        <v>31.57</v>
      </c>
      <c r="G23" s="215">
        <v>44.8</v>
      </c>
      <c r="H23" s="215">
        <v>20.92</v>
      </c>
      <c r="I23" s="215">
        <v>26.17</v>
      </c>
      <c r="J23" s="215">
        <v>61.09</v>
      </c>
      <c r="K23" s="215">
        <v>33.39</v>
      </c>
      <c r="L23" s="215">
        <v>78.09</v>
      </c>
      <c r="M23" s="215">
        <v>47.81</v>
      </c>
      <c r="N23" s="215">
        <v>16.66</v>
      </c>
      <c r="O23" s="215">
        <v>51.64</v>
      </c>
      <c r="P23" s="386">
        <v>30.7</v>
      </c>
      <c r="Q23" s="386">
        <v>22.56</v>
      </c>
      <c r="R23" s="386">
        <v>43.05</v>
      </c>
      <c r="S23" s="386">
        <v>38.68</v>
      </c>
      <c r="T23" s="386">
        <v>51.35</v>
      </c>
      <c r="U23" s="215"/>
      <c r="V23" s="215"/>
      <c r="W23" s="189"/>
      <c r="X23" s="282"/>
      <c r="Y23" s="282"/>
      <c r="Z23" s="208" t="s">
        <v>857</v>
      </c>
      <c r="AA23" s="21">
        <v>19</v>
      </c>
      <c r="AC23" s="67" t="s">
        <v>1104</v>
      </c>
    </row>
    <row r="24" spans="1:29" s="13" customFormat="1" ht="14.1" customHeight="1">
      <c r="A24" s="21">
        <v>20</v>
      </c>
      <c r="B24" s="213" t="s">
        <v>1343</v>
      </c>
      <c r="C24" s="229">
        <v>11513</v>
      </c>
      <c r="D24" s="229">
        <v>11474</v>
      </c>
      <c r="E24" s="229">
        <v>76384</v>
      </c>
      <c r="F24" s="229">
        <v>5458</v>
      </c>
      <c r="G24" s="229">
        <v>40389</v>
      </c>
      <c r="H24" s="229">
        <v>95601</v>
      </c>
      <c r="I24" s="229">
        <v>5370</v>
      </c>
      <c r="J24" s="229">
        <v>93970</v>
      </c>
      <c r="K24" s="229">
        <v>26102</v>
      </c>
      <c r="L24" s="229">
        <v>49815</v>
      </c>
      <c r="M24" s="229">
        <v>16002</v>
      </c>
      <c r="N24" s="229">
        <v>6227</v>
      </c>
      <c r="O24" s="229">
        <v>92767</v>
      </c>
      <c r="P24" s="388">
        <v>39113</v>
      </c>
      <c r="Q24" s="388">
        <v>38286</v>
      </c>
      <c r="R24" s="388">
        <v>125413</v>
      </c>
      <c r="S24" s="388">
        <v>40096</v>
      </c>
      <c r="T24" s="388">
        <v>14198</v>
      </c>
      <c r="U24" s="229"/>
      <c r="V24" s="229"/>
      <c r="W24" s="189"/>
      <c r="X24" s="282"/>
      <c r="Y24" s="282"/>
      <c r="Z24" s="213" t="s">
        <v>1343</v>
      </c>
      <c r="AA24" s="21">
        <v>20</v>
      </c>
      <c r="AC24" s="64" t="s">
        <v>924</v>
      </c>
    </row>
    <row r="25" spans="1:29" s="13" customFormat="1" ht="14.1" customHeight="1">
      <c r="A25" s="21">
        <v>21</v>
      </c>
      <c r="B25" s="213" t="s">
        <v>1406</v>
      </c>
      <c r="C25" s="215">
        <v>16.3</v>
      </c>
      <c r="D25" s="215">
        <v>18.95</v>
      </c>
      <c r="E25" s="215">
        <v>39.72</v>
      </c>
      <c r="F25" s="215">
        <v>38.07</v>
      </c>
      <c r="G25" s="215">
        <v>50.7</v>
      </c>
      <c r="H25" s="215">
        <v>19.86</v>
      </c>
      <c r="I25" s="215">
        <v>23.25</v>
      </c>
      <c r="J25" s="215">
        <v>59.21</v>
      </c>
      <c r="K25" s="215">
        <v>28.79</v>
      </c>
      <c r="L25" s="215">
        <v>78.09</v>
      </c>
      <c r="M25" s="215">
        <v>53.31</v>
      </c>
      <c r="N25" s="215">
        <v>16.579999999999998</v>
      </c>
      <c r="O25" s="215">
        <v>47.76</v>
      </c>
      <c r="P25" s="386">
        <v>31.76</v>
      </c>
      <c r="Q25" s="386">
        <v>28.2</v>
      </c>
      <c r="R25" s="386">
        <v>41.67</v>
      </c>
      <c r="S25" s="386">
        <v>36.54</v>
      </c>
      <c r="T25" s="386">
        <v>54.72</v>
      </c>
      <c r="U25" s="215"/>
      <c r="V25" s="215"/>
      <c r="W25" s="189"/>
      <c r="X25" s="282"/>
      <c r="Y25" s="282"/>
      <c r="Z25" s="213" t="s">
        <v>1406</v>
      </c>
      <c r="AA25" s="21">
        <v>21</v>
      </c>
      <c r="AC25" s="64" t="s">
        <v>1105</v>
      </c>
    </row>
    <row r="26" spans="1:29" s="13" customFormat="1" ht="14.1" customHeight="1">
      <c r="A26" s="21">
        <v>22</v>
      </c>
      <c r="B26" s="240" t="s">
        <v>858</v>
      </c>
      <c r="C26" s="235">
        <v>18245</v>
      </c>
      <c r="D26" s="235">
        <v>15082</v>
      </c>
      <c r="E26" s="235">
        <v>42189</v>
      </c>
      <c r="F26" s="235">
        <v>6834</v>
      </c>
      <c r="G26" s="235">
        <v>13277</v>
      </c>
      <c r="H26" s="235">
        <v>81621</v>
      </c>
      <c r="I26" s="235">
        <v>3800</v>
      </c>
      <c r="J26" s="235">
        <v>62112</v>
      </c>
      <c r="K26" s="235">
        <v>28180</v>
      </c>
      <c r="L26" s="235">
        <v>18243</v>
      </c>
      <c r="M26" s="235">
        <v>12557</v>
      </c>
      <c r="N26" s="235">
        <v>10052</v>
      </c>
      <c r="O26" s="235">
        <v>54517</v>
      </c>
      <c r="P26" s="387">
        <v>27134</v>
      </c>
      <c r="Q26" s="387">
        <v>35383</v>
      </c>
      <c r="R26" s="387">
        <v>110668</v>
      </c>
      <c r="S26" s="387">
        <v>13588</v>
      </c>
      <c r="T26" s="387">
        <v>9292</v>
      </c>
      <c r="U26" s="235"/>
      <c r="V26" s="235"/>
      <c r="W26" s="196"/>
      <c r="X26" s="285"/>
      <c r="Y26" s="285"/>
      <c r="Z26" s="240" t="s">
        <v>858</v>
      </c>
      <c r="AA26" s="21">
        <v>22</v>
      </c>
      <c r="AC26" s="109" t="s">
        <v>925</v>
      </c>
    </row>
    <row r="27" spans="1:29" s="13" customFormat="1" ht="14.1" customHeight="1">
      <c r="A27" s="21">
        <v>23</v>
      </c>
      <c r="B27" s="208" t="s">
        <v>859</v>
      </c>
      <c r="C27" s="190">
        <v>1.7999999999999999E-2</v>
      </c>
      <c r="D27" s="190">
        <v>2.5999999999999999E-2</v>
      </c>
      <c r="E27" s="190">
        <v>2.5000000000000001E-2</v>
      </c>
      <c r="F27" s="190">
        <v>3.3000000000000002E-2</v>
      </c>
      <c r="G27" s="190">
        <v>0.02</v>
      </c>
      <c r="H27" s="190">
        <v>2.1999999999999999E-2</v>
      </c>
      <c r="I27" s="190">
        <v>0.02</v>
      </c>
      <c r="J27" s="190">
        <v>4.5999999999999999E-2</v>
      </c>
      <c r="K27" s="190">
        <v>3.5000000000000003E-2</v>
      </c>
      <c r="L27" s="190">
        <v>0.04</v>
      </c>
      <c r="M27" s="190">
        <v>6.3E-2</v>
      </c>
      <c r="N27" s="190">
        <v>3.5000000000000003E-2</v>
      </c>
      <c r="O27" s="190">
        <v>4.2000000000000003E-2</v>
      </c>
      <c r="P27" s="389">
        <v>2.4E-2</v>
      </c>
      <c r="Q27" s="389">
        <v>2.7E-2</v>
      </c>
      <c r="R27" s="389">
        <v>2.7E-2</v>
      </c>
      <c r="S27" s="389">
        <v>1.6E-2</v>
      </c>
      <c r="T27" s="389">
        <v>2.1999999999999999E-2</v>
      </c>
      <c r="U27" s="190"/>
      <c r="V27" s="190"/>
      <c r="W27" s="189"/>
      <c r="X27" s="282"/>
      <c r="Y27" s="282"/>
      <c r="Z27" s="208" t="s">
        <v>859</v>
      </c>
      <c r="AA27" s="21">
        <v>23</v>
      </c>
      <c r="AC27" s="67" t="s">
        <v>926</v>
      </c>
    </row>
    <row r="28" spans="1:29" s="13" customFormat="1" ht="14.1" customHeight="1">
      <c r="A28" s="21">
        <v>24</v>
      </c>
      <c r="B28" s="208" t="s">
        <v>860</v>
      </c>
      <c r="C28" s="215">
        <v>1.1499999999999999</v>
      </c>
      <c r="D28" s="215">
        <v>1.38</v>
      </c>
      <c r="E28" s="215">
        <v>1.45</v>
      </c>
      <c r="F28" s="215">
        <v>2.25</v>
      </c>
      <c r="G28" s="215">
        <v>1.1100000000000001</v>
      </c>
      <c r="H28" s="215">
        <v>1.26</v>
      </c>
      <c r="I28" s="215">
        <v>1.17</v>
      </c>
      <c r="J28" s="215">
        <v>2.72</v>
      </c>
      <c r="K28" s="215">
        <v>2.11</v>
      </c>
      <c r="L28" s="215">
        <v>2.29</v>
      </c>
      <c r="M28" s="215">
        <v>3.68</v>
      </c>
      <c r="N28" s="215">
        <v>2.0499999999999998</v>
      </c>
      <c r="O28" s="215">
        <v>2.16</v>
      </c>
      <c r="P28" s="386">
        <v>1.44</v>
      </c>
      <c r="Q28" s="386">
        <v>1.6</v>
      </c>
      <c r="R28" s="386">
        <v>1.52</v>
      </c>
      <c r="S28" s="386">
        <v>0.94</v>
      </c>
      <c r="T28" s="386">
        <v>1.18</v>
      </c>
      <c r="U28" s="215"/>
      <c r="V28" s="215"/>
      <c r="W28" s="189"/>
      <c r="X28" s="282"/>
      <c r="Y28" s="282"/>
      <c r="Z28" s="208" t="s">
        <v>860</v>
      </c>
      <c r="AA28" s="61">
        <v>24</v>
      </c>
      <c r="AC28" s="67" t="s">
        <v>927</v>
      </c>
    </row>
    <row r="29" spans="1:29" s="13" customFormat="1" ht="14.1" customHeight="1">
      <c r="A29" s="21">
        <v>25</v>
      </c>
      <c r="B29" s="237" t="s">
        <v>955</v>
      </c>
      <c r="C29" s="235">
        <v>17577</v>
      </c>
      <c r="D29" s="235">
        <v>15294</v>
      </c>
      <c r="E29" s="235">
        <v>44485</v>
      </c>
      <c r="F29" s="235">
        <v>2780</v>
      </c>
      <c r="G29" s="235">
        <v>8271</v>
      </c>
      <c r="H29" s="235">
        <v>85903</v>
      </c>
      <c r="I29" s="235">
        <v>3370</v>
      </c>
      <c r="J29" s="235">
        <v>68562</v>
      </c>
      <c r="K29" s="235">
        <v>35654</v>
      </c>
      <c r="L29" s="235">
        <v>23505</v>
      </c>
      <c r="M29" s="235">
        <v>27594</v>
      </c>
      <c r="N29" s="235">
        <v>13847</v>
      </c>
      <c r="O29" s="235">
        <v>49126</v>
      </c>
      <c r="P29" s="387">
        <v>26684</v>
      </c>
      <c r="Q29" s="387">
        <v>35392</v>
      </c>
      <c r="R29" s="387">
        <v>96398</v>
      </c>
      <c r="S29" s="387">
        <v>14174</v>
      </c>
      <c r="T29" s="387">
        <v>9699</v>
      </c>
      <c r="U29" s="235"/>
      <c r="V29" s="235"/>
      <c r="W29" s="196"/>
      <c r="X29" s="285"/>
      <c r="Y29" s="285"/>
      <c r="Z29" s="237" t="s">
        <v>955</v>
      </c>
      <c r="AA29" s="21">
        <v>25</v>
      </c>
      <c r="AC29" s="65" t="s">
        <v>928</v>
      </c>
    </row>
    <row r="30" spans="1:29" s="13" customFormat="1" ht="14.1" customHeight="1">
      <c r="A30" s="21">
        <v>26</v>
      </c>
      <c r="B30" s="213" t="s">
        <v>956</v>
      </c>
      <c r="C30" s="190">
        <v>1.6E-2</v>
      </c>
      <c r="D30" s="190">
        <v>2.4E-2</v>
      </c>
      <c r="E30" s="190">
        <v>2.7E-2</v>
      </c>
      <c r="F30" s="190">
        <v>1.2E-2</v>
      </c>
      <c r="G30" s="190">
        <v>1.4999999999999999E-2</v>
      </c>
      <c r="H30" s="190">
        <v>3.1E-2</v>
      </c>
      <c r="I30" s="190">
        <v>1.7999999999999999E-2</v>
      </c>
      <c r="J30" s="190">
        <v>5.3999999999999999E-2</v>
      </c>
      <c r="K30" s="190">
        <v>0.05</v>
      </c>
      <c r="L30" s="190">
        <v>5.0999999999999997E-2</v>
      </c>
      <c r="M30" s="190">
        <v>0.122</v>
      </c>
      <c r="N30" s="190">
        <v>5.1999999999999998E-2</v>
      </c>
      <c r="O30" s="190">
        <v>4.5999999999999999E-2</v>
      </c>
      <c r="P30" s="389">
        <v>2.1000000000000001E-2</v>
      </c>
      <c r="Q30" s="389">
        <v>2.9000000000000001E-2</v>
      </c>
      <c r="R30" s="389">
        <v>3.2000000000000001E-2</v>
      </c>
      <c r="S30" s="389">
        <v>1.6E-2</v>
      </c>
      <c r="T30" s="389">
        <v>2.5000000000000001E-2</v>
      </c>
      <c r="U30" s="190"/>
      <c r="V30" s="190"/>
      <c r="W30" s="189"/>
      <c r="X30" s="282"/>
      <c r="Y30" s="282"/>
      <c r="Z30" s="213" t="s">
        <v>956</v>
      </c>
      <c r="AA30" s="21">
        <v>26</v>
      </c>
      <c r="AC30" s="64" t="s">
        <v>929</v>
      </c>
    </row>
    <row r="31" spans="1:29" s="13" customFormat="1" ht="14.1" customHeight="1">
      <c r="A31" s="21">
        <v>27</v>
      </c>
      <c r="B31" s="213" t="s">
        <v>1352</v>
      </c>
      <c r="C31" s="215">
        <v>1</v>
      </c>
      <c r="D31" s="215">
        <v>1.32</v>
      </c>
      <c r="E31" s="215">
        <v>1.55</v>
      </c>
      <c r="F31" s="215">
        <v>0.88</v>
      </c>
      <c r="G31" s="215">
        <v>0.85</v>
      </c>
      <c r="H31" s="215">
        <v>1.29</v>
      </c>
      <c r="I31" s="215">
        <v>1.04</v>
      </c>
      <c r="J31" s="215">
        <v>3.13</v>
      </c>
      <c r="K31" s="215">
        <v>2.73</v>
      </c>
      <c r="L31" s="215">
        <v>2.97</v>
      </c>
      <c r="M31" s="215">
        <v>7.38</v>
      </c>
      <c r="N31" s="215">
        <v>3.1</v>
      </c>
      <c r="O31" s="215">
        <v>2.41</v>
      </c>
      <c r="P31" s="386">
        <v>1.1599999999999999</v>
      </c>
      <c r="Q31" s="386">
        <v>1.62</v>
      </c>
      <c r="R31" s="386">
        <v>1.82</v>
      </c>
      <c r="S31" s="386">
        <v>0.94</v>
      </c>
      <c r="T31" s="386">
        <v>1.27</v>
      </c>
      <c r="U31" s="215"/>
      <c r="V31" s="215"/>
      <c r="W31" s="189"/>
      <c r="X31" s="282"/>
      <c r="Y31" s="282"/>
      <c r="Z31" s="213" t="s">
        <v>1352</v>
      </c>
      <c r="AA31" s="21">
        <v>27</v>
      </c>
      <c r="AC31" s="64" t="s">
        <v>8</v>
      </c>
    </row>
    <row r="32" spans="1:29" s="13" customFormat="1" ht="14.1" customHeight="1">
      <c r="A32" s="21">
        <v>28</v>
      </c>
      <c r="B32" s="240" t="s">
        <v>861</v>
      </c>
      <c r="C32" s="235">
        <v>18245</v>
      </c>
      <c r="D32" s="235">
        <v>8254</v>
      </c>
      <c r="E32" s="235">
        <v>14114</v>
      </c>
      <c r="F32" s="235">
        <v>6205</v>
      </c>
      <c r="G32" s="235">
        <v>12107</v>
      </c>
      <c r="H32" s="235">
        <v>54384</v>
      </c>
      <c r="I32" s="235">
        <v>3765</v>
      </c>
      <c r="J32" s="235">
        <v>48432</v>
      </c>
      <c r="K32" s="235">
        <v>11470</v>
      </c>
      <c r="L32" s="235">
        <v>0</v>
      </c>
      <c r="M32" s="235">
        <v>7946</v>
      </c>
      <c r="N32" s="235">
        <v>9883</v>
      </c>
      <c r="O32" s="235">
        <v>22375</v>
      </c>
      <c r="P32" s="387">
        <v>16472</v>
      </c>
      <c r="Q32" s="387">
        <v>28574</v>
      </c>
      <c r="R32" s="387">
        <v>106274</v>
      </c>
      <c r="S32" s="387">
        <v>12573</v>
      </c>
      <c r="T32" s="387">
        <v>11000</v>
      </c>
      <c r="U32" s="235"/>
      <c r="V32" s="235"/>
      <c r="W32" s="196"/>
      <c r="X32" s="285"/>
      <c r="Y32" s="285"/>
      <c r="Z32" s="240" t="s">
        <v>861</v>
      </c>
      <c r="AA32" s="21">
        <v>28</v>
      </c>
      <c r="AC32" s="74" t="s">
        <v>930</v>
      </c>
    </row>
    <row r="33" spans="1:29" s="13" customFormat="1" ht="14.1" customHeight="1">
      <c r="A33" s="21">
        <v>29</v>
      </c>
      <c r="B33" s="208" t="s">
        <v>862</v>
      </c>
      <c r="C33" s="215">
        <v>100</v>
      </c>
      <c r="D33" s="215">
        <v>54.73</v>
      </c>
      <c r="E33" s="215">
        <v>33.450000000000003</v>
      </c>
      <c r="F33" s="215">
        <v>90.79</v>
      </c>
      <c r="G33" s="215">
        <v>91.19</v>
      </c>
      <c r="H33" s="215">
        <v>66.63</v>
      </c>
      <c r="I33" s="215">
        <v>99.08</v>
      </c>
      <c r="J33" s="215">
        <v>77.98</v>
      </c>
      <c r="K33" s="215">
        <v>40.700000000000003</v>
      </c>
      <c r="L33" s="215">
        <v>0</v>
      </c>
      <c r="M33" s="215">
        <v>63.28</v>
      </c>
      <c r="N33" s="215">
        <v>98.31</v>
      </c>
      <c r="O33" s="215">
        <v>41.04</v>
      </c>
      <c r="P33" s="386">
        <v>72.650000000000006</v>
      </c>
      <c r="Q33" s="386">
        <v>91.66</v>
      </c>
      <c r="R33" s="386">
        <v>83.27</v>
      </c>
      <c r="S33" s="386">
        <v>87.7</v>
      </c>
      <c r="T33" s="386">
        <v>97.83</v>
      </c>
      <c r="U33" s="215"/>
      <c r="V33" s="215"/>
      <c r="W33" s="189"/>
      <c r="X33" s="282"/>
      <c r="Y33" s="282"/>
      <c r="Z33" s="208" t="s">
        <v>862</v>
      </c>
      <c r="AA33" s="21">
        <v>29</v>
      </c>
      <c r="AC33" s="67" t="s">
        <v>1107</v>
      </c>
    </row>
    <row r="34" spans="1:29" s="13" customFormat="1" ht="14.1" customHeight="1">
      <c r="A34" s="21">
        <v>30</v>
      </c>
      <c r="B34" s="213" t="s">
        <v>953</v>
      </c>
      <c r="C34" s="229">
        <v>17577</v>
      </c>
      <c r="D34" s="229">
        <v>6996</v>
      </c>
      <c r="E34" s="229">
        <v>12313</v>
      </c>
      <c r="F34" s="229">
        <v>2629</v>
      </c>
      <c r="G34" s="229">
        <v>8271</v>
      </c>
      <c r="H34" s="229">
        <v>59541</v>
      </c>
      <c r="I34" s="229">
        <v>3287</v>
      </c>
      <c r="J34" s="229">
        <v>55016</v>
      </c>
      <c r="K34" s="229">
        <v>15496</v>
      </c>
      <c r="L34" s="229">
        <v>0</v>
      </c>
      <c r="M34" s="229">
        <v>19586</v>
      </c>
      <c r="N34" s="229">
        <v>13847</v>
      </c>
      <c r="O34" s="229">
        <v>13765</v>
      </c>
      <c r="P34" s="388">
        <v>15506</v>
      </c>
      <c r="Q34" s="388">
        <v>29157</v>
      </c>
      <c r="R34" s="388">
        <v>91737</v>
      </c>
      <c r="S34" s="388">
        <v>13402</v>
      </c>
      <c r="T34" s="388">
        <v>11192</v>
      </c>
      <c r="U34" s="229"/>
      <c r="V34" s="229"/>
      <c r="W34" s="189"/>
      <c r="X34" s="282"/>
      <c r="Y34" s="282"/>
      <c r="Z34" s="213" t="s">
        <v>953</v>
      </c>
      <c r="AA34" s="21">
        <v>30</v>
      </c>
      <c r="AC34" s="64" t="s">
        <v>931</v>
      </c>
    </row>
    <row r="35" spans="1:29" s="13" customFormat="1" ht="13.5" customHeight="1">
      <c r="A35" s="21">
        <v>31</v>
      </c>
      <c r="B35" s="213" t="s">
        <v>1273</v>
      </c>
      <c r="C35" s="215">
        <v>100</v>
      </c>
      <c r="D35" s="215">
        <v>45.74</v>
      </c>
      <c r="E35" s="215">
        <v>27.68</v>
      </c>
      <c r="F35" s="215">
        <v>94.6</v>
      </c>
      <c r="G35" s="215">
        <v>100</v>
      </c>
      <c r="H35" s="215">
        <v>69.31</v>
      </c>
      <c r="I35" s="215">
        <v>97.53</v>
      </c>
      <c r="J35" s="215">
        <v>80.239999999999995</v>
      </c>
      <c r="K35" s="215">
        <v>43.46</v>
      </c>
      <c r="L35" s="215">
        <v>0</v>
      </c>
      <c r="M35" s="215">
        <v>70.98</v>
      </c>
      <c r="N35" s="215">
        <v>100</v>
      </c>
      <c r="O35" s="215">
        <v>28.02</v>
      </c>
      <c r="P35" s="386">
        <v>72.48</v>
      </c>
      <c r="Q35" s="386">
        <v>100.75</v>
      </c>
      <c r="R35" s="386">
        <v>83.5</v>
      </c>
      <c r="S35" s="386">
        <v>90.2</v>
      </c>
      <c r="T35" s="386">
        <v>100</v>
      </c>
      <c r="U35" s="215"/>
      <c r="V35" s="215"/>
      <c r="W35" s="189"/>
      <c r="X35" s="282"/>
      <c r="Y35" s="282"/>
      <c r="Z35" s="213" t="s">
        <v>1273</v>
      </c>
      <c r="AA35" s="21">
        <v>31</v>
      </c>
      <c r="AC35" s="64" t="s">
        <v>1109</v>
      </c>
    </row>
    <row r="36" spans="1:29" s="13" customFormat="1" ht="14.1" customHeight="1">
      <c r="A36" s="21">
        <v>32</v>
      </c>
      <c r="B36" s="240" t="s">
        <v>863</v>
      </c>
      <c r="C36" s="235">
        <v>0</v>
      </c>
      <c r="D36" s="235">
        <v>6828</v>
      </c>
      <c r="E36" s="235">
        <v>28075</v>
      </c>
      <c r="F36" s="235">
        <v>629</v>
      </c>
      <c r="G36" s="235">
        <v>1170</v>
      </c>
      <c r="H36" s="235">
        <v>27237</v>
      </c>
      <c r="I36" s="235">
        <v>35</v>
      </c>
      <c r="J36" s="235">
        <v>13680</v>
      </c>
      <c r="K36" s="235">
        <v>16710</v>
      </c>
      <c r="L36" s="235">
        <v>18243</v>
      </c>
      <c r="M36" s="235">
        <v>4611</v>
      </c>
      <c r="N36" s="235">
        <v>170</v>
      </c>
      <c r="O36" s="235">
        <v>32142</v>
      </c>
      <c r="P36" s="387">
        <v>10662</v>
      </c>
      <c r="Q36" s="387">
        <v>27237</v>
      </c>
      <c r="R36" s="387">
        <v>8788</v>
      </c>
      <c r="S36" s="387">
        <v>3044</v>
      </c>
      <c r="T36" s="387">
        <v>1231</v>
      </c>
      <c r="U36" s="235"/>
      <c r="V36" s="235"/>
      <c r="W36" s="196"/>
      <c r="X36" s="285"/>
      <c r="Y36" s="285"/>
      <c r="Z36" s="240" t="s">
        <v>863</v>
      </c>
      <c r="AA36" s="21">
        <v>32</v>
      </c>
      <c r="AC36" s="74" t="s">
        <v>932</v>
      </c>
    </row>
    <row r="37" spans="1:29" s="13" customFormat="1" ht="14.1" customHeight="1">
      <c r="A37" s="21">
        <v>33</v>
      </c>
      <c r="B37" s="208" t="s">
        <v>864</v>
      </c>
      <c r="C37" s="215">
        <v>0</v>
      </c>
      <c r="D37" s="215">
        <v>45.27</v>
      </c>
      <c r="E37" s="215">
        <v>66.55</v>
      </c>
      <c r="F37" s="215">
        <v>9.2100000000000009</v>
      </c>
      <c r="G37" s="215">
        <v>8.81</v>
      </c>
      <c r="H37" s="215">
        <v>33.369999999999997</v>
      </c>
      <c r="I37" s="215">
        <v>0.92</v>
      </c>
      <c r="J37" s="215">
        <v>22.02</v>
      </c>
      <c r="K37" s="215">
        <v>59.3</v>
      </c>
      <c r="L37" s="215">
        <v>100</v>
      </c>
      <c r="M37" s="215">
        <v>36.72</v>
      </c>
      <c r="N37" s="215">
        <v>1.69</v>
      </c>
      <c r="O37" s="215">
        <v>58.96</v>
      </c>
      <c r="P37" s="386">
        <v>27.36</v>
      </c>
      <c r="Q37" s="386">
        <v>33.369999999999997</v>
      </c>
      <c r="R37" s="386">
        <v>33.46</v>
      </c>
      <c r="S37" s="386">
        <v>36.89</v>
      </c>
      <c r="T37" s="386">
        <v>54.34</v>
      </c>
      <c r="U37" s="215"/>
      <c r="V37" s="215"/>
      <c r="W37" s="189"/>
      <c r="X37" s="282"/>
      <c r="Y37" s="282"/>
      <c r="Z37" s="208" t="s">
        <v>864</v>
      </c>
      <c r="AA37" s="21">
        <v>33</v>
      </c>
      <c r="AC37" s="67" t="s">
        <v>1106</v>
      </c>
    </row>
    <row r="38" spans="1:29" s="13" customFormat="1" ht="14.1" customHeight="1">
      <c r="A38" s="21">
        <v>34</v>
      </c>
      <c r="B38" s="213" t="s">
        <v>954</v>
      </c>
      <c r="C38" s="229">
        <v>0</v>
      </c>
      <c r="D38" s="229">
        <v>8298</v>
      </c>
      <c r="E38" s="229">
        <v>32172</v>
      </c>
      <c r="F38" s="229">
        <v>150</v>
      </c>
      <c r="G38" s="229">
        <v>0</v>
      </c>
      <c r="H38" s="229">
        <v>26362</v>
      </c>
      <c r="I38" s="229">
        <v>83</v>
      </c>
      <c r="J38" s="229">
        <v>13546</v>
      </c>
      <c r="K38" s="229">
        <v>20157</v>
      </c>
      <c r="L38" s="229">
        <v>23505</v>
      </c>
      <c r="M38" s="229">
        <v>8008</v>
      </c>
      <c r="N38" s="229">
        <v>0</v>
      </c>
      <c r="O38" s="229">
        <v>35361</v>
      </c>
      <c r="P38" s="388">
        <v>13413</v>
      </c>
      <c r="Q38" s="388">
        <v>12471</v>
      </c>
      <c r="R38" s="388">
        <v>9323</v>
      </c>
      <c r="S38" s="388">
        <v>2315</v>
      </c>
      <c r="T38" s="388">
        <v>3726</v>
      </c>
      <c r="U38" s="229"/>
      <c r="V38" s="229"/>
      <c r="W38" s="189"/>
      <c r="X38" s="282"/>
      <c r="Y38" s="282"/>
      <c r="Z38" s="213" t="s">
        <v>954</v>
      </c>
      <c r="AA38" s="21">
        <v>34</v>
      </c>
      <c r="AC38" s="64" t="s">
        <v>1404</v>
      </c>
    </row>
    <row r="39" spans="1:29" s="13" customFormat="1" ht="14.1" customHeight="1">
      <c r="A39" s="21">
        <v>35</v>
      </c>
      <c r="B39" s="213" t="s">
        <v>1274</v>
      </c>
      <c r="C39" s="215">
        <v>0</v>
      </c>
      <c r="D39" s="215">
        <v>54.26</v>
      </c>
      <c r="E39" s="215">
        <v>72.319999999999993</v>
      </c>
      <c r="F39" s="215">
        <v>5.4</v>
      </c>
      <c r="G39" s="215">
        <v>0</v>
      </c>
      <c r="H39" s="215">
        <v>30.69</v>
      </c>
      <c r="I39" s="215">
        <v>2.4700000000000002</v>
      </c>
      <c r="J39" s="215">
        <v>19.760000000000002</v>
      </c>
      <c r="K39" s="215">
        <v>56.54</v>
      </c>
      <c r="L39" s="215">
        <v>100</v>
      </c>
      <c r="M39" s="215">
        <v>29.02</v>
      </c>
      <c r="N39" s="215">
        <v>0</v>
      </c>
      <c r="O39" s="215">
        <v>71.98</v>
      </c>
      <c r="P39" s="386">
        <v>33.03</v>
      </c>
      <c r="Q39" s="386">
        <v>-1.49</v>
      </c>
      <c r="R39" s="386">
        <v>33.01</v>
      </c>
      <c r="S39" s="386">
        <v>29.4</v>
      </c>
      <c r="T39" s="386">
        <v>100</v>
      </c>
      <c r="U39" s="215"/>
      <c r="V39" s="215"/>
      <c r="W39" s="189"/>
      <c r="X39" s="282"/>
      <c r="Y39" s="282"/>
      <c r="Z39" s="213" t="s">
        <v>1274</v>
      </c>
      <c r="AA39" s="21">
        <v>35</v>
      </c>
      <c r="AC39" s="64" t="s">
        <v>1108</v>
      </c>
    </row>
    <row r="40" spans="1:29" s="13" customFormat="1" ht="14.1" customHeight="1">
      <c r="A40" s="21">
        <v>36</v>
      </c>
      <c r="B40" s="287" t="s">
        <v>1407</v>
      </c>
      <c r="C40" s="235"/>
      <c r="D40" s="235"/>
      <c r="E40" s="235"/>
      <c r="F40" s="235"/>
      <c r="G40" s="235"/>
      <c r="H40" s="235"/>
      <c r="I40" s="235"/>
      <c r="J40" s="235"/>
      <c r="K40" s="235"/>
      <c r="L40" s="235"/>
      <c r="M40" s="235"/>
      <c r="N40" s="235"/>
      <c r="O40" s="235"/>
      <c r="P40" s="387" t="s">
        <v>1826</v>
      </c>
      <c r="Q40" s="387" t="s">
        <v>1826</v>
      </c>
      <c r="R40" s="387" t="s">
        <v>1826</v>
      </c>
      <c r="S40" s="387" t="s">
        <v>1826</v>
      </c>
      <c r="T40" s="387" t="s">
        <v>1826</v>
      </c>
      <c r="U40" s="235"/>
      <c r="V40" s="235"/>
      <c r="W40" s="196"/>
      <c r="X40" s="285"/>
      <c r="Y40" s="285"/>
      <c r="Z40" s="287" t="s">
        <v>1407</v>
      </c>
      <c r="AA40" s="21">
        <v>36</v>
      </c>
      <c r="AC40" s="66"/>
    </row>
    <row r="41" spans="1:29" s="13" customFormat="1" ht="14.1" customHeight="1">
      <c r="A41" s="21">
        <v>37</v>
      </c>
      <c r="B41" s="208" t="s">
        <v>865</v>
      </c>
      <c r="C41" s="229">
        <v>159</v>
      </c>
      <c r="D41" s="229">
        <v>127</v>
      </c>
      <c r="E41" s="229">
        <v>166</v>
      </c>
      <c r="F41" s="229">
        <v>219</v>
      </c>
      <c r="G41" s="229">
        <v>177</v>
      </c>
      <c r="H41" s="229">
        <v>456</v>
      </c>
      <c r="I41" s="229">
        <v>175</v>
      </c>
      <c r="J41" s="229">
        <v>392</v>
      </c>
      <c r="K41" s="229">
        <v>335</v>
      </c>
      <c r="L41" s="229">
        <v>148</v>
      </c>
      <c r="M41" s="229">
        <v>282</v>
      </c>
      <c r="N41" s="229">
        <v>276</v>
      </c>
      <c r="O41" s="229">
        <v>233</v>
      </c>
      <c r="P41" s="388">
        <v>220</v>
      </c>
      <c r="Q41" s="388">
        <v>296</v>
      </c>
      <c r="R41" s="388">
        <v>178</v>
      </c>
      <c r="S41" s="388">
        <v>128</v>
      </c>
      <c r="T41" s="388">
        <v>155</v>
      </c>
      <c r="U41" s="229"/>
      <c r="V41" s="229"/>
      <c r="W41" s="189"/>
      <c r="X41" s="282"/>
      <c r="Y41" s="282"/>
      <c r="Z41" s="208" t="s">
        <v>865</v>
      </c>
      <c r="AA41" s="21">
        <v>37</v>
      </c>
      <c r="AC41" s="67" t="s">
        <v>1299</v>
      </c>
    </row>
    <row r="42" spans="1:29" s="13" customFormat="1" ht="14.1" customHeight="1">
      <c r="A42" s="21">
        <v>38</v>
      </c>
      <c r="B42" s="208" t="s">
        <v>866</v>
      </c>
      <c r="C42" s="229">
        <v>129</v>
      </c>
      <c r="D42" s="229">
        <v>101</v>
      </c>
      <c r="E42" s="229">
        <v>156</v>
      </c>
      <c r="F42" s="229">
        <v>161</v>
      </c>
      <c r="G42" s="229">
        <v>155</v>
      </c>
      <c r="H42" s="229">
        <v>432</v>
      </c>
      <c r="I42" s="229">
        <v>156</v>
      </c>
      <c r="J42" s="229">
        <v>286</v>
      </c>
      <c r="K42" s="229">
        <v>295</v>
      </c>
      <c r="L42" s="229">
        <v>116</v>
      </c>
      <c r="M42" s="229">
        <v>222</v>
      </c>
      <c r="N42" s="229">
        <v>243</v>
      </c>
      <c r="O42" s="229">
        <v>193</v>
      </c>
      <c r="P42" s="388">
        <v>194</v>
      </c>
      <c r="Q42" s="388">
        <v>265</v>
      </c>
      <c r="R42" s="388">
        <v>148</v>
      </c>
      <c r="S42" s="388">
        <v>110</v>
      </c>
      <c r="T42" s="388">
        <v>129</v>
      </c>
      <c r="U42" s="229"/>
      <c r="V42" s="229"/>
      <c r="W42" s="189"/>
      <c r="X42" s="282"/>
      <c r="Y42" s="282"/>
      <c r="Z42" s="208" t="s">
        <v>866</v>
      </c>
      <c r="AA42" s="21">
        <v>38</v>
      </c>
      <c r="AC42" s="67" t="s">
        <v>1300</v>
      </c>
    </row>
    <row r="43" spans="1:29" s="13" customFormat="1" ht="14.1" customHeight="1">
      <c r="A43" s="21">
        <v>39</v>
      </c>
      <c r="B43" s="208" t="s">
        <v>867</v>
      </c>
      <c r="C43" s="229">
        <v>30</v>
      </c>
      <c r="D43" s="229">
        <v>26</v>
      </c>
      <c r="E43" s="229">
        <v>11</v>
      </c>
      <c r="F43" s="229">
        <v>58</v>
      </c>
      <c r="G43" s="229">
        <v>22</v>
      </c>
      <c r="H43" s="229">
        <v>24</v>
      </c>
      <c r="I43" s="229">
        <v>19</v>
      </c>
      <c r="J43" s="229">
        <v>106</v>
      </c>
      <c r="K43" s="229">
        <v>41</v>
      </c>
      <c r="L43" s="229">
        <v>32</v>
      </c>
      <c r="M43" s="229">
        <v>60</v>
      </c>
      <c r="N43" s="229">
        <v>33</v>
      </c>
      <c r="O43" s="229">
        <v>40</v>
      </c>
      <c r="P43" s="388">
        <v>27</v>
      </c>
      <c r="Q43" s="388">
        <v>31</v>
      </c>
      <c r="R43" s="388">
        <v>30</v>
      </c>
      <c r="S43" s="388">
        <v>18</v>
      </c>
      <c r="T43" s="388">
        <v>26</v>
      </c>
      <c r="U43" s="229"/>
      <c r="V43" s="229"/>
      <c r="W43" s="189"/>
      <c r="X43" s="282"/>
      <c r="Y43" s="282"/>
      <c r="Z43" s="208" t="s">
        <v>867</v>
      </c>
      <c r="AA43" s="21">
        <v>39</v>
      </c>
      <c r="AC43" s="67" t="s">
        <v>1301</v>
      </c>
    </row>
    <row r="44" spans="1:29" s="13" customFormat="1" ht="13.5" customHeight="1">
      <c r="A44" s="21">
        <v>40</v>
      </c>
      <c r="B44" s="237" t="s">
        <v>175</v>
      </c>
      <c r="C44" s="235">
        <v>163</v>
      </c>
      <c r="D44" s="235">
        <v>102</v>
      </c>
      <c r="E44" s="235">
        <v>205</v>
      </c>
      <c r="F44" s="235">
        <v>148</v>
      </c>
      <c r="G44" s="235">
        <v>149</v>
      </c>
      <c r="H44" s="235">
        <v>462</v>
      </c>
      <c r="I44" s="235">
        <v>173</v>
      </c>
      <c r="J44" s="235">
        <v>450</v>
      </c>
      <c r="K44" s="235">
        <v>357</v>
      </c>
      <c r="L44" s="235">
        <v>182</v>
      </c>
      <c r="M44" s="235">
        <v>381</v>
      </c>
      <c r="N44" s="235">
        <v>265</v>
      </c>
      <c r="O44" s="235">
        <v>283</v>
      </c>
      <c r="P44" s="387">
        <v>207</v>
      </c>
      <c r="Q44" s="387">
        <v>288</v>
      </c>
      <c r="R44" s="387">
        <v>207</v>
      </c>
      <c r="S44" s="387">
        <v>137</v>
      </c>
      <c r="T44" s="387">
        <v>174</v>
      </c>
      <c r="U44" s="235"/>
      <c r="V44" s="235"/>
      <c r="W44" s="196"/>
      <c r="X44" s="285"/>
      <c r="Y44" s="285"/>
      <c r="Z44" s="237" t="s">
        <v>175</v>
      </c>
      <c r="AA44" s="21">
        <v>40</v>
      </c>
      <c r="AC44" s="65" t="s">
        <v>1302</v>
      </c>
    </row>
    <row r="45" spans="1:29" s="13" customFormat="1" ht="14.1" customHeight="1">
      <c r="A45" s="21">
        <v>41</v>
      </c>
      <c r="B45" s="213" t="s">
        <v>176</v>
      </c>
      <c r="C45" s="229">
        <v>134</v>
      </c>
      <c r="D45" s="229">
        <v>80</v>
      </c>
      <c r="E45" s="229">
        <v>198</v>
      </c>
      <c r="F45" s="229">
        <v>117</v>
      </c>
      <c r="G45" s="229">
        <v>130</v>
      </c>
      <c r="H45" s="229">
        <v>435</v>
      </c>
      <c r="I45" s="229">
        <v>156</v>
      </c>
      <c r="J45" s="229">
        <v>313</v>
      </c>
      <c r="K45" s="229">
        <v>298</v>
      </c>
      <c r="L45" s="229">
        <v>136</v>
      </c>
      <c r="M45" s="229">
        <v>253</v>
      </c>
      <c r="N45" s="229">
        <v>218</v>
      </c>
      <c r="O45" s="229">
        <v>236</v>
      </c>
      <c r="P45" s="388">
        <v>186</v>
      </c>
      <c r="Q45" s="388">
        <v>252</v>
      </c>
      <c r="R45" s="388">
        <v>167</v>
      </c>
      <c r="S45" s="388">
        <v>119</v>
      </c>
      <c r="T45" s="388">
        <v>142</v>
      </c>
      <c r="U45" s="229"/>
      <c r="V45" s="229"/>
      <c r="W45" s="189"/>
      <c r="X45" s="282"/>
      <c r="Y45" s="282"/>
      <c r="Z45" s="213" t="s">
        <v>176</v>
      </c>
      <c r="AA45" s="21">
        <v>41</v>
      </c>
      <c r="AC45" s="64" t="s">
        <v>1508</v>
      </c>
    </row>
    <row r="46" spans="1:29" s="13" customFormat="1" ht="14.1" customHeight="1">
      <c r="A46" s="21">
        <v>42</v>
      </c>
      <c r="B46" s="214" t="s">
        <v>177</v>
      </c>
      <c r="C46" s="229">
        <v>29</v>
      </c>
      <c r="D46" s="229">
        <v>23</v>
      </c>
      <c r="E46" s="229">
        <v>8</v>
      </c>
      <c r="F46" s="229">
        <v>31</v>
      </c>
      <c r="G46" s="229">
        <v>19</v>
      </c>
      <c r="H46" s="229">
        <v>27</v>
      </c>
      <c r="I46" s="229">
        <v>17</v>
      </c>
      <c r="J46" s="229">
        <v>136</v>
      </c>
      <c r="K46" s="229">
        <v>59</v>
      </c>
      <c r="L46" s="229">
        <v>45</v>
      </c>
      <c r="M46" s="229">
        <v>127</v>
      </c>
      <c r="N46" s="229">
        <v>46</v>
      </c>
      <c r="O46" s="229">
        <v>47</v>
      </c>
      <c r="P46" s="388">
        <v>21</v>
      </c>
      <c r="Q46" s="388">
        <v>36</v>
      </c>
      <c r="R46" s="388">
        <v>40</v>
      </c>
      <c r="S46" s="388">
        <v>18</v>
      </c>
      <c r="T46" s="388">
        <v>32</v>
      </c>
      <c r="U46" s="229"/>
      <c r="V46" s="229"/>
      <c r="W46" s="189"/>
      <c r="X46" s="282"/>
      <c r="Y46" s="282"/>
      <c r="Z46" s="214" t="s">
        <v>177</v>
      </c>
      <c r="AA46" s="61">
        <v>42</v>
      </c>
      <c r="AC46" s="64" t="s">
        <v>1303</v>
      </c>
    </row>
    <row r="47" spans="1:29" s="13" customFormat="1" ht="14.1" customHeight="1">
      <c r="A47" s="21">
        <v>43</v>
      </c>
      <c r="B47" s="287" t="s">
        <v>178</v>
      </c>
      <c r="C47" s="235"/>
      <c r="D47" s="235"/>
      <c r="E47" s="235"/>
      <c r="F47" s="235"/>
      <c r="G47" s="235"/>
      <c r="H47" s="235"/>
      <c r="I47" s="235"/>
      <c r="J47" s="235"/>
      <c r="K47" s="235"/>
      <c r="L47" s="235"/>
      <c r="M47" s="235"/>
      <c r="N47" s="235"/>
      <c r="O47" s="235"/>
      <c r="P47" s="387" t="s">
        <v>1826</v>
      </c>
      <c r="Q47" s="387" t="s">
        <v>1826</v>
      </c>
      <c r="R47" s="387" t="s">
        <v>1826</v>
      </c>
      <c r="S47" s="387" t="s">
        <v>1826</v>
      </c>
      <c r="T47" s="387" t="s">
        <v>1826</v>
      </c>
      <c r="U47" s="235"/>
      <c r="V47" s="235"/>
      <c r="W47" s="196"/>
      <c r="X47" s="285"/>
      <c r="Y47" s="285"/>
      <c r="Z47" s="287" t="s">
        <v>178</v>
      </c>
      <c r="AA47" s="21">
        <v>36</v>
      </c>
      <c r="AC47" s="66"/>
    </row>
    <row r="48" spans="1:29" s="13" customFormat="1" ht="14.1" customHeight="1">
      <c r="A48" s="147">
        <v>44</v>
      </c>
      <c r="B48" s="208" t="s">
        <v>868</v>
      </c>
      <c r="C48" s="229">
        <v>8</v>
      </c>
      <c r="D48" s="229">
        <v>35</v>
      </c>
      <c r="E48" s="229">
        <v>25</v>
      </c>
      <c r="F48" s="229">
        <v>24</v>
      </c>
      <c r="G48" s="229">
        <v>34</v>
      </c>
      <c r="H48" s="229">
        <v>81</v>
      </c>
      <c r="I48" s="229">
        <v>23</v>
      </c>
      <c r="J48" s="229">
        <v>15</v>
      </c>
      <c r="K48" s="229">
        <v>39</v>
      </c>
      <c r="L48" s="229">
        <v>25</v>
      </c>
      <c r="M48" s="229">
        <v>40</v>
      </c>
      <c r="N48" s="229">
        <v>7</v>
      </c>
      <c r="O48" s="229">
        <v>44</v>
      </c>
      <c r="P48" s="388">
        <v>37</v>
      </c>
      <c r="Q48" s="388">
        <v>47</v>
      </c>
      <c r="R48" s="388">
        <v>78</v>
      </c>
      <c r="S48" s="388">
        <v>37</v>
      </c>
      <c r="T48" s="388">
        <v>44</v>
      </c>
      <c r="U48" s="229"/>
      <c r="V48" s="229"/>
      <c r="W48" s="189"/>
      <c r="X48" s="282"/>
      <c r="Y48" s="282"/>
      <c r="Z48" s="208" t="s">
        <v>868</v>
      </c>
      <c r="AA48" s="21">
        <v>37</v>
      </c>
      <c r="AC48" s="67" t="s">
        <v>1299</v>
      </c>
    </row>
    <row r="49" spans="1:32" s="13" customFormat="1" ht="14.1" customHeight="1">
      <c r="A49" s="147">
        <v>45</v>
      </c>
      <c r="B49" s="208" t="s">
        <v>869</v>
      </c>
      <c r="C49" s="229">
        <v>5</v>
      </c>
      <c r="D49" s="229">
        <v>29</v>
      </c>
      <c r="E49" s="229">
        <v>14</v>
      </c>
      <c r="F49" s="229">
        <v>19</v>
      </c>
      <c r="G49" s="229">
        <v>29</v>
      </c>
      <c r="H49" s="229">
        <v>62</v>
      </c>
      <c r="I49" s="229">
        <v>19</v>
      </c>
      <c r="J49" s="229">
        <v>9</v>
      </c>
      <c r="K49" s="229">
        <v>19</v>
      </c>
      <c r="L49" s="229">
        <v>17</v>
      </c>
      <c r="M49" s="229">
        <v>15</v>
      </c>
      <c r="N49" s="229">
        <v>2</v>
      </c>
      <c r="O49" s="229">
        <v>38</v>
      </c>
      <c r="P49" s="388">
        <v>29</v>
      </c>
      <c r="Q49" s="388">
        <v>33</v>
      </c>
      <c r="R49" s="388">
        <v>56</v>
      </c>
      <c r="S49" s="388">
        <v>31</v>
      </c>
      <c r="T49" s="388">
        <v>32</v>
      </c>
      <c r="U49" s="229"/>
      <c r="V49" s="229"/>
      <c r="W49" s="189"/>
      <c r="X49" s="282"/>
      <c r="Y49" s="282"/>
      <c r="Z49" s="208" t="s">
        <v>869</v>
      </c>
      <c r="AA49" s="21">
        <v>38</v>
      </c>
      <c r="AC49" s="67" t="s">
        <v>1300</v>
      </c>
    </row>
    <row r="50" spans="1:32" s="13" customFormat="1" ht="14.1" customHeight="1">
      <c r="A50" s="147">
        <v>46</v>
      </c>
      <c r="B50" s="208" t="s">
        <v>870</v>
      </c>
      <c r="C50" s="229">
        <v>3</v>
      </c>
      <c r="D50" s="229">
        <v>6</v>
      </c>
      <c r="E50" s="229">
        <v>10</v>
      </c>
      <c r="F50" s="229">
        <v>5</v>
      </c>
      <c r="G50" s="229">
        <v>5</v>
      </c>
      <c r="H50" s="229">
        <v>19</v>
      </c>
      <c r="I50" s="229">
        <v>4</v>
      </c>
      <c r="J50" s="229">
        <v>6</v>
      </c>
      <c r="K50" s="229">
        <v>20</v>
      </c>
      <c r="L50" s="229">
        <v>8</v>
      </c>
      <c r="M50" s="229">
        <v>25</v>
      </c>
      <c r="N50" s="229">
        <v>5</v>
      </c>
      <c r="O50" s="229">
        <v>6</v>
      </c>
      <c r="P50" s="388">
        <v>8</v>
      </c>
      <c r="Q50" s="388">
        <v>14</v>
      </c>
      <c r="R50" s="388">
        <v>22</v>
      </c>
      <c r="S50" s="388">
        <v>7</v>
      </c>
      <c r="T50" s="388">
        <v>11</v>
      </c>
      <c r="U50" s="229"/>
      <c r="V50" s="229"/>
      <c r="W50" s="189"/>
      <c r="X50" s="282"/>
      <c r="Y50" s="282"/>
      <c r="Z50" s="208" t="s">
        <v>870</v>
      </c>
      <c r="AA50" s="21">
        <v>39</v>
      </c>
      <c r="AC50" s="67" t="s">
        <v>1301</v>
      </c>
    </row>
    <row r="51" spans="1:32" s="13" customFormat="1" ht="13.5" customHeight="1">
      <c r="A51" s="147">
        <v>47</v>
      </c>
      <c r="B51" s="237" t="s">
        <v>1275</v>
      </c>
      <c r="C51" s="235">
        <v>6</v>
      </c>
      <c r="D51" s="235">
        <v>37</v>
      </c>
      <c r="E51" s="235">
        <v>30</v>
      </c>
      <c r="F51" s="235">
        <v>18</v>
      </c>
      <c r="G51" s="235">
        <v>34</v>
      </c>
      <c r="H51" s="235">
        <v>76</v>
      </c>
      <c r="I51" s="235">
        <v>26</v>
      </c>
      <c r="J51" s="235">
        <v>13</v>
      </c>
      <c r="K51" s="235">
        <v>51</v>
      </c>
      <c r="L51" s="235">
        <v>30</v>
      </c>
      <c r="M51" s="235">
        <v>65</v>
      </c>
      <c r="N51" s="235">
        <v>12</v>
      </c>
      <c r="O51" s="235">
        <v>49</v>
      </c>
      <c r="P51" s="387">
        <v>37</v>
      </c>
      <c r="Q51" s="387">
        <v>101</v>
      </c>
      <c r="R51" s="387">
        <v>84</v>
      </c>
      <c r="S51" s="387">
        <v>42</v>
      </c>
      <c r="T51" s="387">
        <v>51</v>
      </c>
      <c r="U51" s="235"/>
      <c r="V51" s="235"/>
      <c r="W51" s="196"/>
      <c r="X51" s="285"/>
      <c r="Y51" s="285"/>
      <c r="Z51" s="237" t="s">
        <v>1275</v>
      </c>
      <c r="AA51" s="21">
        <v>40</v>
      </c>
      <c r="AC51" s="65" t="s">
        <v>1302</v>
      </c>
    </row>
    <row r="52" spans="1:32" s="13" customFormat="1" ht="14.1" customHeight="1">
      <c r="A52" s="147">
        <v>48</v>
      </c>
      <c r="B52" s="213" t="s">
        <v>1276</v>
      </c>
      <c r="C52" s="229">
        <v>4</v>
      </c>
      <c r="D52" s="229">
        <v>30</v>
      </c>
      <c r="E52" s="229">
        <v>16</v>
      </c>
      <c r="F52" s="229">
        <v>16</v>
      </c>
      <c r="G52" s="229">
        <v>32</v>
      </c>
      <c r="H52" s="229">
        <v>58</v>
      </c>
      <c r="I52" s="229">
        <v>22</v>
      </c>
      <c r="J52" s="229">
        <v>7</v>
      </c>
      <c r="K52" s="229">
        <v>19</v>
      </c>
      <c r="L52" s="229">
        <v>17</v>
      </c>
      <c r="M52" s="229">
        <v>9</v>
      </c>
      <c r="N52" s="229">
        <v>2</v>
      </c>
      <c r="O52" s="229">
        <v>40</v>
      </c>
      <c r="P52" s="388">
        <v>29</v>
      </c>
      <c r="Q52" s="388">
        <v>78</v>
      </c>
      <c r="R52" s="388">
        <v>61</v>
      </c>
      <c r="S52" s="388">
        <v>36</v>
      </c>
      <c r="T52" s="388">
        <v>37</v>
      </c>
      <c r="U52" s="229"/>
      <c r="V52" s="229"/>
      <c r="W52" s="189"/>
      <c r="X52" s="282"/>
      <c r="Y52" s="282"/>
      <c r="Z52" s="213" t="s">
        <v>1276</v>
      </c>
      <c r="AA52" s="21">
        <v>41</v>
      </c>
      <c r="AC52" s="64" t="s">
        <v>1508</v>
      </c>
    </row>
    <row r="53" spans="1:32" s="140" customFormat="1" ht="14.1" customHeight="1">
      <c r="A53" s="147">
        <v>49</v>
      </c>
      <c r="B53" s="214" t="s">
        <v>1277</v>
      </c>
      <c r="C53" s="230">
        <v>2</v>
      </c>
      <c r="D53" s="230">
        <v>7</v>
      </c>
      <c r="E53" s="230">
        <v>14</v>
      </c>
      <c r="F53" s="230">
        <v>1</v>
      </c>
      <c r="G53" s="230">
        <v>2</v>
      </c>
      <c r="H53" s="230">
        <v>18</v>
      </c>
      <c r="I53" s="230">
        <v>5</v>
      </c>
      <c r="J53" s="230">
        <v>7</v>
      </c>
      <c r="K53" s="230">
        <v>32</v>
      </c>
      <c r="L53" s="230">
        <v>13</v>
      </c>
      <c r="M53" s="230">
        <v>56</v>
      </c>
      <c r="N53" s="230">
        <v>10</v>
      </c>
      <c r="O53" s="230">
        <v>10</v>
      </c>
      <c r="P53" s="403">
        <v>8</v>
      </c>
      <c r="Q53" s="403">
        <v>23</v>
      </c>
      <c r="R53" s="403">
        <v>23</v>
      </c>
      <c r="S53" s="403">
        <v>7</v>
      </c>
      <c r="T53" s="403">
        <v>15</v>
      </c>
      <c r="U53" s="230"/>
      <c r="V53" s="230"/>
      <c r="W53" s="210"/>
      <c r="X53" s="289"/>
      <c r="Y53" s="289"/>
      <c r="Z53" s="214" t="s">
        <v>1277</v>
      </c>
      <c r="AA53" s="21">
        <v>42</v>
      </c>
      <c r="AC53" s="138" t="s">
        <v>1303</v>
      </c>
    </row>
    <row r="54" spans="1:32" s="13" customFormat="1" ht="14.1" customHeight="1" thickBot="1">
      <c r="A54" s="143">
        <v>50</v>
      </c>
      <c r="B54" s="290"/>
      <c r="C54" s="217"/>
      <c r="D54" s="217"/>
      <c r="E54" s="217"/>
      <c r="F54" s="217"/>
      <c r="G54" s="217"/>
      <c r="H54" s="217"/>
      <c r="I54" s="217"/>
      <c r="J54" s="217"/>
      <c r="K54" s="217"/>
      <c r="L54" s="217"/>
      <c r="M54" s="217"/>
      <c r="N54" s="217"/>
      <c r="O54" s="217"/>
      <c r="P54" s="391" t="s">
        <v>1826</v>
      </c>
      <c r="Q54" s="391" t="s">
        <v>1826</v>
      </c>
      <c r="R54" s="391" t="s">
        <v>1826</v>
      </c>
      <c r="S54" s="391" t="s">
        <v>1826</v>
      </c>
      <c r="T54" s="391" t="s">
        <v>1826</v>
      </c>
      <c r="U54" s="217"/>
      <c r="V54" s="217"/>
      <c r="W54" s="193"/>
      <c r="X54" s="291"/>
      <c r="Y54" s="291"/>
      <c r="Z54" s="290"/>
      <c r="AA54" s="143">
        <v>50</v>
      </c>
      <c r="AC54" s="78"/>
    </row>
    <row r="55" spans="1:32" s="352" customFormat="1" ht="9.9499999999999993" customHeight="1">
      <c r="A55" s="348" t="s">
        <v>1779</v>
      </c>
      <c r="B55" s="349"/>
      <c r="C55" s="350"/>
      <c r="D55" s="350"/>
      <c r="E55" s="350"/>
      <c r="F55" s="350"/>
      <c r="G55" s="350"/>
      <c r="H55" s="350"/>
      <c r="I55" s="350"/>
      <c r="J55" s="350"/>
      <c r="K55" s="350"/>
      <c r="L55" s="350"/>
      <c r="M55" s="350"/>
      <c r="N55" s="350"/>
      <c r="O55" s="350"/>
      <c r="P55" s="350"/>
      <c r="Q55" s="350"/>
      <c r="R55" s="350"/>
      <c r="S55" s="350"/>
      <c r="T55" s="350"/>
      <c r="U55" s="350"/>
      <c r="V55" s="350"/>
      <c r="W55" s="350"/>
      <c r="X55" s="350"/>
      <c r="Y55" s="350"/>
      <c r="Z55" s="349"/>
      <c r="AA55" s="351"/>
    </row>
    <row r="56" spans="1:32" s="13" customFormat="1">
      <c r="A56" s="12"/>
      <c r="B56" s="222"/>
      <c r="C56" s="170"/>
      <c r="D56" s="170"/>
      <c r="E56" s="170"/>
      <c r="F56" s="170"/>
      <c r="G56" s="170"/>
      <c r="H56" s="170"/>
      <c r="I56" s="170"/>
      <c r="J56" s="170"/>
      <c r="K56" s="170"/>
      <c r="L56" s="170"/>
      <c r="M56" s="170"/>
      <c r="N56" s="170"/>
      <c r="O56" s="170"/>
      <c r="P56" s="170"/>
      <c r="Q56" s="170"/>
      <c r="R56" s="170"/>
      <c r="S56" s="170"/>
      <c r="T56" s="170"/>
      <c r="U56" s="170"/>
      <c r="V56" s="170"/>
      <c r="W56" s="170"/>
      <c r="X56" s="170"/>
      <c r="Y56" s="170"/>
      <c r="Z56" s="222"/>
      <c r="AA56" s="12"/>
      <c r="AC56" s="11"/>
    </row>
    <row r="57" spans="1:32" s="13" customFormat="1">
      <c r="A57" s="12"/>
      <c r="B57" s="222"/>
      <c r="C57" s="170"/>
      <c r="D57" s="170"/>
      <c r="E57" s="170"/>
      <c r="F57" s="170"/>
      <c r="G57" s="170"/>
      <c r="H57" s="170"/>
      <c r="I57" s="170"/>
      <c r="J57" s="170"/>
      <c r="K57" s="170"/>
      <c r="L57" s="170"/>
      <c r="M57" s="170"/>
      <c r="N57" s="170"/>
      <c r="O57" s="170"/>
      <c r="P57" s="170"/>
      <c r="Q57" s="170"/>
      <c r="R57" s="170"/>
      <c r="S57" s="170"/>
      <c r="T57" s="170"/>
      <c r="U57" s="170"/>
      <c r="V57" s="170"/>
      <c r="W57" s="170"/>
      <c r="X57" s="170"/>
      <c r="Y57" s="170"/>
      <c r="Z57" s="222"/>
      <c r="AA57" s="12"/>
      <c r="AC57" s="11"/>
    </row>
    <row r="58" spans="1:32" s="13" customFormat="1">
      <c r="A58" s="12"/>
      <c r="B58" s="222"/>
      <c r="C58" s="170"/>
      <c r="D58" s="170"/>
      <c r="E58" s="170"/>
      <c r="F58" s="170"/>
      <c r="G58" s="170"/>
      <c r="H58" s="170"/>
      <c r="I58" s="170"/>
      <c r="J58" s="170"/>
      <c r="K58" s="170"/>
      <c r="L58" s="170"/>
      <c r="M58" s="170"/>
      <c r="N58" s="170"/>
      <c r="O58" s="170"/>
      <c r="P58" s="170"/>
      <c r="Q58" s="170"/>
      <c r="R58" s="170"/>
      <c r="S58" s="170"/>
      <c r="T58" s="170"/>
      <c r="U58" s="170"/>
      <c r="V58" s="170"/>
      <c r="W58" s="170"/>
      <c r="X58" s="170"/>
      <c r="Y58" s="170"/>
      <c r="Z58" s="222"/>
      <c r="AA58" s="12"/>
      <c r="AC58" s="11"/>
    </row>
    <row r="59" spans="1:32" s="13" customFormat="1">
      <c r="A59" s="12"/>
      <c r="B59" s="222"/>
      <c r="C59" s="170"/>
      <c r="D59" s="170"/>
      <c r="E59" s="170"/>
      <c r="F59" s="170"/>
      <c r="G59" s="170"/>
      <c r="H59" s="170"/>
      <c r="I59" s="170"/>
      <c r="J59" s="170"/>
      <c r="K59" s="170"/>
      <c r="L59" s="170"/>
      <c r="M59" s="170"/>
      <c r="N59" s="170"/>
      <c r="O59" s="170"/>
      <c r="P59" s="170"/>
      <c r="Q59" s="170"/>
      <c r="R59" s="170"/>
      <c r="S59" s="170"/>
      <c r="T59" s="170"/>
      <c r="U59" s="170"/>
      <c r="V59" s="170"/>
      <c r="W59" s="170"/>
      <c r="X59" s="170"/>
      <c r="Y59" s="170"/>
      <c r="Z59" s="222"/>
      <c r="AA59" s="12"/>
      <c r="AC59" s="11"/>
    </row>
    <row r="60" spans="1:32" s="13" customFormat="1">
      <c r="A60" s="12"/>
      <c r="B60" s="222"/>
      <c r="C60" s="170"/>
      <c r="D60" s="170"/>
      <c r="E60" s="170"/>
      <c r="F60" s="170"/>
      <c r="G60" s="170"/>
      <c r="H60" s="170"/>
      <c r="I60" s="170"/>
      <c r="J60" s="170"/>
      <c r="K60" s="170"/>
      <c r="L60" s="170"/>
      <c r="M60" s="170"/>
      <c r="N60" s="170"/>
      <c r="O60" s="170"/>
      <c r="P60" s="170"/>
      <c r="Q60" s="170"/>
      <c r="R60" s="170"/>
      <c r="S60" s="170"/>
      <c r="T60" s="170"/>
      <c r="U60" s="170"/>
      <c r="V60" s="170"/>
      <c r="W60" s="170"/>
      <c r="X60" s="170"/>
      <c r="Y60" s="170"/>
      <c r="Z60" s="222"/>
      <c r="AA60" s="12"/>
      <c r="AC60" s="11"/>
    </row>
    <row r="61" spans="1:32" s="13" customFormat="1">
      <c r="A61" s="12"/>
      <c r="B61" s="222"/>
      <c r="C61" s="170"/>
      <c r="D61" s="170"/>
      <c r="E61" s="170"/>
      <c r="F61" s="170"/>
      <c r="G61" s="170"/>
      <c r="H61" s="170"/>
      <c r="I61" s="170"/>
      <c r="J61" s="170"/>
      <c r="K61" s="170"/>
      <c r="L61" s="170"/>
      <c r="M61" s="170"/>
      <c r="N61" s="170"/>
      <c r="O61" s="170"/>
      <c r="P61" s="170"/>
      <c r="Q61" s="170"/>
      <c r="R61" s="170"/>
      <c r="S61" s="170"/>
      <c r="T61" s="170"/>
      <c r="U61" s="170"/>
      <c r="V61" s="170"/>
      <c r="W61" s="170"/>
      <c r="X61" s="170"/>
      <c r="Y61" s="170"/>
      <c r="Z61" s="222"/>
      <c r="AA61" s="12"/>
      <c r="AC61" s="11"/>
    </row>
    <row r="62" spans="1:32">
      <c r="AB62" s="13"/>
      <c r="AD62" s="13"/>
      <c r="AE62" s="13"/>
      <c r="AF62" s="13"/>
    </row>
    <row r="63" spans="1:32">
      <c r="AB63" s="13"/>
      <c r="AD63" s="13"/>
      <c r="AE63" s="13"/>
      <c r="AF63" s="13"/>
    </row>
  </sheetData>
  <sheetProtection sheet="1" objects="1" scenarios="1"/>
  <mergeCells count="2">
    <mergeCell ref="A1:A2"/>
    <mergeCell ref="AA1:AA2"/>
  </mergeCells>
  <phoneticPr fontId="0" type="noConversion"/>
  <printOptions horizontalCentered="1" verticalCentered="1"/>
  <pageMargins left="0.25" right="0.25" top="0.25" bottom="0.25" header="0.25" footer="0.25"/>
  <pageSetup scale="69" fitToWidth="2"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indexed="42"/>
    <pageSetUpPr fitToPage="1"/>
  </sheetPr>
  <dimension ref="A1:AF63"/>
  <sheetViews>
    <sheetView showGridLines="0" workbookViewId="0">
      <selection activeCell="C5" sqref="C5"/>
    </sheetView>
  </sheetViews>
  <sheetFormatPr defaultColWidth="9.1171875" defaultRowHeight="12.7"/>
  <cols>
    <col min="1" max="1" width="4.64453125" style="7" customWidth="1"/>
    <col min="2" max="2" width="50.64453125" style="170" customWidth="1"/>
    <col min="3" max="22" width="10.64453125" style="170" customWidth="1"/>
    <col min="23" max="23" width="9.1171875" style="170" hidden="1" customWidth="1"/>
    <col min="24" max="25" width="2.64453125" style="170" customWidth="1"/>
    <col min="26" max="26" width="50.64453125" style="170" customWidth="1"/>
    <col min="27" max="27" width="4.64453125" style="7" customWidth="1"/>
    <col min="28" max="28" width="9.1171875" style="5" customWidth="1"/>
    <col min="29" max="29" width="110.64453125" style="5" customWidth="1"/>
    <col min="30" max="16384" width="9.1171875" style="5"/>
  </cols>
  <sheetData>
    <row r="1" spans="1:32" customFormat="1" ht="12.75" customHeight="1">
      <c r="A1" s="452">
        <v>9</v>
      </c>
      <c r="B1" s="169">
        <v>42583</v>
      </c>
      <c r="C1" s="171">
        <v>8</v>
      </c>
      <c r="D1" s="171">
        <v>8</v>
      </c>
      <c r="E1" s="361">
        <v>1</v>
      </c>
      <c r="F1" s="171">
        <v>8</v>
      </c>
      <c r="G1" s="171">
        <v>8</v>
      </c>
      <c r="H1" s="171">
        <v>8</v>
      </c>
      <c r="I1" s="171">
        <v>8</v>
      </c>
      <c r="J1" s="171">
        <v>8</v>
      </c>
      <c r="K1" s="171">
        <v>8</v>
      </c>
      <c r="L1" s="171">
        <v>8</v>
      </c>
      <c r="M1" s="361">
        <v>7</v>
      </c>
      <c r="N1" s="171">
        <v>8</v>
      </c>
      <c r="O1" s="361">
        <v>5</v>
      </c>
      <c r="P1" s="380"/>
      <c r="Q1" s="380"/>
      <c r="R1" s="380"/>
      <c r="S1" s="380"/>
      <c r="T1" s="392"/>
      <c r="U1" s="361"/>
      <c r="V1" s="361"/>
      <c r="W1" s="363"/>
      <c r="X1" s="170"/>
      <c r="Y1" s="170"/>
      <c r="Z1" s="169">
        <v>42583</v>
      </c>
      <c r="AA1" s="452">
        <v>9</v>
      </c>
      <c r="AB1" s="14"/>
      <c r="AC1" s="4"/>
      <c r="AD1" s="14"/>
      <c r="AE1" s="14"/>
      <c r="AF1" s="14"/>
    </row>
    <row r="2" spans="1:32" customFormat="1" ht="12.75" customHeight="1">
      <c r="A2" s="452"/>
      <c r="B2" s="172" t="s">
        <v>1780</v>
      </c>
      <c r="C2" s="174">
        <v>63</v>
      </c>
      <c r="D2" s="174">
        <v>64</v>
      </c>
      <c r="E2" s="174">
        <v>52</v>
      </c>
      <c r="F2" s="174">
        <v>42</v>
      </c>
      <c r="G2" s="174">
        <v>41</v>
      </c>
      <c r="H2" s="174">
        <v>44</v>
      </c>
      <c r="I2" s="174">
        <v>35</v>
      </c>
      <c r="J2" s="174">
        <v>65</v>
      </c>
      <c r="K2" s="174">
        <v>55</v>
      </c>
      <c r="L2" s="174">
        <v>31</v>
      </c>
      <c r="M2" s="174">
        <v>8</v>
      </c>
      <c r="N2" s="174">
        <v>61</v>
      </c>
      <c r="O2" s="174">
        <v>53</v>
      </c>
      <c r="P2" s="381" t="s">
        <v>1812</v>
      </c>
      <c r="Q2" s="381" t="s">
        <v>1863</v>
      </c>
      <c r="R2" s="381" t="s">
        <v>338</v>
      </c>
      <c r="S2" s="381" t="s">
        <v>1864</v>
      </c>
      <c r="T2" s="381" t="s">
        <v>676</v>
      </c>
      <c r="U2" s="174"/>
      <c r="V2" s="174"/>
      <c r="W2" s="175"/>
      <c r="X2" s="170"/>
      <c r="Y2" s="170"/>
      <c r="Z2" s="172" t="s">
        <v>1780</v>
      </c>
      <c r="AA2" s="452"/>
      <c r="AB2" s="14"/>
      <c r="AC2" s="3"/>
      <c r="AD2" s="14"/>
      <c r="AE2" s="14"/>
      <c r="AF2" s="14"/>
    </row>
    <row r="3" spans="1:32" customFormat="1">
      <c r="A3" s="22" t="s">
        <v>661</v>
      </c>
      <c r="B3" s="176" t="s">
        <v>754</v>
      </c>
      <c r="C3" s="174" t="s">
        <v>1823</v>
      </c>
      <c r="D3" s="174" t="s">
        <v>1824</v>
      </c>
      <c r="E3" s="174" t="s">
        <v>1819</v>
      </c>
      <c r="F3" s="174" t="s">
        <v>1817</v>
      </c>
      <c r="G3" s="174" t="s">
        <v>1816</v>
      </c>
      <c r="H3" s="174" t="s">
        <v>1818</v>
      </c>
      <c r="I3" s="174" t="s">
        <v>1815</v>
      </c>
      <c r="J3" s="174" t="s">
        <v>1825</v>
      </c>
      <c r="K3" s="174" t="s">
        <v>1821</v>
      </c>
      <c r="L3" s="174" t="s">
        <v>1814</v>
      </c>
      <c r="M3" s="174" t="s">
        <v>1813</v>
      </c>
      <c r="N3" s="174" t="s">
        <v>1822</v>
      </c>
      <c r="O3" s="174" t="s">
        <v>1820</v>
      </c>
      <c r="P3" s="381" t="s">
        <v>1862</v>
      </c>
      <c r="Q3" s="381" t="s">
        <v>1862</v>
      </c>
      <c r="R3" s="381" t="s">
        <v>1862</v>
      </c>
      <c r="S3" s="381" t="s">
        <v>1862</v>
      </c>
      <c r="T3" s="381" t="s">
        <v>1862</v>
      </c>
      <c r="U3" s="174"/>
      <c r="V3" s="174"/>
      <c r="W3" s="175"/>
      <c r="X3" s="170"/>
      <c r="Y3" s="170"/>
      <c r="Z3" s="176" t="s">
        <v>754</v>
      </c>
      <c r="AA3" s="22" t="e">
        <v>#N/A</v>
      </c>
      <c r="AB3" s="14"/>
      <c r="AC3" s="10"/>
      <c r="AD3" s="14"/>
      <c r="AE3" s="14"/>
      <c r="AF3" s="14"/>
    </row>
    <row r="4" spans="1:32" customFormat="1" ht="13" thickBot="1">
      <c r="A4" s="22">
        <v>4</v>
      </c>
      <c r="B4" s="179" t="s">
        <v>1839</v>
      </c>
      <c r="C4" s="181">
        <v>1</v>
      </c>
      <c r="D4" s="181">
        <v>2</v>
      </c>
      <c r="E4" s="181">
        <v>3</v>
      </c>
      <c r="F4" s="181">
        <v>4</v>
      </c>
      <c r="G4" s="181">
        <v>5</v>
      </c>
      <c r="H4" s="181">
        <v>6</v>
      </c>
      <c r="I4" s="181">
        <v>7</v>
      </c>
      <c r="J4" s="181">
        <v>8</v>
      </c>
      <c r="K4" s="181">
        <v>9</v>
      </c>
      <c r="L4" s="181">
        <v>10</v>
      </c>
      <c r="M4" s="181">
        <v>11</v>
      </c>
      <c r="N4" s="181">
        <v>12</v>
      </c>
      <c r="O4" s="181">
        <v>13</v>
      </c>
      <c r="P4" s="383"/>
      <c r="Q4" s="383"/>
      <c r="R4" s="383"/>
      <c r="S4" s="383"/>
      <c r="T4" s="383"/>
      <c r="U4" s="181"/>
      <c r="V4" s="181"/>
      <c r="W4" s="180"/>
      <c r="X4" s="180"/>
      <c r="Y4" s="180"/>
      <c r="Z4" s="179" t="s">
        <v>1839</v>
      </c>
      <c r="AA4" s="22" t="e">
        <v>#N/A</v>
      </c>
      <c r="AB4" s="14"/>
      <c r="AC4" s="23"/>
      <c r="AD4" s="14"/>
      <c r="AE4" s="14"/>
      <c r="AF4" s="14"/>
    </row>
    <row r="5" spans="1:32" s="13" customFormat="1" ht="14.1" customHeight="1">
      <c r="A5" s="20">
        <v>1</v>
      </c>
      <c r="B5" s="294" t="s">
        <v>1189</v>
      </c>
      <c r="C5" s="233">
        <v>383103</v>
      </c>
      <c r="D5" s="233">
        <v>116420</v>
      </c>
      <c r="E5" s="233">
        <v>20741</v>
      </c>
      <c r="F5" s="233">
        <v>98362</v>
      </c>
      <c r="G5" s="233">
        <v>60697</v>
      </c>
      <c r="H5" s="233">
        <v>301516</v>
      </c>
      <c r="I5" s="233">
        <v>2434</v>
      </c>
      <c r="J5" s="233">
        <v>-5795</v>
      </c>
      <c r="K5" s="233">
        <v>-4246</v>
      </c>
      <c r="L5" s="233">
        <v>-17363</v>
      </c>
      <c r="M5" s="233">
        <v>118286</v>
      </c>
      <c r="N5" s="233">
        <v>-72848</v>
      </c>
      <c r="O5" s="233">
        <v>-68046</v>
      </c>
      <c r="P5" s="393">
        <v>100028</v>
      </c>
      <c r="Q5" s="393">
        <v>110116</v>
      </c>
      <c r="R5" s="393">
        <v>122173</v>
      </c>
      <c r="S5" s="393">
        <v>18120</v>
      </c>
      <c r="T5" s="393">
        <v>21931</v>
      </c>
      <c r="U5" s="233"/>
      <c r="V5" s="233"/>
      <c r="W5" s="224"/>
      <c r="X5" s="281"/>
      <c r="Y5" s="281"/>
      <c r="Z5" s="294" t="s">
        <v>1189</v>
      </c>
      <c r="AA5" s="20">
        <v>1</v>
      </c>
      <c r="AC5" s="88" t="s">
        <v>360</v>
      </c>
    </row>
    <row r="6" spans="1:32" s="13" customFormat="1" ht="14.1" customHeight="1">
      <c r="A6" s="21">
        <v>2</v>
      </c>
      <c r="B6" s="295" t="s">
        <v>1190</v>
      </c>
      <c r="C6" s="215">
        <v>16.64</v>
      </c>
      <c r="D6" s="215">
        <v>9.11</v>
      </c>
      <c r="E6" s="215">
        <v>7.24</v>
      </c>
      <c r="F6" s="215">
        <v>9.0299999999999994</v>
      </c>
      <c r="G6" s="215">
        <v>3.82</v>
      </c>
      <c r="H6" s="215">
        <v>7.93</v>
      </c>
      <c r="I6" s="215">
        <v>0.76</v>
      </c>
      <c r="J6" s="215">
        <v>-1.82</v>
      </c>
      <c r="K6" s="215">
        <v>-0.91</v>
      </c>
      <c r="L6" s="215">
        <v>-2.2000000000000002</v>
      </c>
      <c r="M6" s="215">
        <v>10.210000000000001</v>
      </c>
      <c r="N6" s="215">
        <v>-5.53</v>
      </c>
      <c r="O6" s="215">
        <v>-8.33</v>
      </c>
      <c r="P6" s="386">
        <v>6.32</v>
      </c>
      <c r="Q6" s="386">
        <v>7.45</v>
      </c>
      <c r="R6" s="386">
        <v>2.94</v>
      </c>
      <c r="S6" s="386">
        <v>3.09</v>
      </c>
      <c r="T6" s="386">
        <v>6.99</v>
      </c>
      <c r="U6" s="215"/>
      <c r="V6" s="215"/>
      <c r="W6" s="189"/>
      <c r="X6" s="282"/>
      <c r="Y6" s="282"/>
      <c r="Z6" s="295" t="s">
        <v>1190</v>
      </c>
      <c r="AA6" s="21">
        <v>2</v>
      </c>
      <c r="AC6" s="75" t="s">
        <v>1234</v>
      </c>
    </row>
    <row r="7" spans="1:32" s="13" customFormat="1" ht="14.1" customHeight="1" thickBot="1">
      <c r="A7" s="61">
        <v>3</v>
      </c>
      <c r="B7" s="236" t="s">
        <v>895</v>
      </c>
      <c r="C7" s="229">
        <v>485554</v>
      </c>
      <c r="D7" s="229">
        <v>147201</v>
      </c>
      <c r="E7" s="229">
        <v>28014</v>
      </c>
      <c r="F7" s="229">
        <v>99098</v>
      </c>
      <c r="G7" s="229">
        <v>110508</v>
      </c>
      <c r="H7" s="229">
        <v>236293</v>
      </c>
      <c r="I7" s="229">
        <v>13798</v>
      </c>
      <c r="J7" s="229">
        <v>2363</v>
      </c>
      <c r="K7" s="229">
        <v>-784</v>
      </c>
      <c r="L7" s="229">
        <v>-9216</v>
      </c>
      <c r="M7" s="229">
        <v>-20809</v>
      </c>
      <c r="N7" s="229">
        <v>-47841</v>
      </c>
      <c r="O7" s="229">
        <v>-62951</v>
      </c>
      <c r="P7" s="388">
        <v>105819</v>
      </c>
      <c r="Q7" s="388">
        <v>109943</v>
      </c>
      <c r="R7" s="388">
        <v>66672</v>
      </c>
      <c r="S7" s="388">
        <v>54432</v>
      </c>
      <c r="T7" s="388">
        <v>48166</v>
      </c>
      <c r="U7" s="229"/>
      <c r="V7" s="229"/>
      <c r="W7" s="189"/>
      <c r="X7" s="282"/>
      <c r="Y7" s="282"/>
      <c r="Z7" s="236" t="s">
        <v>895</v>
      </c>
      <c r="AA7" s="61">
        <v>3</v>
      </c>
      <c r="AC7" s="79" t="s">
        <v>1235</v>
      </c>
    </row>
    <row r="8" spans="1:32" s="359" customFormat="1" ht="14.1" customHeight="1" thickBot="1">
      <c r="A8" s="354">
        <v>4</v>
      </c>
      <c r="B8" s="116" t="s">
        <v>1838</v>
      </c>
      <c r="C8" s="356">
        <v>21.22</v>
      </c>
      <c r="D8" s="356">
        <v>11.83</v>
      </c>
      <c r="E8" s="356">
        <v>10.050000000000001</v>
      </c>
      <c r="F8" s="356">
        <v>8.57</v>
      </c>
      <c r="G8" s="356">
        <v>6.27</v>
      </c>
      <c r="H8" s="356">
        <v>6.15</v>
      </c>
      <c r="I8" s="356">
        <v>3.83</v>
      </c>
      <c r="J8" s="356">
        <v>0.74</v>
      </c>
      <c r="K8" s="356">
        <v>-0.19</v>
      </c>
      <c r="L8" s="356">
        <v>-1.18</v>
      </c>
      <c r="M8" s="356">
        <v>-2.14</v>
      </c>
      <c r="N8" s="356">
        <v>-4.29</v>
      </c>
      <c r="O8" s="356">
        <v>-8.2100000000000009</v>
      </c>
      <c r="P8" s="385">
        <v>7.78</v>
      </c>
      <c r="Q8" s="385">
        <v>10.050000000000001</v>
      </c>
      <c r="R8" s="385">
        <v>4</v>
      </c>
      <c r="S8" s="385">
        <v>3.97</v>
      </c>
      <c r="T8" s="385">
        <v>11.43</v>
      </c>
      <c r="U8" s="356"/>
      <c r="V8" s="356"/>
      <c r="W8" s="358"/>
      <c r="X8" s="362"/>
      <c r="Y8" s="362"/>
      <c r="Z8" s="116" t="s">
        <v>1838</v>
      </c>
      <c r="AA8" s="354">
        <v>4</v>
      </c>
      <c r="AC8" s="369" t="s">
        <v>553</v>
      </c>
    </row>
    <row r="9" spans="1:32" s="13" customFormat="1" ht="14.1" customHeight="1">
      <c r="A9" s="139">
        <v>5</v>
      </c>
      <c r="B9" s="326" t="s">
        <v>143</v>
      </c>
      <c r="C9" s="229"/>
      <c r="D9" s="229"/>
      <c r="E9" s="229"/>
      <c r="F9" s="229"/>
      <c r="G9" s="229"/>
      <c r="H9" s="229"/>
      <c r="I9" s="229"/>
      <c r="J9" s="229"/>
      <c r="K9" s="229"/>
      <c r="L9" s="229"/>
      <c r="M9" s="229"/>
      <c r="N9" s="229"/>
      <c r="O9" s="229"/>
      <c r="P9" s="388" t="s">
        <v>1826</v>
      </c>
      <c r="Q9" s="388" t="s">
        <v>1826</v>
      </c>
      <c r="R9" s="388" t="s">
        <v>1826</v>
      </c>
      <c r="S9" s="388" t="s">
        <v>1826</v>
      </c>
      <c r="T9" s="388" t="s">
        <v>1826</v>
      </c>
      <c r="U9" s="229"/>
      <c r="V9" s="229"/>
      <c r="W9" s="189"/>
      <c r="X9" s="282"/>
      <c r="Y9" s="282"/>
      <c r="Z9" s="326" t="s">
        <v>143</v>
      </c>
      <c r="AA9" s="139">
        <v>5</v>
      </c>
      <c r="AC9" s="115"/>
    </row>
    <row r="10" spans="1:32" s="13" customFormat="1" ht="14.1" customHeight="1">
      <c r="A10" s="21">
        <v>6</v>
      </c>
      <c r="B10" s="296" t="s">
        <v>1781</v>
      </c>
      <c r="C10" s="229">
        <v>1024243</v>
      </c>
      <c r="D10" s="229">
        <v>556781</v>
      </c>
      <c r="E10" s="229">
        <v>137408</v>
      </c>
      <c r="F10" s="229">
        <v>469852</v>
      </c>
      <c r="G10" s="229">
        <v>820464</v>
      </c>
      <c r="H10" s="229">
        <v>1897869</v>
      </c>
      <c r="I10" s="229">
        <v>149718</v>
      </c>
      <c r="J10" s="229">
        <v>152620</v>
      </c>
      <c r="K10" s="229">
        <v>222903</v>
      </c>
      <c r="L10" s="229">
        <v>404302</v>
      </c>
      <c r="M10" s="229">
        <v>510901</v>
      </c>
      <c r="N10" s="229">
        <v>803458</v>
      </c>
      <c r="O10" s="229">
        <v>473995</v>
      </c>
      <c r="P10" s="388">
        <v>672015</v>
      </c>
      <c r="Q10" s="388">
        <v>724057</v>
      </c>
      <c r="R10" s="388">
        <v>755143</v>
      </c>
      <c r="S10" s="388">
        <v>723421</v>
      </c>
      <c r="T10" s="388">
        <v>145273</v>
      </c>
      <c r="U10" s="229"/>
      <c r="V10" s="229"/>
      <c r="W10" s="189"/>
      <c r="X10" s="282"/>
      <c r="Y10" s="282"/>
      <c r="Z10" s="296" t="s">
        <v>1191</v>
      </c>
      <c r="AA10" s="21">
        <v>6</v>
      </c>
      <c r="AC10" s="93" t="s">
        <v>1409</v>
      </c>
    </row>
    <row r="11" spans="1:32" s="13" customFormat="1" ht="14.1" customHeight="1">
      <c r="A11" s="21">
        <v>7</v>
      </c>
      <c r="B11" s="296" t="s">
        <v>1192</v>
      </c>
      <c r="C11" s="190">
        <v>0.77500000000000002</v>
      </c>
      <c r="D11" s="190">
        <v>0.754</v>
      </c>
      <c r="E11" s="190">
        <v>0.8</v>
      </c>
      <c r="F11" s="190">
        <v>0.81200000000000006</v>
      </c>
      <c r="G11" s="190">
        <v>0.82899999999999996</v>
      </c>
      <c r="H11" s="190">
        <v>0.74</v>
      </c>
      <c r="I11" s="190">
        <v>0.79700000000000004</v>
      </c>
      <c r="J11" s="190">
        <v>0.81799999999999995</v>
      </c>
      <c r="K11" s="190">
        <v>0.82799999999999996</v>
      </c>
      <c r="L11" s="190">
        <v>0.88700000000000001</v>
      </c>
      <c r="M11" s="190">
        <v>0.78400000000000003</v>
      </c>
      <c r="N11" s="190">
        <v>1.327</v>
      </c>
      <c r="O11" s="190">
        <v>0.88</v>
      </c>
      <c r="P11" s="389">
        <v>0.78900000000000003</v>
      </c>
      <c r="Q11" s="389">
        <v>0.86899999999999999</v>
      </c>
      <c r="R11" s="389">
        <v>0.89100000000000001</v>
      </c>
      <c r="S11" s="389">
        <v>0.78900000000000003</v>
      </c>
      <c r="T11" s="389">
        <v>0.96599999999999997</v>
      </c>
      <c r="U11" s="190"/>
      <c r="V11" s="190"/>
      <c r="W11" s="189"/>
      <c r="X11" s="282"/>
      <c r="Y11" s="282"/>
      <c r="Z11" s="296" t="s">
        <v>1192</v>
      </c>
      <c r="AA11" s="21">
        <v>7</v>
      </c>
      <c r="AC11" s="93" t="s">
        <v>1410</v>
      </c>
    </row>
    <row r="12" spans="1:32" s="13" customFormat="1" ht="14.1" customHeight="1">
      <c r="A12" s="21">
        <v>8</v>
      </c>
      <c r="B12" s="296" t="s">
        <v>1193</v>
      </c>
      <c r="C12" s="215">
        <v>44.5</v>
      </c>
      <c r="D12" s="215">
        <v>43.59</v>
      </c>
      <c r="E12" s="215">
        <v>47.97</v>
      </c>
      <c r="F12" s="215">
        <v>43.13</v>
      </c>
      <c r="G12" s="215">
        <v>51.59</v>
      </c>
      <c r="H12" s="215">
        <v>49.89</v>
      </c>
      <c r="I12" s="215">
        <v>46.99</v>
      </c>
      <c r="J12" s="215">
        <v>48.01</v>
      </c>
      <c r="K12" s="215">
        <v>47.82</v>
      </c>
      <c r="L12" s="215">
        <v>51.24</v>
      </c>
      <c r="M12" s="215">
        <v>44.1</v>
      </c>
      <c r="N12" s="215">
        <v>61.03</v>
      </c>
      <c r="O12" s="215">
        <v>58.04</v>
      </c>
      <c r="P12" s="386">
        <v>47.19</v>
      </c>
      <c r="Q12" s="386">
        <v>47.41</v>
      </c>
      <c r="R12" s="386">
        <v>42.56</v>
      </c>
      <c r="S12" s="386">
        <v>45.23</v>
      </c>
      <c r="T12" s="386">
        <v>45.02</v>
      </c>
      <c r="U12" s="215"/>
      <c r="V12" s="215"/>
      <c r="W12" s="189"/>
      <c r="X12" s="282"/>
      <c r="Y12" s="282"/>
      <c r="Z12" s="296" t="s">
        <v>1193</v>
      </c>
      <c r="AA12" s="21">
        <v>8</v>
      </c>
      <c r="AC12" s="93" t="s">
        <v>1411</v>
      </c>
    </row>
    <row r="13" spans="1:32" s="13" customFormat="1" ht="14.1" customHeight="1">
      <c r="A13" s="21">
        <v>9</v>
      </c>
      <c r="B13" s="297" t="s">
        <v>220</v>
      </c>
      <c r="C13" s="229">
        <v>897037</v>
      </c>
      <c r="D13" s="229">
        <v>521901</v>
      </c>
      <c r="E13" s="229">
        <v>128307</v>
      </c>
      <c r="F13" s="229">
        <v>494517</v>
      </c>
      <c r="G13" s="229">
        <v>875153</v>
      </c>
      <c r="H13" s="229">
        <v>1940274</v>
      </c>
      <c r="I13" s="229">
        <v>147907</v>
      </c>
      <c r="J13" s="229">
        <v>156441</v>
      </c>
      <c r="K13" s="229">
        <v>196807</v>
      </c>
      <c r="L13" s="229">
        <v>387333</v>
      </c>
      <c r="M13" s="229">
        <v>463274</v>
      </c>
      <c r="N13" s="229">
        <v>694485</v>
      </c>
      <c r="O13" s="229">
        <v>423193</v>
      </c>
      <c r="P13" s="388">
        <v>684677</v>
      </c>
      <c r="Q13" s="388">
        <v>728277</v>
      </c>
      <c r="R13" s="388">
        <v>694235</v>
      </c>
      <c r="S13" s="388">
        <v>763048</v>
      </c>
      <c r="T13" s="388">
        <v>176144</v>
      </c>
      <c r="U13" s="229"/>
      <c r="V13" s="229"/>
      <c r="W13" s="189"/>
      <c r="X13" s="282"/>
      <c r="Y13" s="282"/>
      <c r="Z13" s="297" t="s">
        <v>220</v>
      </c>
      <c r="AA13" s="21">
        <v>9</v>
      </c>
      <c r="AC13" s="91" t="s">
        <v>1412</v>
      </c>
    </row>
    <row r="14" spans="1:32" s="13" customFormat="1" ht="14.1" customHeight="1">
      <c r="A14" s="21">
        <v>10</v>
      </c>
      <c r="B14" s="297" t="s">
        <v>1360</v>
      </c>
      <c r="C14" s="190">
        <v>0.68799999999999994</v>
      </c>
      <c r="D14" s="190">
        <v>0.76900000000000002</v>
      </c>
      <c r="E14" s="190">
        <v>0.74099999999999999</v>
      </c>
      <c r="F14" s="190">
        <v>0.78</v>
      </c>
      <c r="G14" s="190">
        <v>0.78600000000000003</v>
      </c>
      <c r="H14" s="190">
        <v>1.2</v>
      </c>
      <c r="I14" s="190">
        <v>0.67700000000000005</v>
      </c>
      <c r="J14" s="190">
        <v>0.85499999999999998</v>
      </c>
      <c r="K14" s="190">
        <v>0.79800000000000004</v>
      </c>
      <c r="L14" s="190">
        <v>0.85299999999999998</v>
      </c>
      <c r="M14" s="190">
        <v>0.83299999999999996</v>
      </c>
      <c r="N14" s="190">
        <v>1.37</v>
      </c>
      <c r="O14" s="190">
        <v>0.97099999999999997</v>
      </c>
      <c r="P14" s="389">
        <v>0.82599999999999996</v>
      </c>
      <c r="Q14" s="389">
        <v>0.96799999999999997</v>
      </c>
      <c r="R14" s="389">
        <v>0.79600000000000004</v>
      </c>
      <c r="S14" s="389">
        <v>0.78600000000000003</v>
      </c>
      <c r="T14" s="389">
        <v>0.94199999999999995</v>
      </c>
      <c r="U14" s="190"/>
      <c r="V14" s="190"/>
      <c r="W14" s="189"/>
      <c r="X14" s="282"/>
      <c r="Y14" s="282"/>
      <c r="Z14" s="297" t="s">
        <v>1360</v>
      </c>
      <c r="AA14" s="21">
        <v>10</v>
      </c>
      <c r="AC14" s="91" t="s">
        <v>1413</v>
      </c>
    </row>
    <row r="15" spans="1:32" s="13" customFormat="1" ht="14.1" customHeight="1">
      <c r="A15" s="21">
        <v>11</v>
      </c>
      <c r="B15" s="297" t="s">
        <v>1194</v>
      </c>
      <c r="C15" s="215">
        <v>39.200000000000003</v>
      </c>
      <c r="D15" s="215">
        <v>41.93</v>
      </c>
      <c r="E15" s="215">
        <v>46.05</v>
      </c>
      <c r="F15" s="215">
        <v>42.76</v>
      </c>
      <c r="G15" s="215">
        <v>49.67</v>
      </c>
      <c r="H15" s="215">
        <v>50.49</v>
      </c>
      <c r="I15" s="215">
        <v>41.08</v>
      </c>
      <c r="J15" s="215">
        <v>49.17</v>
      </c>
      <c r="K15" s="215">
        <v>46.94</v>
      </c>
      <c r="L15" s="215">
        <v>49.78</v>
      </c>
      <c r="M15" s="215">
        <v>47.6</v>
      </c>
      <c r="N15" s="215">
        <v>62.26</v>
      </c>
      <c r="O15" s="215">
        <v>55.18</v>
      </c>
      <c r="P15" s="386">
        <v>45.33</v>
      </c>
      <c r="Q15" s="386">
        <v>46.17</v>
      </c>
      <c r="R15" s="386">
        <v>40.06</v>
      </c>
      <c r="S15" s="386">
        <v>45.95</v>
      </c>
      <c r="T15" s="386">
        <v>42.61</v>
      </c>
      <c r="U15" s="215"/>
      <c r="V15" s="215"/>
      <c r="W15" s="189"/>
      <c r="X15" s="282"/>
      <c r="Y15" s="282"/>
      <c r="Z15" s="297" t="s">
        <v>1194</v>
      </c>
      <c r="AA15" s="21">
        <v>11</v>
      </c>
      <c r="AC15" s="91" t="s">
        <v>1414</v>
      </c>
    </row>
    <row r="16" spans="1:32" s="13" customFormat="1" ht="14.1" customHeight="1">
      <c r="A16" s="21">
        <v>12</v>
      </c>
      <c r="B16" s="298" t="s">
        <v>1782</v>
      </c>
      <c r="C16" s="235">
        <v>344545</v>
      </c>
      <c r="D16" s="235">
        <v>179312</v>
      </c>
      <c r="E16" s="235">
        <v>51980</v>
      </c>
      <c r="F16" s="235">
        <v>183651</v>
      </c>
      <c r="G16" s="235">
        <v>189853</v>
      </c>
      <c r="H16" s="235">
        <v>658217</v>
      </c>
      <c r="I16" s="235">
        <v>65588</v>
      </c>
      <c r="J16" s="235">
        <v>61690</v>
      </c>
      <c r="K16" s="235">
        <v>124583</v>
      </c>
      <c r="L16" s="235">
        <v>197453</v>
      </c>
      <c r="M16" s="235">
        <v>245460</v>
      </c>
      <c r="N16" s="235">
        <v>189673</v>
      </c>
      <c r="O16" s="235">
        <v>145052</v>
      </c>
      <c r="P16" s="387">
        <v>221434</v>
      </c>
      <c r="Q16" s="387">
        <v>274913</v>
      </c>
      <c r="R16" s="387">
        <v>509388</v>
      </c>
      <c r="S16" s="387">
        <v>395231</v>
      </c>
      <c r="T16" s="387">
        <v>78813</v>
      </c>
      <c r="U16" s="235"/>
      <c r="V16" s="235"/>
      <c r="W16" s="196"/>
      <c r="X16" s="285"/>
      <c r="Y16" s="285"/>
      <c r="Z16" s="298" t="s">
        <v>1195</v>
      </c>
      <c r="AA16" s="21">
        <v>12</v>
      </c>
      <c r="AC16" s="92" t="s">
        <v>1236</v>
      </c>
    </row>
    <row r="17" spans="1:29" s="13" customFormat="1" ht="14.1" customHeight="1">
      <c r="A17" s="21">
        <v>13</v>
      </c>
      <c r="B17" s="296" t="s">
        <v>1196</v>
      </c>
      <c r="C17" s="190">
        <v>0.26100000000000001</v>
      </c>
      <c r="D17" s="190">
        <v>0.24299999999999999</v>
      </c>
      <c r="E17" s="190">
        <v>0.30299999999999999</v>
      </c>
      <c r="F17" s="190">
        <v>0.317</v>
      </c>
      <c r="G17" s="190">
        <v>0.192</v>
      </c>
      <c r="H17" s="190">
        <v>0.25600000000000001</v>
      </c>
      <c r="I17" s="190">
        <v>0.34899999999999998</v>
      </c>
      <c r="J17" s="190">
        <v>0.33</v>
      </c>
      <c r="K17" s="190">
        <v>0.46300000000000002</v>
      </c>
      <c r="L17" s="190">
        <v>0.433</v>
      </c>
      <c r="M17" s="190">
        <v>0.377</v>
      </c>
      <c r="N17" s="190">
        <v>0.313</v>
      </c>
      <c r="O17" s="190">
        <v>0.26900000000000002</v>
      </c>
      <c r="P17" s="389">
        <v>0.27700000000000002</v>
      </c>
      <c r="Q17" s="389">
        <v>0.371</v>
      </c>
      <c r="R17" s="389">
        <v>0.60799999999999998</v>
      </c>
      <c r="S17" s="389">
        <v>0.40300000000000002</v>
      </c>
      <c r="T17" s="389">
        <v>0.40200000000000002</v>
      </c>
      <c r="U17" s="190"/>
      <c r="V17" s="190"/>
      <c r="W17" s="189"/>
      <c r="X17" s="282"/>
      <c r="Y17" s="282"/>
      <c r="Z17" s="296" t="s">
        <v>1196</v>
      </c>
      <c r="AA17" s="21">
        <v>13</v>
      </c>
      <c r="AC17" s="93" t="s">
        <v>1237</v>
      </c>
    </row>
    <row r="18" spans="1:29" s="13" customFormat="1" ht="14.1" customHeight="1">
      <c r="A18" s="21">
        <v>14</v>
      </c>
      <c r="B18" s="296" t="s">
        <v>1197</v>
      </c>
      <c r="C18" s="215">
        <v>14.97</v>
      </c>
      <c r="D18" s="215">
        <v>14.04</v>
      </c>
      <c r="E18" s="215">
        <v>18.149999999999999</v>
      </c>
      <c r="F18" s="215">
        <v>16.86</v>
      </c>
      <c r="G18" s="215">
        <v>11.94</v>
      </c>
      <c r="H18" s="215">
        <v>17.3</v>
      </c>
      <c r="I18" s="215">
        <v>20.58</v>
      </c>
      <c r="J18" s="215">
        <v>19.41</v>
      </c>
      <c r="K18" s="215">
        <v>26.73</v>
      </c>
      <c r="L18" s="215">
        <v>25.02</v>
      </c>
      <c r="M18" s="215">
        <v>21.19</v>
      </c>
      <c r="N18" s="215">
        <v>14.41</v>
      </c>
      <c r="O18" s="215">
        <v>17.760000000000002</v>
      </c>
      <c r="P18" s="386">
        <v>16.48</v>
      </c>
      <c r="Q18" s="386">
        <v>19.75</v>
      </c>
      <c r="R18" s="386">
        <v>29</v>
      </c>
      <c r="S18" s="386">
        <v>23.23</v>
      </c>
      <c r="T18" s="386">
        <v>23.01</v>
      </c>
      <c r="U18" s="215"/>
      <c r="V18" s="215"/>
      <c r="W18" s="189"/>
      <c r="X18" s="282"/>
      <c r="Y18" s="282"/>
      <c r="Z18" s="296" t="s">
        <v>1197</v>
      </c>
      <c r="AA18" s="21">
        <v>14</v>
      </c>
      <c r="AC18" s="93" t="s">
        <v>1238</v>
      </c>
    </row>
    <row r="19" spans="1:29" s="13" customFormat="1" ht="14.1" customHeight="1">
      <c r="A19" s="21">
        <v>15</v>
      </c>
      <c r="B19" s="297" t="s">
        <v>896</v>
      </c>
      <c r="C19" s="229">
        <v>358790</v>
      </c>
      <c r="D19" s="229">
        <v>180383</v>
      </c>
      <c r="E19" s="229">
        <v>40235</v>
      </c>
      <c r="F19" s="229">
        <v>221799</v>
      </c>
      <c r="G19" s="229">
        <v>236757</v>
      </c>
      <c r="H19" s="229">
        <v>660895</v>
      </c>
      <c r="I19" s="229">
        <v>89436</v>
      </c>
      <c r="J19" s="229">
        <v>58264</v>
      </c>
      <c r="K19" s="229">
        <v>114670</v>
      </c>
      <c r="L19" s="229">
        <v>194741</v>
      </c>
      <c r="M19" s="229">
        <v>255387</v>
      </c>
      <c r="N19" s="229">
        <v>135574</v>
      </c>
      <c r="O19" s="229">
        <v>151921</v>
      </c>
      <c r="P19" s="388">
        <v>238251</v>
      </c>
      <c r="Q19" s="388">
        <v>272020</v>
      </c>
      <c r="R19" s="388">
        <v>488510</v>
      </c>
      <c r="S19" s="388">
        <v>406643</v>
      </c>
      <c r="T19" s="388">
        <v>98438</v>
      </c>
      <c r="U19" s="229"/>
      <c r="V19" s="229"/>
      <c r="W19" s="189"/>
      <c r="X19" s="282"/>
      <c r="Y19" s="282"/>
      <c r="Z19" s="297" t="s">
        <v>896</v>
      </c>
      <c r="AA19" s="21">
        <v>15</v>
      </c>
      <c r="AC19" s="91" t="s">
        <v>1239</v>
      </c>
    </row>
    <row r="20" spans="1:29" s="13" customFormat="1" ht="14.1" customHeight="1">
      <c r="A20" s="21">
        <v>16</v>
      </c>
      <c r="B20" s="297" t="s">
        <v>1335</v>
      </c>
      <c r="C20" s="190">
        <v>0.27500000000000002</v>
      </c>
      <c r="D20" s="190">
        <v>0.26600000000000001</v>
      </c>
      <c r="E20" s="190">
        <v>0.23200000000000001</v>
      </c>
      <c r="F20" s="190">
        <v>0.35</v>
      </c>
      <c r="G20" s="190">
        <v>0.21299999999999999</v>
      </c>
      <c r="H20" s="190">
        <v>0.40899999999999997</v>
      </c>
      <c r="I20" s="190">
        <v>0.41</v>
      </c>
      <c r="J20" s="190">
        <v>0.31900000000000001</v>
      </c>
      <c r="K20" s="190">
        <v>0.46500000000000002</v>
      </c>
      <c r="L20" s="190">
        <v>0.42899999999999999</v>
      </c>
      <c r="M20" s="190">
        <v>0.45900000000000002</v>
      </c>
      <c r="N20" s="190">
        <v>0.26700000000000002</v>
      </c>
      <c r="O20" s="190">
        <v>0.34899999999999998</v>
      </c>
      <c r="P20" s="389">
        <v>0.313</v>
      </c>
      <c r="Q20" s="389">
        <v>0.39700000000000002</v>
      </c>
      <c r="R20" s="389">
        <v>0.62</v>
      </c>
      <c r="S20" s="389">
        <v>0.38800000000000001</v>
      </c>
      <c r="T20" s="389">
        <v>0.41099999999999998</v>
      </c>
      <c r="U20" s="190"/>
      <c r="V20" s="190"/>
      <c r="W20" s="189"/>
      <c r="X20" s="282"/>
      <c r="Y20" s="282"/>
      <c r="Z20" s="297" t="s">
        <v>1335</v>
      </c>
      <c r="AA20" s="21">
        <v>16</v>
      </c>
      <c r="AC20" s="91" t="s">
        <v>1237</v>
      </c>
    </row>
    <row r="21" spans="1:29" s="13" customFormat="1" ht="14.1" customHeight="1">
      <c r="A21" s="21">
        <v>17</v>
      </c>
      <c r="B21" s="297" t="s">
        <v>962</v>
      </c>
      <c r="C21" s="215">
        <v>15.68</v>
      </c>
      <c r="D21" s="215">
        <v>14.49</v>
      </c>
      <c r="E21" s="215">
        <v>14.44</v>
      </c>
      <c r="F21" s="215">
        <v>19.18</v>
      </c>
      <c r="G21" s="215">
        <v>13.44</v>
      </c>
      <c r="H21" s="215">
        <v>17.2</v>
      </c>
      <c r="I21" s="215">
        <v>24.84</v>
      </c>
      <c r="J21" s="215">
        <v>18.309999999999999</v>
      </c>
      <c r="K21" s="215">
        <v>27.35</v>
      </c>
      <c r="L21" s="215">
        <v>25.03</v>
      </c>
      <c r="M21" s="215">
        <v>26.24</v>
      </c>
      <c r="N21" s="215">
        <v>12.15</v>
      </c>
      <c r="O21" s="215">
        <v>19.809999999999999</v>
      </c>
      <c r="P21" s="386">
        <v>17.27</v>
      </c>
      <c r="Q21" s="386">
        <v>18.89</v>
      </c>
      <c r="R21" s="386">
        <v>28.91</v>
      </c>
      <c r="S21" s="386">
        <v>22.8</v>
      </c>
      <c r="T21" s="386">
        <v>21.72</v>
      </c>
      <c r="U21" s="215"/>
      <c r="V21" s="215"/>
      <c r="W21" s="189"/>
      <c r="X21" s="282"/>
      <c r="Y21" s="282"/>
      <c r="Z21" s="297" t="s">
        <v>962</v>
      </c>
      <c r="AA21" s="21">
        <v>17</v>
      </c>
      <c r="AC21" s="91" t="s">
        <v>1240</v>
      </c>
    </row>
    <row r="22" spans="1:29" s="13" customFormat="1" ht="14.1" customHeight="1">
      <c r="A22" s="21">
        <v>18</v>
      </c>
      <c r="B22" s="298" t="s">
        <v>1783</v>
      </c>
      <c r="C22" s="235">
        <v>388310</v>
      </c>
      <c r="D22" s="235">
        <v>333824</v>
      </c>
      <c r="E22" s="235">
        <v>60904</v>
      </c>
      <c r="F22" s="235">
        <v>260573</v>
      </c>
      <c r="G22" s="235">
        <v>414038</v>
      </c>
      <c r="H22" s="235">
        <v>647190</v>
      </c>
      <c r="I22" s="235">
        <v>61945</v>
      </c>
      <c r="J22" s="235">
        <v>87045</v>
      </c>
      <c r="K22" s="235">
        <v>93215</v>
      </c>
      <c r="L22" s="235">
        <v>174076</v>
      </c>
      <c r="M22" s="235">
        <v>226968</v>
      </c>
      <c r="N22" s="235">
        <v>291215</v>
      </c>
      <c r="O22" s="235">
        <v>183234</v>
      </c>
      <c r="P22" s="387">
        <v>296412</v>
      </c>
      <c r="Q22" s="387">
        <v>268518</v>
      </c>
      <c r="R22" s="387">
        <v>364447</v>
      </c>
      <c r="S22" s="387">
        <v>363226</v>
      </c>
      <c r="T22" s="387">
        <v>64515</v>
      </c>
      <c r="U22" s="235"/>
      <c r="V22" s="235"/>
      <c r="W22" s="196"/>
      <c r="X22" s="285"/>
      <c r="Y22" s="285"/>
      <c r="Z22" s="298" t="s">
        <v>1198</v>
      </c>
      <c r="AA22" s="21">
        <v>18</v>
      </c>
      <c r="AC22" s="92" t="s">
        <v>532</v>
      </c>
    </row>
    <row r="23" spans="1:29" s="13" customFormat="1" ht="14.1" customHeight="1">
      <c r="A23" s="21">
        <v>19</v>
      </c>
      <c r="B23" s="296" t="s">
        <v>1199</v>
      </c>
      <c r="C23" s="190">
        <v>0.29399999999999998</v>
      </c>
      <c r="D23" s="190">
        <v>0.45200000000000001</v>
      </c>
      <c r="E23" s="190">
        <v>0.35499999999999998</v>
      </c>
      <c r="F23" s="190">
        <v>0.45</v>
      </c>
      <c r="G23" s="190">
        <v>0.41899999999999998</v>
      </c>
      <c r="H23" s="190">
        <v>0.252</v>
      </c>
      <c r="I23" s="190">
        <v>0.33</v>
      </c>
      <c r="J23" s="190">
        <v>0.46600000000000003</v>
      </c>
      <c r="K23" s="190">
        <v>0.34599999999999997</v>
      </c>
      <c r="L23" s="190">
        <v>0.38200000000000001</v>
      </c>
      <c r="M23" s="190">
        <v>0.34799999999999998</v>
      </c>
      <c r="N23" s="190">
        <v>0.48099999999999998</v>
      </c>
      <c r="O23" s="190">
        <v>0.34</v>
      </c>
      <c r="P23" s="389">
        <v>0.376</v>
      </c>
      <c r="Q23" s="389">
        <v>0.34</v>
      </c>
      <c r="R23" s="389">
        <v>0.38600000000000001</v>
      </c>
      <c r="S23" s="389">
        <v>0.37</v>
      </c>
      <c r="T23" s="389">
        <v>0.45</v>
      </c>
      <c r="U23" s="190"/>
      <c r="V23" s="190"/>
      <c r="W23" s="189"/>
      <c r="X23" s="282"/>
      <c r="Y23" s="282"/>
      <c r="Z23" s="296" t="s">
        <v>1199</v>
      </c>
      <c r="AA23" s="21">
        <v>19</v>
      </c>
      <c r="AC23" s="93" t="s">
        <v>1364</v>
      </c>
    </row>
    <row r="24" spans="1:29" s="13" customFormat="1" ht="14.1" customHeight="1">
      <c r="A24" s="21">
        <v>20</v>
      </c>
      <c r="B24" s="296" t="s">
        <v>1200</v>
      </c>
      <c r="C24" s="215">
        <v>16.87</v>
      </c>
      <c r="D24" s="215">
        <v>26.13</v>
      </c>
      <c r="E24" s="215">
        <v>21.26</v>
      </c>
      <c r="F24" s="215">
        <v>23.92</v>
      </c>
      <c r="G24" s="215">
        <v>26.03</v>
      </c>
      <c r="H24" s="215">
        <v>17.010000000000002</v>
      </c>
      <c r="I24" s="215">
        <v>19.440000000000001</v>
      </c>
      <c r="J24" s="215">
        <v>27.38</v>
      </c>
      <c r="K24" s="215">
        <v>20</v>
      </c>
      <c r="L24" s="215">
        <v>22.06</v>
      </c>
      <c r="M24" s="215">
        <v>19.59</v>
      </c>
      <c r="N24" s="215">
        <v>22.12</v>
      </c>
      <c r="O24" s="215">
        <v>22.44</v>
      </c>
      <c r="P24" s="386">
        <v>22.3</v>
      </c>
      <c r="Q24" s="386">
        <v>18.45</v>
      </c>
      <c r="R24" s="386">
        <v>18.690000000000001</v>
      </c>
      <c r="S24" s="386">
        <v>21.28</v>
      </c>
      <c r="T24" s="386">
        <v>20.25</v>
      </c>
      <c r="U24" s="215"/>
      <c r="V24" s="215"/>
      <c r="W24" s="189"/>
      <c r="X24" s="282"/>
      <c r="Y24" s="282"/>
      <c r="Z24" s="296" t="s">
        <v>1200</v>
      </c>
      <c r="AA24" s="21">
        <v>20</v>
      </c>
      <c r="AC24" s="93" t="s">
        <v>1365</v>
      </c>
    </row>
    <row r="25" spans="1:29" s="13" customFormat="1" ht="14.1" customHeight="1">
      <c r="A25" s="21">
        <v>21</v>
      </c>
      <c r="B25" s="297" t="s">
        <v>897</v>
      </c>
      <c r="C25" s="229">
        <v>378189</v>
      </c>
      <c r="D25" s="229">
        <v>315658</v>
      </c>
      <c r="E25" s="229">
        <v>61485</v>
      </c>
      <c r="F25" s="229">
        <v>263730</v>
      </c>
      <c r="G25" s="229">
        <v>426731</v>
      </c>
      <c r="H25" s="229">
        <v>695227</v>
      </c>
      <c r="I25" s="229">
        <v>69202</v>
      </c>
      <c r="J25" s="229">
        <v>83197</v>
      </c>
      <c r="K25" s="229">
        <v>86360</v>
      </c>
      <c r="L25" s="229">
        <v>168328</v>
      </c>
      <c r="M25" s="229">
        <v>217613</v>
      </c>
      <c r="N25" s="229">
        <v>250427</v>
      </c>
      <c r="O25" s="229">
        <v>167506</v>
      </c>
      <c r="P25" s="388">
        <v>305339</v>
      </c>
      <c r="Q25" s="388">
        <v>279108</v>
      </c>
      <c r="R25" s="388">
        <v>362934</v>
      </c>
      <c r="S25" s="388">
        <v>359374</v>
      </c>
      <c r="T25" s="388">
        <v>76393</v>
      </c>
      <c r="U25" s="229"/>
      <c r="V25" s="229"/>
      <c r="W25" s="189"/>
      <c r="X25" s="282"/>
      <c r="Y25" s="282"/>
      <c r="Z25" s="297" t="s">
        <v>897</v>
      </c>
      <c r="AA25" s="21">
        <v>21</v>
      </c>
      <c r="AC25" s="91" t="s">
        <v>1366</v>
      </c>
    </row>
    <row r="26" spans="1:29" s="13" customFormat="1" ht="14.1" customHeight="1">
      <c r="A26" s="21">
        <v>22</v>
      </c>
      <c r="B26" s="297" t="s">
        <v>963</v>
      </c>
      <c r="C26" s="190">
        <v>0.28999999999999998</v>
      </c>
      <c r="D26" s="190">
        <v>0.46500000000000002</v>
      </c>
      <c r="E26" s="190">
        <v>0.35499999999999998</v>
      </c>
      <c r="F26" s="190">
        <v>0.41599999999999998</v>
      </c>
      <c r="G26" s="190">
        <v>0.38300000000000001</v>
      </c>
      <c r="H26" s="190">
        <v>0.43</v>
      </c>
      <c r="I26" s="190">
        <v>0.317</v>
      </c>
      <c r="J26" s="190">
        <v>0.45500000000000002</v>
      </c>
      <c r="K26" s="190">
        <v>0.35</v>
      </c>
      <c r="L26" s="190">
        <v>0.371</v>
      </c>
      <c r="M26" s="190">
        <v>0.39100000000000001</v>
      </c>
      <c r="N26" s="190">
        <v>0.49399999999999999</v>
      </c>
      <c r="O26" s="190">
        <v>0.38400000000000001</v>
      </c>
      <c r="P26" s="389">
        <v>0.39400000000000002</v>
      </c>
      <c r="Q26" s="389">
        <v>0.377</v>
      </c>
      <c r="R26" s="389">
        <v>0.45300000000000001</v>
      </c>
      <c r="S26" s="389">
        <v>0.35199999999999998</v>
      </c>
      <c r="T26" s="389">
        <v>0.438</v>
      </c>
      <c r="U26" s="190"/>
      <c r="V26" s="190"/>
      <c r="W26" s="189"/>
      <c r="X26" s="282"/>
      <c r="Y26" s="282"/>
      <c r="Z26" s="297" t="s">
        <v>963</v>
      </c>
      <c r="AA26" s="21">
        <v>22</v>
      </c>
      <c r="AC26" s="91" t="s">
        <v>1364</v>
      </c>
    </row>
    <row r="27" spans="1:29" s="13" customFormat="1" ht="14.1" customHeight="1">
      <c r="A27" s="21">
        <v>23</v>
      </c>
      <c r="B27" s="297" t="s">
        <v>964</v>
      </c>
      <c r="C27" s="215">
        <v>16.53</v>
      </c>
      <c r="D27" s="215">
        <v>25.36</v>
      </c>
      <c r="E27" s="215">
        <v>22.07</v>
      </c>
      <c r="F27" s="215">
        <v>22.8</v>
      </c>
      <c r="G27" s="215">
        <v>24.22</v>
      </c>
      <c r="H27" s="215">
        <v>18.09</v>
      </c>
      <c r="I27" s="215">
        <v>19.22</v>
      </c>
      <c r="J27" s="215">
        <v>26.15</v>
      </c>
      <c r="K27" s="215">
        <v>20.6</v>
      </c>
      <c r="L27" s="215">
        <v>21.63</v>
      </c>
      <c r="M27" s="215">
        <v>22.36</v>
      </c>
      <c r="N27" s="215">
        <v>22.45</v>
      </c>
      <c r="O27" s="215">
        <v>21.84</v>
      </c>
      <c r="P27" s="386">
        <v>21.96</v>
      </c>
      <c r="Q27" s="386">
        <v>18.11</v>
      </c>
      <c r="R27" s="386">
        <v>22.37</v>
      </c>
      <c r="S27" s="386">
        <v>20.64</v>
      </c>
      <c r="T27" s="386">
        <v>19.07</v>
      </c>
      <c r="U27" s="215"/>
      <c r="V27" s="215"/>
      <c r="W27" s="189"/>
      <c r="X27" s="282"/>
      <c r="Y27" s="282"/>
      <c r="Z27" s="297" t="s">
        <v>964</v>
      </c>
      <c r="AA27" s="21">
        <v>23</v>
      </c>
      <c r="AC27" s="91" t="s">
        <v>1368</v>
      </c>
    </row>
    <row r="28" spans="1:29" s="13" customFormat="1" ht="14.1" customHeight="1">
      <c r="A28" s="21">
        <v>24</v>
      </c>
      <c r="B28" s="298" t="s">
        <v>1201</v>
      </c>
      <c r="C28" s="235">
        <v>161425</v>
      </c>
      <c r="D28" s="235">
        <v>97478</v>
      </c>
      <c r="E28" s="235">
        <v>15385</v>
      </c>
      <c r="F28" s="235">
        <v>76992</v>
      </c>
      <c r="G28" s="235">
        <v>108168</v>
      </c>
      <c r="H28" s="235">
        <v>299037</v>
      </c>
      <c r="I28" s="235">
        <v>38939</v>
      </c>
      <c r="J28" s="235">
        <v>22429</v>
      </c>
      <c r="K28" s="235">
        <v>31035</v>
      </c>
      <c r="L28" s="235">
        <v>58108</v>
      </c>
      <c r="M28" s="235">
        <v>56795</v>
      </c>
      <c r="N28" s="235">
        <v>105100</v>
      </c>
      <c r="O28" s="235">
        <v>82378</v>
      </c>
      <c r="P28" s="387">
        <v>106000</v>
      </c>
      <c r="Q28" s="387">
        <v>111541</v>
      </c>
      <c r="R28" s="387">
        <v>90427</v>
      </c>
      <c r="S28" s="387">
        <v>116484</v>
      </c>
      <c r="T28" s="387">
        <v>19787</v>
      </c>
      <c r="U28" s="235"/>
      <c r="V28" s="235"/>
      <c r="W28" s="196"/>
      <c r="X28" s="285"/>
      <c r="Y28" s="285"/>
      <c r="Z28" s="298" t="s">
        <v>1201</v>
      </c>
      <c r="AA28" s="21">
        <v>24</v>
      </c>
      <c r="AC28" s="92" t="s">
        <v>1241</v>
      </c>
    </row>
    <row r="29" spans="1:29" s="13" customFormat="1" ht="14.1" customHeight="1">
      <c r="A29" s="21">
        <v>25</v>
      </c>
      <c r="B29" s="296" t="s">
        <v>1202</v>
      </c>
      <c r="C29" s="190">
        <v>0.122</v>
      </c>
      <c r="D29" s="190">
        <v>0.13200000000000001</v>
      </c>
      <c r="E29" s="190">
        <v>0.09</v>
      </c>
      <c r="F29" s="190">
        <v>0.13300000000000001</v>
      </c>
      <c r="G29" s="190">
        <v>0.109</v>
      </c>
      <c r="H29" s="190">
        <v>0.11700000000000001</v>
      </c>
      <c r="I29" s="190">
        <v>0.20699999999999999</v>
      </c>
      <c r="J29" s="190">
        <v>0.12</v>
      </c>
      <c r="K29" s="190">
        <v>0.115</v>
      </c>
      <c r="L29" s="190">
        <v>0.127</v>
      </c>
      <c r="M29" s="190">
        <v>8.6999999999999994E-2</v>
      </c>
      <c r="N29" s="190">
        <v>0.17399999999999999</v>
      </c>
      <c r="O29" s="190">
        <v>0.153</v>
      </c>
      <c r="P29" s="389">
        <v>0.13100000000000001</v>
      </c>
      <c r="Q29" s="389">
        <v>0.125</v>
      </c>
      <c r="R29" s="389">
        <v>0.17399999999999999</v>
      </c>
      <c r="S29" s="389">
        <v>0.125</v>
      </c>
      <c r="T29" s="389">
        <v>0.123</v>
      </c>
      <c r="U29" s="190"/>
      <c r="V29" s="190"/>
      <c r="W29" s="189"/>
      <c r="X29" s="282"/>
      <c r="Y29" s="282"/>
      <c r="Z29" s="296" t="s">
        <v>1202</v>
      </c>
      <c r="AA29" s="21">
        <v>25</v>
      </c>
      <c r="AC29" s="93" t="s">
        <v>1242</v>
      </c>
    </row>
    <row r="30" spans="1:29" s="13" customFormat="1" ht="14.1" customHeight="1">
      <c r="A30" s="21">
        <v>26</v>
      </c>
      <c r="B30" s="296" t="s">
        <v>1203</v>
      </c>
      <c r="C30" s="215">
        <v>7.01</v>
      </c>
      <c r="D30" s="215">
        <v>7.63</v>
      </c>
      <c r="E30" s="215">
        <v>5.37</v>
      </c>
      <c r="F30" s="215">
        <v>7.07</v>
      </c>
      <c r="G30" s="215">
        <v>6.8</v>
      </c>
      <c r="H30" s="215">
        <v>7.86</v>
      </c>
      <c r="I30" s="215">
        <v>12.22</v>
      </c>
      <c r="J30" s="215">
        <v>7.06</v>
      </c>
      <c r="K30" s="215">
        <v>6.66</v>
      </c>
      <c r="L30" s="215">
        <v>7.36</v>
      </c>
      <c r="M30" s="215">
        <v>4.9000000000000004</v>
      </c>
      <c r="N30" s="215">
        <v>7.98</v>
      </c>
      <c r="O30" s="215">
        <v>10.09</v>
      </c>
      <c r="P30" s="386">
        <v>7.83</v>
      </c>
      <c r="Q30" s="386">
        <v>6.91</v>
      </c>
      <c r="R30" s="386">
        <v>7.17</v>
      </c>
      <c r="S30" s="386">
        <v>7.17</v>
      </c>
      <c r="T30" s="386">
        <v>6.13</v>
      </c>
      <c r="U30" s="215"/>
      <c r="V30" s="215"/>
      <c r="W30" s="189"/>
      <c r="X30" s="282"/>
      <c r="Y30" s="282"/>
      <c r="Z30" s="296" t="s">
        <v>1203</v>
      </c>
      <c r="AA30" s="21">
        <v>26</v>
      </c>
      <c r="AC30" s="93" t="s">
        <v>1243</v>
      </c>
    </row>
    <row r="31" spans="1:29" s="13" customFormat="1" ht="14.1" customHeight="1">
      <c r="A31" s="21">
        <v>27</v>
      </c>
      <c r="B31" s="297" t="s">
        <v>6</v>
      </c>
      <c r="C31" s="229">
        <v>168576</v>
      </c>
      <c r="D31" s="229">
        <v>84405</v>
      </c>
      <c r="E31" s="229">
        <v>20582</v>
      </c>
      <c r="F31" s="229">
        <v>77352</v>
      </c>
      <c r="G31" s="229">
        <v>115978</v>
      </c>
      <c r="H31" s="229">
        <v>310317</v>
      </c>
      <c r="I31" s="229">
        <v>39669</v>
      </c>
      <c r="J31" s="229">
        <v>18022</v>
      </c>
      <c r="K31" s="229">
        <v>25582</v>
      </c>
      <c r="L31" s="229">
        <v>50398</v>
      </c>
      <c r="M31" s="229">
        <v>57845</v>
      </c>
      <c r="N31" s="229">
        <v>82790</v>
      </c>
      <c r="O31" s="229">
        <v>87194</v>
      </c>
      <c r="P31" s="388">
        <v>108051</v>
      </c>
      <c r="Q31" s="388">
        <v>112244</v>
      </c>
      <c r="R31" s="388">
        <v>76395</v>
      </c>
      <c r="S31" s="388">
        <v>105634</v>
      </c>
      <c r="T31" s="388">
        <v>24176</v>
      </c>
      <c r="U31" s="229"/>
      <c r="V31" s="229"/>
      <c r="W31" s="189"/>
      <c r="X31" s="282"/>
      <c r="Y31" s="282"/>
      <c r="Z31" s="297" t="s">
        <v>6</v>
      </c>
      <c r="AA31" s="21">
        <v>27</v>
      </c>
      <c r="AC31" s="91" t="s">
        <v>1244</v>
      </c>
    </row>
    <row r="32" spans="1:29" s="13" customFormat="1" ht="14.1" customHeight="1">
      <c r="A32" s="21">
        <v>28</v>
      </c>
      <c r="B32" s="297" t="s">
        <v>965</v>
      </c>
      <c r="C32" s="190">
        <v>0.129</v>
      </c>
      <c r="D32" s="190">
        <v>0.124</v>
      </c>
      <c r="E32" s="190">
        <v>0.11899999999999999</v>
      </c>
      <c r="F32" s="190">
        <v>0.122</v>
      </c>
      <c r="G32" s="190">
        <v>0.104</v>
      </c>
      <c r="H32" s="190">
        <v>0.192</v>
      </c>
      <c r="I32" s="190">
        <v>0.182</v>
      </c>
      <c r="J32" s="190">
        <v>9.9000000000000005E-2</v>
      </c>
      <c r="K32" s="190">
        <v>0.104</v>
      </c>
      <c r="L32" s="190">
        <v>0.111</v>
      </c>
      <c r="M32" s="190">
        <v>0.104</v>
      </c>
      <c r="N32" s="190">
        <v>0.16300000000000001</v>
      </c>
      <c r="O32" s="190">
        <v>0.2</v>
      </c>
      <c r="P32" s="389">
        <v>0.14099999999999999</v>
      </c>
      <c r="Q32" s="389">
        <v>0.14299999999999999</v>
      </c>
      <c r="R32" s="389">
        <v>0.1</v>
      </c>
      <c r="S32" s="389">
        <v>0.114</v>
      </c>
      <c r="T32" s="389">
        <v>0.11899999999999999</v>
      </c>
      <c r="U32" s="190"/>
      <c r="V32" s="190"/>
      <c r="W32" s="189"/>
      <c r="X32" s="282"/>
      <c r="Y32" s="282"/>
      <c r="Z32" s="297" t="s">
        <v>965</v>
      </c>
      <c r="AA32" s="21">
        <v>28</v>
      </c>
      <c r="AC32" s="91" t="s">
        <v>1242</v>
      </c>
    </row>
    <row r="33" spans="1:29" s="13" customFormat="1" ht="14.1" customHeight="1">
      <c r="A33" s="21">
        <v>29</v>
      </c>
      <c r="B33" s="297" t="s">
        <v>144</v>
      </c>
      <c r="C33" s="215">
        <v>7.37</v>
      </c>
      <c r="D33" s="215">
        <v>6.78</v>
      </c>
      <c r="E33" s="215">
        <v>7.39</v>
      </c>
      <c r="F33" s="215">
        <v>6.69</v>
      </c>
      <c r="G33" s="215">
        <v>6.58</v>
      </c>
      <c r="H33" s="215">
        <v>8.07</v>
      </c>
      <c r="I33" s="215">
        <v>11.02</v>
      </c>
      <c r="J33" s="215">
        <v>5.66</v>
      </c>
      <c r="K33" s="215">
        <v>6.1</v>
      </c>
      <c r="L33" s="215">
        <v>6.48</v>
      </c>
      <c r="M33" s="215">
        <v>5.94</v>
      </c>
      <c r="N33" s="215">
        <v>7.42</v>
      </c>
      <c r="O33" s="215">
        <v>11.37</v>
      </c>
      <c r="P33" s="386">
        <v>7.76</v>
      </c>
      <c r="Q33" s="386">
        <v>6.78</v>
      </c>
      <c r="R33" s="386">
        <v>5.0199999999999996</v>
      </c>
      <c r="S33" s="386">
        <v>6.64</v>
      </c>
      <c r="T33" s="386">
        <v>5.81</v>
      </c>
      <c r="U33" s="215"/>
      <c r="V33" s="215"/>
      <c r="W33" s="189"/>
      <c r="X33" s="282"/>
      <c r="Y33" s="282"/>
      <c r="Z33" s="297" t="s">
        <v>144</v>
      </c>
      <c r="AA33" s="21">
        <v>29</v>
      </c>
      <c r="AC33" s="91" t="s">
        <v>1233</v>
      </c>
    </row>
    <row r="34" spans="1:29" s="13" customFormat="1" ht="14.1" customHeight="1">
      <c r="A34" s="21">
        <v>30</v>
      </c>
      <c r="B34" s="298" t="s">
        <v>1141</v>
      </c>
      <c r="C34" s="235">
        <v>1918522</v>
      </c>
      <c r="D34" s="235">
        <v>1167396</v>
      </c>
      <c r="E34" s="235">
        <v>265677</v>
      </c>
      <c r="F34" s="235">
        <v>991068</v>
      </c>
      <c r="G34" s="235">
        <v>1532522</v>
      </c>
      <c r="H34" s="235">
        <v>3502312</v>
      </c>
      <c r="I34" s="235">
        <v>316189</v>
      </c>
      <c r="J34" s="235">
        <v>323784</v>
      </c>
      <c r="K34" s="235">
        <v>471737</v>
      </c>
      <c r="L34" s="235">
        <v>833939</v>
      </c>
      <c r="M34" s="235">
        <v>1040124</v>
      </c>
      <c r="N34" s="235">
        <v>1389445</v>
      </c>
      <c r="O34" s="235">
        <v>884659</v>
      </c>
      <c r="P34" s="387">
        <v>1295861</v>
      </c>
      <c r="Q34" s="387">
        <v>1379029</v>
      </c>
      <c r="R34" s="387">
        <v>1719406</v>
      </c>
      <c r="S34" s="387">
        <v>1598363</v>
      </c>
      <c r="T34" s="387">
        <v>308389</v>
      </c>
      <c r="U34" s="235"/>
      <c r="V34" s="235"/>
      <c r="W34" s="196"/>
      <c r="X34" s="285"/>
      <c r="Y34" s="285"/>
      <c r="Z34" s="298" t="s">
        <v>1141</v>
      </c>
      <c r="AA34" s="21">
        <v>30</v>
      </c>
      <c r="AC34" s="92" t="s">
        <v>1512</v>
      </c>
    </row>
    <row r="35" spans="1:29" s="13" customFormat="1" ht="14.1" customHeight="1">
      <c r="A35" s="21">
        <v>31</v>
      </c>
      <c r="B35" s="296" t="s">
        <v>1142</v>
      </c>
      <c r="C35" s="190">
        <v>1.452</v>
      </c>
      <c r="D35" s="190">
        <v>1.5820000000000001</v>
      </c>
      <c r="E35" s="190">
        <v>1.5469999999999999</v>
      </c>
      <c r="F35" s="190">
        <v>1.7130000000000001</v>
      </c>
      <c r="G35" s="190">
        <v>1.5489999999999999</v>
      </c>
      <c r="H35" s="190">
        <v>1.365</v>
      </c>
      <c r="I35" s="190">
        <v>1.6839999999999999</v>
      </c>
      <c r="J35" s="190">
        <v>1.7350000000000001</v>
      </c>
      <c r="K35" s="190">
        <v>1.7529999999999999</v>
      </c>
      <c r="L35" s="190">
        <v>1.829</v>
      </c>
      <c r="M35" s="190">
        <v>1.5960000000000001</v>
      </c>
      <c r="N35" s="190">
        <v>2.2949999999999999</v>
      </c>
      <c r="O35" s="190">
        <v>1.643</v>
      </c>
      <c r="P35" s="389">
        <v>1.573</v>
      </c>
      <c r="Q35" s="389">
        <v>1.7050000000000001</v>
      </c>
      <c r="R35" s="389">
        <v>2.06</v>
      </c>
      <c r="S35" s="389">
        <v>1.6870000000000001</v>
      </c>
      <c r="T35" s="389">
        <v>1.94</v>
      </c>
      <c r="U35" s="190"/>
      <c r="V35" s="190"/>
      <c r="W35" s="189"/>
      <c r="X35" s="282"/>
      <c r="Y35" s="282"/>
      <c r="Z35" s="296" t="s">
        <v>1142</v>
      </c>
      <c r="AA35" s="21">
        <v>31</v>
      </c>
      <c r="AC35" s="93" t="s">
        <v>548</v>
      </c>
    </row>
    <row r="36" spans="1:29" s="13" customFormat="1" ht="14.1" customHeight="1">
      <c r="A36" s="21">
        <v>32</v>
      </c>
      <c r="B36" s="296" t="s">
        <v>1143</v>
      </c>
      <c r="C36" s="215">
        <v>83.36</v>
      </c>
      <c r="D36" s="215">
        <v>91.39</v>
      </c>
      <c r="E36" s="215">
        <v>92.76</v>
      </c>
      <c r="F36" s="215">
        <v>90.97</v>
      </c>
      <c r="G36" s="215">
        <v>96.36</v>
      </c>
      <c r="H36" s="215">
        <v>92.07</v>
      </c>
      <c r="I36" s="215">
        <v>99.24</v>
      </c>
      <c r="J36" s="215">
        <v>101.86</v>
      </c>
      <c r="K36" s="215">
        <v>101.21</v>
      </c>
      <c r="L36" s="215">
        <v>105.68</v>
      </c>
      <c r="M36" s="215">
        <v>89.79</v>
      </c>
      <c r="N36" s="215">
        <v>105.53</v>
      </c>
      <c r="O36" s="215">
        <v>108.33</v>
      </c>
      <c r="P36" s="386">
        <v>93.8</v>
      </c>
      <c r="Q36" s="386">
        <v>92.52</v>
      </c>
      <c r="R36" s="386">
        <v>97.42</v>
      </c>
      <c r="S36" s="386">
        <v>96.91</v>
      </c>
      <c r="T36" s="386">
        <v>94.41</v>
      </c>
      <c r="U36" s="215"/>
      <c r="V36" s="215"/>
      <c r="W36" s="189"/>
      <c r="X36" s="282"/>
      <c r="Y36" s="282"/>
      <c r="Z36" s="296" t="s">
        <v>1143</v>
      </c>
      <c r="AA36" s="21">
        <v>32</v>
      </c>
      <c r="AC36" s="93" t="s">
        <v>1245</v>
      </c>
    </row>
    <row r="37" spans="1:29" s="13" customFormat="1" ht="14.1" customHeight="1">
      <c r="A37" s="21">
        <v>33</v>
      </c>
      <c r="B37" s="297" t="s">
        <v>1144</v>
      </c>
      <c r="C37" s="229">
        <v>1802592</v>
      </c>
      <c r="D37" s="229">
        <v>1102347</v>
      </c>
      <c r="E37" s="229">
        <v>250609</v>
      </c>
      <c r="F37" s="229">
        <v>1057398</v>
      </c>
      <c r="G37" s="229">
        <v>1654618</v>
      </c>
      <c r="H37" s="229">
        <v>3606713</v>
      </c>
      <c r="I37" s="229">
        <v>346215</v>
      </c>
      <c r="J37" s="229">
        <v>315925</v>
      </c>
      <c r="K37" s="229">
        <v>423419</v>
      </c>
      <c r="L37" s="229">
        <v>800800</v>
      </c>
      <c r="M37" s="229">
        <v>994119</v>
      </c>
      <c r="N37" s="229">
        <v>1163276</v>
      </c>
      <c r="O37" s="229">
        <v>829815</v>
      </c>
      <c r="P37" s="388">
        <v>1336317</v>
      </c>
      <c r="Q37" s="388">
        <v>1391648</v>
      </c>
      <c r="R37" s="388">
        <v>1622074</v>
      </c>
      <c r="S37" s="388">
        <v>1634700</v>
      </c>
      <c r="T37" s="388">
        <v>375151</v>
      </c>
      <c r="U37" s="229"/>
      <c r="V37" s="229"/>
      <c r="W37" s="189"/>
      <c r="X37" s="282"/>
      <c r="Y37" s="282"/>
      <c r="Z37" s="297" t="s">
        <v>1144</v>
      </c>
      <c r="AA37" s="21">
        <v>33</v>
      </c>
      <c r="AC37" s="91" t="s">
        <v>549</v>
      </c>
    </row>
    <row r="38" spans="1:29" s="13" customFormat="1" ht="14.1" customHeight="1">
      <c r="A38" s="21">
        <v>34</v>
      </c>
      <c r="B38" s="297" t="s">
        <v>1145</v>
      </c>
      <c r="C38" s="190">
        <v>1.3819999999999999</v>
      </c>
      <c r="D38" s="190">
        <v>1.625</v>
      </c>
      <c r="E38" s="190">
        <v>1.448</v>
      </c>
      <c r="F38" s="190">
        <v>1.669</v>
      </c>
      <c r="G38" s="190">
        <v>1.4850000000000001</v>
      </c>
      <c r="H38" s="190">
        <v>2.23</v>
      </c>
      <c r="I38" s="190">
        <v>1.5860000000000001</v>
      </c>
      <c r="J38" s="190">
        <v>1.7270000000000001</v>
      </c>
      <c r="K38" s="190">
        <v>1.7170000000000001</v>
      </c>
      <c r="L38" s="190">
        <v>1.764</v>
      </c>
      <c r="M38" s="190">
        <v>1.788</v>
      </c>
      <c r="N38" s="190">
        <v>2.2949999999999999</v>
      </c>
      <c r="O38" s="190">
        <v>1.9039999999999999</v>
      </c>
      <c r="P38" s="389">
        <v>1.6739999999999999</v>
      </c>
      <c r="Q38" s="389">
        <v>1.8839999999999999</v>
      </c>
      <c r="R38" s="389">
        <v>1.9690000000000001</v>
      </c>
      <c r="S38" s="389">
        <v>1.64</v>
      </c>
      <c r="T38" s="389">
        <v>1.909</v>
      </c>
      <c r="U38" s="190"/>
      <c r="V38" s="190"/>
      <c r="W38" s="189"/>
      <c r="X38" s="282"/>
      <c r="Y38" s="282"/>
      <c r="Z38" s="297" t="s">
        <v>1145</v>
      </c>
      <c r="AA38" s="21">
        <v>34</v>
      </c>
      <c r="AC38" s="91" t="s">
        <v>548</v>
      </c>
    </row>
    <row r="39" spans="1:29" s="13" customFormat="1" ht="14.1" customHeight="1">
      <c r="A39" s="21">
        <v>35</v>
      </c>
      <c r="B39" s="297" t="s">
        <v>1146</v>
      </c>
      <c r="C39" s="215">
        <v>78.78</v>
      </c>
      <c r="D39" s="215">
        <v>88.56</v>
      </c>
      <c r="E39" s="215">
        <v>89.95</v>
      </c>
      <c r="F39" s="215">
        <v>91.43</v>
      </c>
      <c r="G39" s="215">
        <v>93.91</v>
      </c>
      <c r="H39" s="215">
        <v>93.85</v>
      </c>
      <c r="I39" s="215">
        <v>96.17</v>
      </c>
      <c r="J39" s="215">
        <v>99.3</v>
      </c>
      <c r="K39" s="215">
        <v>100.99</v>
      </c>
      <c r="L39" s="215">
        <v>102.91</v>
      </c>
      <c r="M39" s="215">
        <v>102.14</v>
      </c>
      <c r="N39" s="215">
        <v>104.29</v>
      </c>
      <c r="O39" s="215">
        <v>108.21</v>
      </c>
      <c r="P39" s="386">
        <v>92.31</v>
      </c>
      <c r="Q39" s="386">
        <v>89.95</v>
      </c>
      <c r="R39" s="386">
        <v>96.36</v>
      </c>
      <c r="S39" s="386">
        <v>96.03</v>
      </c>
      <c r="T39" s="386">
        <v>89.2</v>
      </c>
      <c r="U39" s="215"/>
      <c r="V39" s="215"/>
      <c r="W39" s="189"/>
      <c r="X39" s="282"/>
      <c r="Y39" s="282"/>
      <c r="Z39" s="297" t="s">
        <v>1146</v>
      </c>
      <c r="AA39" s="21">
        <v>35</v>
      </c>
      <c r="AC39" s="91" t="s">
        <v>1246</v>
      </c>
    </row>
    <row r="40" spans="1:29" s="13" customFormat="1" ht="14.1" customHeight="1">
      <c r="A40" s="21">
        <v>36</v>
      </c>
      <c r="B40" s="287" t="s">
        <v>311</v>
      </c>
      <c r="C40" s="235"/>
      <c r="D40" s="235"/>
      <c r="E40" s="235"/>
      <c r="F40" s="235"/>
      <c r="G40" s="235"/>
      <c r="H40" s="235"/>
      <c r="I40" s="235"/>
      <c r="J40" s="235"/>
      <c r="K40" s="235"/>
      <c r="L40" s="235"/>
      <c r="M40" s="235"/>
      <c r="N40" s="235"/>
      <c r="O40" s="235"/>
      <c r="P40" s="387" t="s">
        <v>1826</v>
      </c>
      <c r="Q40" s="387" t="s">
        <v>1826</v>
      </c>
      <c r="R40" s="387" t="s">
        <v>1826</v>
      </c>
      <c r="S40" s="387" t="s">
        <v>1826</v>
      </c>
      <c r="T40" s="387" t="s">
        <v>1826</v>
      </c>
      <c r="U40" s="235"/>
      <c r="V40" s="235"/>
      <c r="W40" s="196"/>
      <c r="X40" s="285"/>
      <c r="Y40" s="285"/>
      <c r="Z40" s="287" t="s">
        <v>311</v>
      </c>
      <c r="AA40" s="21">
        <v>36</v>
      </c>
      <c r="AC40" s="66"/>
    </row>
    <row r="41" spans="1:29" s="13" customFormat="1" ht="14.1" customHeight="1">
      <c r="A41" s="21">
        <v>37</v>
      </c>
      <c r="B41" s="295" t="s">
        <v>598</v>
      </c>
      <c r="C41" s="215">
        <v>82.72</v>
      </c>
      <c r="D41" s="215">
        <v>90.51</v>
      </c>
      <c r="E41" s="215">
        <v>92.72</v>
      </c>
      <c r="F41" s="215">
        <v>90.6</v>
      </c>
      <c r="G41" s="215">
        <v>96.2</v>
      </c>
      <c r="H41" s="215">
        <v>90.65</v>
      </c>
      <c r="I41" s="215">
        <v>95.29</v>
      </c>
      <c r="J41" s="215">
        <v>101.35</v>
      </c>
      <c r="K41" s="215">
        <v>100.35</v>
      </c>
      <c r="L41" s="215">
        <v>105.11</v>
      </c>
      <c r="M41" s="215">
        <v>89.24</v>
      </c>
      <c r="N41" s="215">
        <v>104.96</v>
      </c>
      <c r="O41" s="215">
        <v>106.41</v>
      </c>
      <c r="P41" s="386">
        <v>92.66</v>
      </c>
      <c r="Q41" s="386">
        <v>91.52</v>
      </c>
      <c r="R41" s="386">
        <v>96.56</v>
      </c>
      <c r="S41" s="386">
        <v>96.31</v>
      </c>
      <c r="T41" s="386">
        <v>93.48</v>
      </c>
      <c r="U41" s="215"/>
      <c r="V41" s="215"/>
      <c r="W41" s="189"/>
      <c r="X41" s="282"/>
      <c r="Y41" s="282"/>
      <c r="Z41" s="295" t="s">
        <v>598</v>
      </c>
      <c r="AA41" s="21">
        <v>37</v>
      </c>
      <c r="AC41" s="75" t="s">
        <v>805</v>
      </c>
    </row>
    <row r="42" spans="1:29" s="13" customFormat="1" ht="14.1" customHeight="1">
      <c r="A42" s="21">
        <v>38</v>
      </c>
      <c r="B42" s="236" t="s">
        <v>312</v>
      </c>
      <c r="C42" s="215">
        <v>78.180000000000007</v>
      </c>
      <c r="D42" s="215">
        <v>88.04</v>
      </c>
      <c r="E42" s="215">
        <v>89.94</v>
      </c>
      <c r="F42" s="215">
        <v>91.09</v>
      </c>
      <c r="G42" s="215">
        <v>93.84</v>
      </c>
      <c r="H42" s="215">
        <v>92.64</v>
      </c>
      <c r="I42" s="215">
        <v>94.04</v>
      </c>
      <c r="J42" s="215">
        <v>98.89</v>
      </c>
      <c r="K42" s="215">
        <v>100.15</v>
      </c>
      <c r="L42" s="215">
        <v>102.29</v>
      </c>
      <c r="M42" s="215">
        <v>101.48</v>
      </c>
      <c r="N42" s="215">
        <v>103.65</v>
      </c>
      <c r="O42" s="215">
        <v>104.54</v>
      </c>
      <c r="P42" s="386">
        <v>91.6</v>
      </c>
      <c r="Q42" s="386">
        <v>89.06</v>
      </c>
      <c r="R42" s="386">
        <v>95.59</v>
      </c>
      <c r="S42" s="386">
        <v>95.51</v>
      </c>
      <c r="T42" s="386">
        <v>88.4</v>
      </c>
      <c r="U42" s="215"/>
      <c r="V42" s="215"/>
      <c r="W42" s="189"/>
      <c r="X42" s="282"/>
      <c r="Y42" s="282"/>
      <c r="Z42" s="236" t="s">
        <v>312</v>
      </c>
      <c r="AA42" s="21">
        <v>38</v>
      </c>
      <c r="AC42" s="79" t="s">
        <v>802</v>
      </c>
    </row>
    <row r="43" spans="1:29" s="13" customFormat="1" ht="14.1" customHeight="1">
      <c r="A43" s="21">
        <v>39</v>
      </c>
      <c r="B43" s="287" t="s">
        <v>961</v>
      </c>
      <c r="C43" s="235"/>
      <c r="D43" s="235"/>
      <c r="E43" s="235"/>
      <c r="F43" s="235"/>
      <c r="G43" s="235"/>
      <c r="H43" s="235"/>
      <c r="I43" s="235"/>
      <c r="J43" s="235"/>
      <c r="K43" s="235"/>
      <c r="L43" s="235"/>
      <c r="M43" s="235"/>
      <c r="N43" s="235"/>
      <c r="O43" s="235"/>
      <c r="P43" s="387" t="s">
        <v>1826</v>
      </c>
      <c r="Q43" s="387" t="s">
        <v>1826</v>
      </c>
      <c r="R43" s="387" t="s">
        <v>1826</v>
      </c>
      <c r="S43" s="387" t="s">
        <v>1826</v>
      </c>
      <c r="T43" s="387" t="s">
        <v>1826</v>
      </c>
      <c r="U43" s="235"/>
      <c r="V43" s="235"/>
      <c r="W43" s="196"/>
      <c r="X43" s="285"/>
      <c r="Y43" s="285"/>
      <c r="Z43" s="287" t="s">
        <v>961</v>
      </c>
      <c r="AA43" s="21">
        <v>39</v>
      </c>
      <c r="AC43" s="66"/>
    </row>
    <row r="44" spans="1:29" s="13" customFormat="1" ht="14.1" customHeight="1">
      <c r="A44" s="21">
        <v>40</v>
      </c>
      <c r="B44" s="188" t="s">
        <v>53</v>
      </c>
      <c r="C44" s="215">
        <v>58.26</v>
      </c>
      <c r="D44" s="215">
        <v>46.82</v>
      </c>
      <c r="E44" s="215">
        <v>70.62</v>
      </c>
      <c r="F44" s="215">
        <v>92.82</v>
      </c>
      <c r="G44" s="215">
        <v>99.72</v>
      </c>
      <c r="H44" s="215">
        <v>44.66</v>
      </c>
      <c r="I44" s="215">
        <v>95.86</v>
      </c>
      <c r="J44" s="215">
        <v>98.19</v>
      </c>
      <c r="K44" s="215">
        <v>59.72</v>
      </c>
      <c r="L44" s="215">
        <v>95.04</v>
      </c>
      <c r="M44" s="215">
        <v>95</v>
      </c>
      <c r="N44" s="215">
        <v>44.45</v>
      </c>
      <c r="O44" s="215">
        <v>52.38</v>
      </c>
      <c r="P44" s="386">
        <v>75.08</v>
      </c>
      <c r="Q44" s="386">
        <v>76.84</v>
      </c>
      <c r="R44" s="386">
        <v>51.47</v>
      </c>
      <c r="S44" s="386">
        <v>87.74</v>
      </c>
      <c r="T44" s="386">
        <v>60.48</v>
      </c>
      <c r="U44" s="215"/>
      <c r="V44" s="215"/>
      <c r="W44" s="189"/>
      <c r="X44" s="282"/>
      <c r="Y44" s="282"/>
      <c r="Z44" s="188" t="s">
        <v>53</v>
      </c>
      <c r="AA44" s="21">
        <v>40</v>
      </c>
      <c r="AC44" s="17" t="s">
        <v>531</v>
      </c>
    </row>
    <row r="45" spans="1:29" s="13" customFormat="1" ht="14.1" customHeight="1">
      <c r="A45" s="21">
        <v>41</v>
      </c>
      <c r="B45" s="188" t="s">
        <v>54</v>
      </c>
      <c r="C45" s="215">
        <v>14.86</v>
      </c>
      <c r="D45" s="215">
        <v>35.630000000000003</v>
      </c>
      <c r="E45" s="215">
        <v>9.6199999999999992</v>
      </c>
      <c r="F45" s="215">
        <v>0</v>
      </c>
      <c r="G45" s="215">
        <v>0</v>
      </c>
      <c r="H45" s="215">
        <v>32.9</v>
      </c>
      <c r="I45" s="215">
        <v>3.69</v>
      </c>
      <c r="J45" s="215">
        <v>1.81</v>
      </c>
      <c r="K45" s="215">
        <v>3.8</v>
      </c>
      <c r="L45" s="215">
        <v>1.63</v>
      </c>
      <c r="M45" s="215">
        <v>0</v>
      </c>
      <c r="N45" s="215">
        <v>36.799999999999997</v>
      </c>
      <c r="O45" s="215">
        <v>36.81</v>
      </c>
      <c r="P45" s="386">
        <v>20.46</v>
      </c>
      <c r="Q45" s="386">
        <v>19.79</v>
      </c>
      <c r="R45" s="386">
        <v>27.23</v>
      </c>
      <c r="S45" s="386">
        <v>7.62</v>
      </c>
      <c r="T45" s="386">
        <v>20.100000000000001</v>
      </c>
      <c r="U45" s="215"/>
      <c r="V45" s="215"/>
      <c r="W45" s="189"/>
      <c r="X45" s="282"/>
      <c r="Y45" s="282"/>
      <c r="Z45" s="188" t="s">
        <v>54</v>
      </c>
      <c r="AA45" s="21">
        <v>41</v>
      </c>
      <c r="AC45" s="17" t="s">
        <v>521</v>
      </c>
    </row>
    <row r="46" spans="1:29" s="13" customFormat="1" ht="14.1" customHeight="1">
      <c r="A46" s="21">
        <v>42</v>
      </c>
      <c r="B46" s="236" t="s">
        <v>55</v>
      </c>
      <c r="C46" s="215">
        <v>0</v>
      </c>
      <c r="D46" s="215">
        <v>17.55</v>
      </c>
      <c r="E46" s="215">
        <v>19.75</v>
      </c>
      <c r="F46" s="215">
        <v>7.18</v>
      </c>
      <c r="G46" s="215">
        <v>0.19</v>
      </c>
      <c r="H46" s="215">
        <v>22.44</v>
      </c>
      <c r="I46" s="215">
        <v>0.45</v>
      </c>
      <c r="J46" s="215">
        <v>0</v>
      </c>
      <c r="K46" s="215">
        <v>8.83</v>
      </c>
      <c r="L46" s="215">
        <v>3.33</v>
      </c>
      <c r="M46" s="215">
        <v>5</v>
      </c>
      <c r="N46" s="215">
        <v>18.75</v>
      </c>
      <c r="O46" s="215">
        <v>10.81</v>
      </c>
      <c r="P46" s="386">
        <v>11.26</v>
      </c>
      <c r="Q46" s="386">
        <v>16.649999999999999</v>
      </c>
      <c r="R46" s="386">
        <v>13.41</v>
      </c>
      <c r="S46" s="386">
        <v>2.85</v>
      </c>
      <c r="T46" s="386">
        <v>17.37</v>
      </c>
      <c r="U46" s="215"/>
      <c r="V46" s="215"/>
      <c r="W46" s="189"/>
      <c r="X46" s="282"/>
      <c r="Y46" s="282"/>
      <c r="Z46" s="236" t="s">
        <v>55</v>
      </c>
      <c r="AA46" s="21">
        <v>42</v>
      </c>
      <c r="AC46" s="79" t="s">
        <v>1288</v>
      </c>
    </row>
    <row r="47" spans="1:29" s="13" customFormat="1" ht="14.1" customHeight="1">
      <c r="A47" s="21">
        <v>43</v>
      </c>
      <c r="B47" s="236" t="s">
        <v>56</v>
      </c>
      <c r="C47" s="215">
        <v>26.88</v>
      </c>
      <c r="D47" s="215">
        <v>0</v>
      </c>
      <c r="E47" s="215">
        <v>0</v>
      </c>
      <c r="F47" s="215">
        <v>0</v>
      </c>
      <c r="G47" s="215">
        <v>0.08</v>
      </c>
      <c r="H47" s="215">
        <v>0</v>
      </c>
      <c r="I47" s="215">
        <v>0</v>
      </c>
      <c r="J47" s="215">
        <v>0</v>
      </c>
      <c r="K47" s="215">
        <v>27.65</v>
      </c>
      <c r="L47" s="215">
        <v>0</v>
      </c>
      <c r="M47" s="215">
        <v>0</v>
      </c>
      <c r="N47" s="215">
        <v>0</v>
      </c>
      <c r="O47" s="215">
        <v>0</v>
      </c>
      <c r="P47" s="386">
        <v>0.08</v>
      </c>
      <c r="Q47" s="386" t="s">
        <v>1826</v>
      </c>
      <c r="R47" s="386">
        <v>13.21</v>
      </c>
      <c r="S47" s="386">
        <v>26.3</v>
      </c>
      <c r="T47" s="386">
        <v>8.27</v>
      </c>
      <c r="U47" s="215"/>
      <c r="V47" s="215"/>
      <c r="W47" s="189"/>
      <c r="X47" s="282"/>
      <c r="Y47" s="282"/>
      <c r="Z47" s="236" t="s">
        <v>56</v>
      </c>
      <c r="AA47" s="21">
        <v>43</v>
      </c>
      <c r="AC47" s="79" t="s">
        <v>459</v>
      </c>
    </row>
    <row r="48" spans="1:29" s="13" customFormat="1" ht="14.1" customHeight="1">
      <c r="A48" s="21">
        <v>44</v>
      </c>
      <c r="B48" s="287" t="s">
        <v>1147</v>
      </c>
      <c r="C48" s="235"/>
      <c r="D48" s="235"/>
      <c r="E48" s="235"/>
      <c r="F48" s="235"/>
      <c r="G48" s="235"/>
      <c r="H48" s="235"/>
      <c r="I48" s="235"/>
      <c r="J48" s="235"/>
      <c r="K48" s="235"/>
      <c r="L48" s="235"/>
      <c r="M48" s="235"/>
      <c r="N48" s="235"/>
      <c r="O48" s="235"/>
      <c r="P48" s="387" t="s">
        <v>1826</v>
      </c>
      <c r="Q48" s="387" t="s">
        <v>1826</v>
      </c>
      <c r="R48" s="387" t="s">
        <v>1826</v>
      </c>
      <c r="S48" s="387" t="s">
        <v>1826</v>
      </c>
      <c r="T48" s="387" t="s">
        <v>1826</v>
      </c>
      <c r="U48" s="235"/>
      <c r="V48" s="235"/>
      <c r="W48" s="196"/>
      <c r="X48" s="285"/>
      <c r="Y48" s="285"/>
      <c r="Z48" s="287" t="s">
        <v>1147</v>
      </c>
      <c r="AA48" s="21">
        <v>44</v>
      </c>
      <c r="AC48" s="66"/>
    </row>
    <row r="49" spans="1:32" s="13" customFormat="1" ht="14.1" customHeight="1">
      <c r="A49" s="21">
        <v>45</v>
      </c>
      <c r="B49" s="208" t="s">
        <v>1807</v>
      </c>
      <c r="C49" s="229">
        <v>10133221</v>
      </c>
      <c r="D49" s="229">
        <v>5512148</v>
      </c>
      <c r="E49" s="229">
        <v>1233901</v>
      </c>
      <c r="F49" s="229">
        <v>5121626</v>
      </c>
      <c r="G49" s="229">
        <v>7802611</v>
      </c>
      <c r="H49" s="229">
        <v>17019026</v>
      </c>
      <c r="I49" s="229">
        <v>1594341</v>
      </c>
      <c r="J49" s="229">
        <v>1409026</v>
      </c>
      <c r="K49" s="229">
        <v>1856686</v>
      </c>
      <c r="L49" s="229">
        <v>3446071</v>
      </c>
      <c r="M49" s="229">
        <v>3893238</v>
      </c>
      <c r="N49" s="229">
        <v>4461742</v>
      </c>
      <c r="O49" s="229">
        <v>3396111</v>
      </c>
      <c r="P49" s="388">
        <v>6380609</v>
      </c>
      <c r="Q49" s="388">
        <v>6650019</v>
      </c>
      <c r="R49" s="388">
        <v>7008700</v>
      </c>
      <c r="S49" s="388">
        <v>7480305</v>
      </c>
      <c r="T49" s="388">
        <v>1926827</v>
      </c>
      <c r="U49" s="229"/>
      <c r="V49" s="229"/>
      <c r="W49" s="189"/>
      <c r="X49" s="282"/>
      <c r="Y49" s="282"/>
      <c r="Z49" s="208" t="s">
        <v>1149</v>
      </c>
      <c r="AA49" s="21">
        <v>45</v>
      </c>
      <c r="AC49" s="17"/>
    </row>
    <row r="50" spans="1:32" s="13" customFormat="1" ht="14.1" customHeight="1">
      <c r="A50" s="21">
        <v>46</v>
      </c>
      <c r="B50" s="208" t="s">
        <v>1806</v>
      </c>
      <c r="C50" s="229">
        <v>9305538</v>
      </c>
      <c r="D50" s="229">
        <v>5345735</v>
      </c>
      <c r="E50" s="229">
        <v>1154959</v>
      </c>
      <c r="F50" s="229">
        <v>4856896</v>
      </c>
      <c r="G50" s="229">
        <v>7106943</v>
      </c>
      <c r="H50" s="229">
        <v>16368469</v>
      </c>
      <c r="I50" s="229">
        <v>1396995</v>
      </c>
      <c r="J50" s="229">
        <v>1399826</v>
      </c>
      <c r="K50" s="229">
        <v>1925261</v>
      </c>
      <c r="L50" s="229">
        <v>3278252</v>
      </c>
      <c r="M50" s="229">
        <v>4460899</v>
      </c>
      <c r="N50" s="229">
        <v>4546503</v>
      </c>
      <c r="O50" s="229">
        <v>3715165</v>
      </c>
      <c r="P50" s="388">
        <v>6038333</v>
      </c>
      <c r="Q50" s="388">
        <v>6323947</v>
      </c>
      <c r="R50" s="388">
        <v>7128938</v>
      </c>
      <c r="S50" s="388">
        <v>6306803</v>
      </c>
      <c r="T50" s="388">
        <v>1513300</v>
      </c>
      <c r="U50" s="229"/>
      <c r="V50" s="229"/>
      <c r="W50" s="229"/>
      <c r="X50" s="282"/>
      <c r="Y50" s="282"/>
      <c r="Z50" s="208" t="s">
        <v>1150</v>
      </c>
      <c r="AA50" s="21">
        <v>46</v>
      </c>
      <c r="AC50" s="17"/>
    </row>
    <row r="51" spans="1:32" s="13" customFormat="1" ht="14.1" customHeight="1">
      <c r="A51" s="21">
        <v>47</v>
      </c>
      <c r="B51" s="300" t="s">
        <v>1148</v>
      </c>
      <c r="C51" s="220">
        <v>8.89</v>
      </c>
      <c r="D51" s="220">
        <v>3.11</v>
      </c>
      <c r="E51" s="220">
        <v>6.84</v>
      </c>
      <c r="F51" s="220">
        <v>5.45</v>
      </c>
      <c r="G51" s="220">
        <v>9.7899999999999991</v>
      </c>
      <c r="H51" s="220">
        <v>3.97</v>
      </c>
      <c r="I51" s="220">
        <v>14.13</v>
      </c>
      <c r="J51" s="220">
        <v>0.66</v>
      </c>
      <c r="K51" s="220">
        <v>-3.56</v>
      </c>
      <c r="L51" s="220">
        <v>5.12</v>
      </c>
      <c r="M51" s="220">
        <v>-12.73</v>
      </c>
      <c r="N51" s="220">
        <v>-1.86</v>
      </c>
      <c r="O51" s="220">
        <v>-8.59</v>
      </c>
      <c r="P51" s="394">
        <v>7.22</v>
      </c>
      <c r="Q51" s="394">
        <v>5.41</v>
      </c>
      <c r="R51" s="394">
        <v>-2.37</v>
      </c>
      <c r="S51" s="394">
        <v>15.33</v>
      </c>
      <c r="T51" s="394">
        <v>59.53</v>
      </c>
      <c r="U51" s="220"/>
      <c r="V51" s="220"/>
      <c r="W51" s="210"/>
      <c r="X51" s="289"/>
      <c r="Y51" s="289"/>
      <c r="Z51" s="300" t="s">
        <v>1148</v>
      </c>
      <c r="AA51" s="21">
        <v>47</v>
      </c>
      <c r="AC51" s="79"/>
    </row>
    <row r="52" spans="1:32" s="13" customFormat="1" ht="14.1" customHeight="1">
      <c r="A52" s="21">
        <v>48</v>
      </c>
      <c r="B52" s="208" t="s">
        <v>1151</v>
      </c>
      <c r="C52" s="229">
        <v>7982909</v>
      </c>
      <c r="D52" s="229">
        <v>4881823</v>
      </c>
      <c r="E52" s="229">
        <v>1109841</v>
      </c>
      <c r="F52" s="229">
        <v>4682764</v>
      </c>
      <c r="G52" s="229">
        <v>7327595</v>
      </c>
      <c r="H52" s="229">
        <v>15972587</v>
      </c>
      <c r="I52" s="229">
        <v>1533237</v>
      </c>
      <c r="J52" s="229">
        <v>1399096</v>
      </c>
      <c r="K52" s="229">
        <v>1875143</v>
      </c>
      <c r="L52" s="229">
        <v>3546398</v>
      </c>
      <c r="M52" s="229">
        <v>3976475</v>
      </c>
      <c r="N52" s="229">
        <v>4653105</v>
      </c>
      <c r="O52" s="229">
        <v>3674893</v>
      </c>
      <c r="P52" s="388">
        <v>5917975</v>
      </c>
      <c r="Q52" s="388">
        <v>6163013</v>
      </c>
      <c r="R52" s="388">
        <v>6754517</v>
      </c>
      <c r="S52" s="388">
        <v>7239384</v>
      </c>
      <c r="T52" s="388">
        <v>1718126</v>
      </c>
      <c r="U52" s="229"/>
      <c r="V52" s="229"/>
      <c r="W52" s="189"/>
      <c r="X52" s="282"/>
      <c r="Y52" s="282"/>
      <c r="Z52" s="208" t="s">
        <v>1151</v>
      </c>
      <c r="AA52" s="21">
        <v>48</v>
      </c>
      <c r="AC52" s="17"/>
    </row>
    <row r="53" spans="1:32" s="13" customFormat="1" ht="14.1" customHeight="1">
      <c r="A53" s="21">
        <v>49</v>
      </c>
      <c r="B53" s="208" t="s">
        <v>1152</v>
      </c>
      <c r="C53" s="229">
        <v>7894855</v>
      </c>
      <c r="D53" s="229">
        <v>4554826</v>
      </c>
      <c r="E53" s="229">
        <v>1006235</v>
      </c>
      <c r="F53" s="229">
        <v>4178956</v>
      </c>
      <c r="G53" s="229">
        <v>6599730</v>
      </c>
      <c r="H53" s="229">
        <v>14198509</v>
      </c>
      <c r="I53" s="229">
        <v>1345524</v>
      </c>
      <c r="J53" s="229">
        <v>1311059</v>
      </c>
      <c r="K53" s="229">
        <v>1888569</v>
      </c>
      <c r="L53" s="229">
        <v>3282771</v>
      </c>
      <c r="M53" s="229">
        <v>4033153</v>
      </c>
      <c r="N53" s="229">
        <v>4798574</v>
      </c>
      <c r="O53" s="229">
        <v>3671725</v>
      </c>
      <c r="P53" s="388">
        <v>5313963</v>
      </c>
      <c r="Q53" s="388">
        <v>5537751</v>
      </c>
      <c r="R53" s="388">
        <v>6608786</v>
      </c>
      <c r="S53" s="388">
        <v>6042192</v>
      </c>
      <c r="T53" s="388">
        <v>1321352</v>
      </c>
      <c r="U53" s="229"/>
      <c r="V53" s="229"/>
      <c r="W53" s="229"/>
      <c r="X53" s="282"/>
      <c r="Y53" s="282"/>
      <c r="Z53" s="208" t="s">
        <v>1152</v>
      </c>
      <c r="AA53" s="21">
        <v>49</v>
      </c>
      <c r="AC53" s="17"/>
    </row>
    <row r="54" spans="1:32" s="13" customFormat="1" ht="14.1" customHeight="1" thickBot="1">
      <c r="A54" s="21">
        <v>50</v>
      </c>
      <c r="B54" s="300" t="s">
        <v>1148</v>
      </c>
      <c r="C54" s="220">
        <v>1.1200000000000001</v>
      </c>
      <c r="D54" s="220">
        <v>7.18</v>
      </c>
      <c r="E54" s="220">
        <v>10.3</v>
      </c>
      <c r="F54" s="220">
        <v>12.06</v>
      </c>
      <c r="G54" s="220">
        <v>11.03</v>
      </c>
      <c r="H54" s="220">
        <v>12.49</v>
      </c>
      <c r="I54" s="220">
        <v>13.95</v>
      </c>
      <c r="J54" s="220">
        <v>6.71</v>
      </c>
      <c r="K54" s="220">
        <v>-0.71</v>
      </c>
      <c r="L54" s="220">
        <v>8.0299999999999994</v>
      </c>
      <c r="M54" s="220">
        <v>-1.41</v>
      </c>
      <c r="N54" s="220">
        <v>-3.03</v>
      </c>
      <c r="O54" s="220">
        <v>0.09</v>
      </c>
      <c r="P54" s="391">
        <v>11.17</v>
      </c>
      <c r="Q54" s="391">
        <v>8.17</v>
      </c>
      <c r="R54" s="391">
        <v>-3.84</v>
      </c>
      <c r="S54" s="391">
        <v>17.39</v>
      </c>
      <c r="T54" s="391">
        <v>62.24</v>
      </c>
      <c r="U54" s="220"/>
      <c r="V54" s="220"/>
      <c r="W54" s="210"/>
      <c r="X54" s="289"/>
      <c r="Y54" s="289"/>
      <c r="Z54" s="300" t="s">
        <v>1148</v>
      </c>
      <c r="AA54" s="21">
        <v>50</v>
      </c>
      <c r="AC54" s="79"/>
    </row>
    <row r="55" spans="1:32" s="352" customFormat="1" ht="9.9499999999999993" customHeight="1">
      <c r="A55" s="348" t="s">
        <v>1779</v>
      </c>
      <c r="B55" s="349"/>
      <c r="C55" s="350"/>
      <c r="D55" s="350"/>
      <c r="E55" s="350"/>
      <c r="F55" s="350"/>
      <c r="G55" s="350"/>
      <c r="H55" s="350"/>
      <c r="I55" s="350"/>
      <c r="J55" s="350"/>
      <c r="K55" s="350"/>
      <c r="L55" s="350"/>
      <c r="M55" s="350"/>
      <c r="N55" s="350"/>
      <c r="O55" s="350"/>
      <c r="P55" s="350"/>
      <c r="Q55" s="350"/>
      <c r="R55" s="350"/>
      <c r="S55" s="350"/>
      <c r="T55" s="350"/>
      <c r="U55" s="350"/>
      <c r="V55" s="350"/>
      <c r="W55" s="350"/>
      <c r="X55" s="350"/>
      <c r="Y55" s="350"/>
      <c r="Z55" s="349"/>
      <c r="AA55" s="351"/>
    </row>
    <row r="56" spans="1:32">
      <c r="AB56" s="13"/>
      <c r="AD56" s="13"/>
      <c r="AE56" s="13"/>
      <c r="AF56" s="13"/>
    </row>
    <row r="57" spans="1:32">
      <c r="AB57" s="13"/>
      <c r="AD57" s="13"/>
      <c r="AE57" s="13"/>
      <c r="AF57" s="13"/>
    </row>
    <row r="58" spans="1:32">
      <c r="AB58" s="13"/>
      <c r="AD58" s="13"/>
      <c r="AE58" s="13"/>
      <c r="AF58" s="13"/>
    </row>
    <row r="59" spans="1:32">
      <c r="AB59" s="13"/>
      <c r="AD59" s="13"/>
      <c r="AE59" s="13"/>
      <c r="AF59" s="13"/>
    </row>
    <row r="60" spans="1:32">
      <c r="AB60" s="13"/>
      <c r="AD60" s="13"/>
      <c r="AE60" s="13"/>
      <c r="AF60" s="13"/>
    </row>
    <row r="61" spans="1:32">
      <c r="AB61" s="13"/>
      <c r="AD61" s="13"/>
      <c r="AE61" s="13"/>
      <c r="AF61" s="13"/>
    </row>
    <row r="62" spans="1:32">
      <c r="AB62" s="13"/>
      <c r="AD62" s="13"/>
      <c r="AE62" s="13"/>
      <c r="AF62" s="13"/>
    </row>
    <row r="63" spans="1:32">
      <c r="AB63" s="13"/>
      <c r="AD63" s="13"/>
      <c r="AE63" s="13"/>
      <c r="AF63" s="13"/>
    </row>
  </sheetData>
  <sheetProtection sheet="1" objects="1" scenarios="1"/>
  <mergeCells count="2">
    <mergeCell ref="A1:A2"/>
    <mergeCell ref="AA1:AA2"/>
  </mergeCells>
  <phoneticPr fontId="0" type="noConversion"/>
  <printOptions horizontalCentered="1" verticalCentered="1"/>
  <pageMargins left="0.25" right="0.25" top="0.25" bottom="0.25" header="0.25" footer="0.25"/>
  <pageSetup scale="74" fitToWidth="2"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indexed="42"/>
    <pageSetUpPr fitToPage="1"/>
  </sheetPr>
  <dimension ref="A1:AK65"/>
  <sheetViews>
    <sheetView showGridLines="0" workbookViewId="0">
      <selection activeCell="C5" sqref="C5"/>
    </sheetView>
  </sheetViews>
  <sheetFormatPr defaultRowHeight="12.7"/>
  <cols>
    <col min="1" max="1" width="4.64453125" style="7" customWidth="1"/>
    <col min="2" max="2" width="50.64453125" style="177" customWidth="1"/>
    <col min="3" max="22" width="10.64453125" style="170" customWidth="1"/>
    <col min="23" max="23" width="9.1171875" style="170" hidden="1" customWidth="1"/>
    <col min="24" max="25" width="2.64453125" style="170" customWidth="1"/>
    <col min="26" max="26" width="50.64453125" style="177" customWidth="1"/>
    <col min="27" max="27" width="4.64453125" style="7" customWidth="1"/>
    <col min="29" max="29" width="110.64453125" style="1" customWidth="1"/>
  </cols>
  <sheetData>
    <row r="1" spans="1:32" ht="12.75" customHeight="1">
      <c r="A1" s="452">
        <v>10</v>
      </c>
      <c r="B1" s="169">
        <v>42583</v>
      </c>
      <c r="C1" s="171">
        <v>8</v>
      </c>
      <c r="D1" s="171">
        <v>8</v>
      </c>
      <c r="E1" s="171">
        <v>8</v>
      </c>
      <c r="F1" s="171">
        <v>8</v>
      </c>
      <c r="G1" s="361">
        <v>1</v>
      </c>
      <c r="H1" s="171">
        <v>8</v>
      </c>
      <c r="I1" s="361">
        <v>5</v>
      </c>
      <c r="J1" s="171">
        <v>8</v>
      </c>
      <c r="K1" s="171">
        <v>8</v>
      </c>
      <c r="L1" s="171">
        <v>8</v>
      </c>
      <c r="M1" s="361">
        <v>7</v>
      </c>
      <c r="N1" s="171">
        <v>8</v>
      </c>
      <c r="O1" s="171">
        <v>8</v>
      </c>
      <c r="P1" s="392"/>
      <c r="Q1" s="392"/>
      <c r="R1" s="380"/>
      <c r="S1" s="380"/>
      <c r="T1" s="380"/>
      <c r="U1" s="361"/>
      <c r="V1" s="361"/>
      <c r="W1" s="363"/>
      <c r="Z1" s="169">
        <v>42583</v>
      </c>
      <c r="AA1" s="452">
        <v>10</v>
      </c>
      <c r="AB1" s="14"/>
      <c r="AC1" s="4"/>
      <c r="AD1" s="14"/>
      <c r="AE1" s="14"/>
      <c r="AF1" s="14"/>
    </row>
    <row r="2" spans="1:32" ht="12.75" customHeight="1">
      <c r="A2" s="452"/>
      <c r="B2" s="172" t="s">
        <v>1780</v>
      </c>
      <c r="C2" s="174">
        <v>44</v>
      </c>
      <c r="D2" s="174">
        <v>41</v>
      </c>
      <c r="E2" s="174">
        <v>64</v>
      </c>
      <c r="F2" s="174">
        <v>35</v>
      </c>
      <c r="G2" s="174">
        <v>52</v>
      </c>
      <c r="H2" s="174">
        <v>42</v>
      </c>
      <c r="I2" s="174">
        <v>53</v>
      </c>
      <c r="J2" s="174">
        <v>61</v>
      </c>
      <c r="K2" s="174">
        <v>65</v>
      </c>
      <c r="L2" s="174">
        <v>63</v>
      </c>
      <c r="M2" s="174">
        <v>8</v>
      </c>
      <c r="N2" s="174">
        <v>31</v>
      </c>
      <c r="O2" s="174">
        <v>55</v>
      </c>
      <c r="P2" s="381" t="s">
        <v>1812</v>
      </c>
      <c r="Q2" s="381" t="s">
        <v>1863</v>
      </c>
      <c r="R2" s="381" t="s">
        <v>338</v>
      </c>
      <c r="S2" s="381" t="s">
        <v>1864</v>
      </c>
      <c r="T2" s="381" t="s">
        <v>676</v>
      </c>
      <c r="U2" s="174"/>
      <c r="V2" s="174"/>
      <c r="W2" s="175"/>
      <c r="Z2" s="172" t="s">
        <v>1780</v>
      </c>
      <c r="AA2" s="452"/>
      <c r="AB2" s="14"/>
      <c r="AC2" s="3"/>
      <c r="AD2" s="14"/>
      <c r="AE2" s="14"/>
      <c r="AF2" s="14"/>
    </row>
    <row r="3" spans="1:32">
      <c r="A3" s="22" t="s">
        <v>661</v>
      </c>
      <c r="B3" s="176" t="s">
        <v>753</v>
      </c>
      <c r="C3" s="174" t="s">
        <v>1818</v>
      </c>
      <c r="D3" s="174" t="s">
        <v>1816</v>
      </c>
      <c r="E3" s="174" t="s">
        <v>1824</v>
      </c>
      <c r="F3" s="174" t="s">
        <v>1815</v>
      </c>
      <c r="G3" s="174" t="s">
        <v>1819</v>
      </c>
      <c r="H3" s="174" t="s">
        <v>1817</v>
      </c>
      <c r="I3" s="174" t="s">
        <v>1820</v>
      </c>
      <c r="J3" s="174" t="s">
        <v>1822</v>
      </c>
      <c r="K3" s="174" t="s">
        <v>1825</v>
      </c>
      <c r="L3" s="174" t="s">
        <v>1823</v>
      </c>
      <c r="M3" s="174" t="s">
        <v>1813</v>
      </c>
      <c r="N3" s="174" t="s">
        <v>1814</v>
      </c>
      <c r="O3" s="174" t="s">
        <v>1821</v>
      </c>
      <c r="P3" s="381" t="s">
        <v>1862</v>
      </c>
      <c r="Q3" s="381" t="s">
        <v>1862</v>
      </c>
      <c r="R3" s="381" t="s">
        <v>1862</v>
      </c>
      <c r="S3" s="381" t="s">
        <v>1862</v>
      </c>
      <c r="T3" s="381" t="s">
        <v>1862</v>
      </c>
      <c r="U3" s="174"/>
      <c r="V3" s="174"/>
      <c r="W3" s="175"/>
      <c r="Z3" s="176" t="s">
        <v>753</v>
      </c>
      <c r="AA3" s="22" t="e">
        <v>#N/A</v>
      </c>
      <c r="AB3" s="14"/>
      <c r="AC3" s="10"/>
      <c r="AD3" s="14"/>
      <c r="AE3" s="14"/>
      <c r="AF3" s="14"/>
    </row>
    <row r="4" spans="1:32" ht="13" thickBot="1">
      <c r="A4" s="22">
        <v>14</v>
      </c>
      <c r="B4" s="179" t="s">
        <v>1841</v>
      </c>
      <c r="C4" s="181">
        <v>1</v>
      </c>
      <c r="D4" s="181">
        <v>2</v>
      </c>
      <c r="E4" s="181">
        <v>3</v>
      </c>
      <c r="F4" s="181">
        <v>4</v>
      </c>
      <c r="G4" s="181">
        <v>5</v>
      </c>
      <c r="H4" s="181">
        <v>6</v>
      </c>
      <c r="I4" s="181">
        <v>7</v>
      </c>
      <c r="J4" s="181">
        <v>8</v>
      </c>
      <c r="K4" s="181">
        <v>9</v>
      </c>
      <c r="L4" s="181">
        <v>10</v>
      </c>
      <c r="M4" s="181">
        <v>11</v>
      </c>
      <c r="N4" s="181">
        <v>12</v>
      </c>
      <c r="O4" s="181">
        <v>13</v>
      </c>
      <c r="P4" s="383"/>
      <c r="Q4" s="383"/>
      <c r="R4" s="383"/>
      <c r="S4" s="383"/>
      <c r="T4" s="383"/>
      <c r="U4" s="181"/>
      <c r="V4" s="181"/>
      <c r="W4" s="180"/>
      <c r="X4" s="180"/>
      <c r="Y4" s="180"/>
      <c r="Z4" s="179" t="s">
        <v>1841</v>
      </c>
      <c r="AA4" s="22" t="e">
        <v>#N/A</v>
      </c>
      <c r="AB4" s="14"/>
      <c r="AC4" s="23"/>
      <c r="AD4" s="14"/>
      <c r="AE4" s="14"/>
      <c r="AF4" s="14"/>
    </row>
    <row r="5" spans="1:32" s="14" customFormat="1" ht="14.1" customHeight="1">
      <c r="A5" s="20">
        <v>1</v>
      </c>
      <c r="B5" s="206" t="s">
        <v>1465</v>
      </c>
      <c r="C5" s="233"/>
      <c r="D5" s="233"/>
      <c r="E5" s="233"/>
      <c r="F5" s="233"/>
      <c r="G5" s="233"/>
      <c r="H5" s="233"/>
      <c r="I5" s="233"/>
      <c r="J5" s="233"/>
      <c r="K5" s="233"/>
      <c r="L5" s="233"/>
      <c r="M5" s="233"/>
      <c r="N5" s="233"/>
      <c r="O5" s="233"/>
      <c r="P5" s="393" t="s">
        <v>1826</v>
      </c>
      <c r="Q5" s="393" t="s">
        <v>1826</v>
      </c>
      <c r="R5" s="393" t="s">
        <v>1826</v>
      </c>
      <c r="S5" s="393" t="s">
        <v>1826</v>
      </c>
      <c r="T5" s="393" t="s">
        <v>1826</v>
      </c>
      <c r="U5" s="233"/>
      <c r="V5" s="233"/>
      <c r="W5" s="224"/>
      <c r="X5" s="281"/>
      <c r="Y5" s="281"/>
      <c r="Z5" s="206" t="s">
        <v>1465</v>
      </c>
      <c r="AA5" s="20">
        <v>1</v>
      </c>
      <c r="AC5" s="63"/>
    </row>
    <row r="6" spans="1:32" s="14" customFormat="1" ht="14.1" customHeight="1">
      <c r="A6" s="21">
        <v>2</v>
      </c>
      <c r="B6" s="208" t="s">
        <v>1204</v>
      </c>
      <c r="C6" s="229">
        <v>2566260</v>
      </c>
      <c r="D6" s="229">
        <v>989213</v>
      </c>
      <c r="E6" s="229">
        <v>738001</v>
      </c>
      <c r="F6" s="229">
        <v>187802</v>
      </c>
      <c r="G6" s="229">
        <v>171746</v>
      </c>
      <c r="H6" s="229">
        <v>578433</v>
      </c>
      <c r="I6" s="229">
        <v>538547</v>
      </c>
      <c r="J6" s="229">
        <v>605351</v>
      </c>
      <c r="K6" s="229">
        <v>186665</v>
      </c>
      <c r="L6" s="229">
        <v>1321019</v>
      </c>
      <c r="M6" s="229">
        <v>651879</v>
      </c>
      <c r="N6" s="229">
        <v>456021</v>
      </c>
      <c r="O6" s="229">
        <v>269179</v>
      </c>
      <c r="P6" s="388">
        <v>521691</v>
      </c>
      <c r="Q6" s="388">
        <v>1184456</v>
      </c>
      <c r="R6" s="388">
        <v>1132011</v>
      </c>
      <c r="S6" s="388">
        <v>932558</v>
      </c>
      <c r="T6" s="388">
        <v>340966</v>
      </c>
      <c r="U6" s="229"/>
      <c r="V6" s="229"/>
      <c r="W6" s="189"/>
      <c r="X6" s="282"/>
      <c r="Y6" s="282"/>
      <c r="Z6" s="208" t="s">
        <v>1204</v>
      </c>
      <c r="AA6" s="21">
        <v>2</v>
      </c>
      <c r="AC6" s="95" t="s">
        <v>767</v>
      </c>
    </row>
    <row r="7" spans="1:32" s="14" customFormat="1" ht="14.1" customHeight="1">
      <c r="A7" s="21">
        <v>3</v>
      </c>
      <c r="B7" s="208" t="s">
        <v>1205</v>
      </c>
      <c r="C7" s="229">
        <v>1436508</v>
      </c>
      <c r="D7" s="229">
        <v>889341</v>
      </c>
      <c r="E7" s="229">
        <v>738001</v>
      </c>
      <c r="F7" s="229">
        <v>171061</v>
      </c>
      <c r="G7" s="229">
        <v>143172</v>
      </c>
      <c r="H7" s="229">
        <v>524742</v>
      </c>
      <c r="I7" s="229">
        <v>515685</v>
      </c>
      <c r="J7" s="229">
        <v>525731</v>
      </c>
      <c r="K7" s="229">
        <v>145460</v>
      </c>
      <c r="L7" s="229">
        <v>1114000</v>
      </c>
      <c r="M7" s="229">
        <v>544574</v>
      </c>
      <c r="N7" s="229">
        <v>376010</v>
      </c>
      <c r="O7" s="229">
        <v>245809</v>
      </c>
      <c r="P7" s="388">
        <v>485394</v>
      </c>
      <c r="Q7" s="388">
        <v>768655</v>
      </c>
      <c r="R7" s="388">
        <v>980724</v>
      </c>
      <c r="S7" s="388">
        <v>776090</v>
      </c>
      <c r="T7" s="388">
        <v>305101</v>
      </c>
      <c r="U7" s="229"/>
      <c r="V7" s="229"/>
      <c r="W7" s="189"/>
      <c r="X7" s="282"/>
      <c r="Y7" s="282"/>
      <c r="Z7" s="208" t="s">
        <v>1205</v>
      </c>
      <c r="AA7" s="21">
        <v>3</v>
      </c>
      <c r="AC7" s="95" t="s">
        <v>33</v>
      </c>
    </row>
    <row r="8" spans="1:32" s="14" customFormat="1" ht="14.1" customHeight="1">
      <c r="A8" s="21">
        <v>4</v>
      </c>
      <c r="B8" s="208" t="s">
        <v>1206</v>
      </c>
      <c r="C8" s="215">
        <v>5.42</v>
      </c>
      <c r="D8" s="215">
        <v>10.1</v>
      </c>
      <c r="E8" s="215">
        <v>0</v>
      </c>
      <c r="F8" s="215">
        <v>8.91</v>
      </c>
      <c r="G8" s="215">
        <v>16.64</v>
      </c>
      <c r="H8" s="215">
        <v>9.2799999999999994</v>
      </c>
      <c r="I8" s="215">
        <v>4.25</v>
      </c>
      <c r="J8" s="215">
        <v>13.15</v>
      </c>
      <c r="K8" s="215">
        <v>22.07</v>
      </c>
      <c r="L8" s="215">
        <v>15.67</v>
      </c>
      <c r="M8" s="215">
        <v>16.46</v>
      </c>
      <c r="N8" s="215">
        <v>17.55</v>
      </c>
      <c r="O8" s="215">
        <v>8.68</v>
      </c>
      <c r="P8" s="386">
        <v>11.88</v>
      </c>
      <c r="Q8" s="386">
        <v>10.97</v>
      </c>
      <c r="R8" s="386">
        <v>14.74</v>
      </c>
      <c r="S8" s="386">
        <v>15.78</v>
      </c>
      <c r="T8" s="386">
        <v>11.14</v>
      </c>
      <c r="U8" s="215"/>
      <c r="V8" s="215"/>
      <c r="W8" s="189"/>
      <c r="X8" s="282"/>
      <c r="Y8" s="282"/>
      <c r="Z8" s="208" t="s">
        <v>1206</v>
      </c>
      <c r="AA8" s="21">
        <v>4</v>
      </c>
      <c r="AC8" s="95" t="s">
        <v>34</v>
      </c>
    </row>
    <row r="9" spans="1:32" s="14" customFormat="1" ht="14.1" customHeight="1">
      <c r="A9" s="21">
        <v>5</v>
      </c>
      <c r="B9" s="240" t="s">
        <v>1207</v>
      </c>
      <c r="C9" s="235">
        <v>721</v>
      </c>
      <c r="D9" s="235">
        <v>463</v>
      </c>
      <c r="E9" s="235">
        <v>359</v>
      </c>
      <c r="F9" s="235">
        <v>103</v>
      </c>
      <c r="G9" s="235">
        <v>85</v>
      </c>
      <c r="H9" s="235">
        <v>341</v>
      </c>
      <c r="I9" s="235">
        <v>293</v>
      </c>
      <c r="J9" s="235">
        <v>332</v>
      </c>
      <c r="K9" s="235">
        <v>101</v>
      </c>
      <c r="L9" s="235">
        <v>760</v>
      </c>
      <c r="M9" s="235">
        <v>314</v>
      </c>
      <c r="N9" s="235">
        <v>275</v>
      </c>
      <c r="O9" s="235">
        <v>178</v>
      </c>
      <c r="P9" s="387">
        <v>253</v>
      </c>
      <c r="Q9" s="387">
        <v>399</v>
      </c>
      <c r="R9" s="387">
        <v>533</v>
      </c>
      <c r="S9" s="387">
        <v>463</v>
      </c>
      <c r="T9" s="387">
        <v>178</v>
      </c>
      <c r="U9" s="235"/>
      <c r="V9" s="235"/>
      <c r="W9" s="196"/>
      <c r="X9" s="285"/>
      <c r="Y9" s="285"/>
      <c r="Z9" s="240" t="s">
        <v>1207</v>
      </c>
      <c r="AA9" s="21">
        <v>5</v>
      </c>
      <c r="AC9" s="94" t="s">
        <v>35</v>
      </c>
    </row>
    <row r="10" spans="1:32" s="14" customFormat="1" ht="14.1" customHeight="1">
      <c r="A10" s="21">
        <v>6</v>
      </c>
      <c r="B10" s="208" t="s">
        <v>1208</v>
      </c>
      <c r="C10" s="229">
        <v>3560</v>
      </c>
      <c r="D10" s="229">
        <v>2135</v>
      </c>
      <c r="E10" s="229">
        <v>2058</v>
      </c>
      <c r="F10" s="229">
        <v>1832</v>
      </c>
      <c r="G10" s="229">
        <v>2018</v>
      </c>
      <c r="H10" s="229">
        <v>1696</v>
      </c>
      <c r="I10" s="229">
        <v>1841</v>
      </c>
      <c r="J10" s="229">
        <v>1823</v>
      </c>
      <c r="K10" s="229">
        <v>1857</v>
      </c>
      <c r="L10" s="229">
        <v>1738</v>
      </c>
      <c r="M10" s="229">
        <v>2079</v>
      </c>
      <c r="N10" s="229">
        <v>1658</v>
      </c>
      <c r="O10" s="229">
        <v>1513</v>
      </c>
      <c r="P10" s="388">
        <v>2011</v>
      </c>
      <c r="Q10" s="388">
        <v>2574</v>
      </c>
      <c r="R10" s="388">
        <v>2040</v>
      </c>
      <c r="S10" s="388">
        <v>2005</v>
      </c>
      <c r="T10" s="388">
        <v>1862</v>
      </c>
      <c r="U10" s="229"/>
      <c r="V10" s="229"/>
      <c r="W10" s="189"/>
      <c r="X10" s="282"/>
      <c r="Y10" s="282"/>
      <c r="Z10" s="208" t="s">
        <v>1208</v>
      </c>
      <c r="AA10" s="21">
        <v>6</v>
      </c>
      <c r="AC10" s="95" t="s">
        <v>36</v>
      </c>
    </row>
    <row r="11" spans="1:32" s="14" customFormat="1" ht="14.1" customHeight="1">
      <c r="A11" s="21">
        <v>7</v>
      </c>
      <c r="B11" s="208" t="s">
        <v>1209</v>
      </c>
      <c r="C11" s="229">
        <v>1993</v>
      </c>
      <c r="D11" s="229">
        <v>1919</v>
      </c>
      <c r="E11" s="229">
        <v>2058</v>
      </c>
      <c r="F11" s="229">
        <v>1669</v>
      </c>
      <c r="G11" s="229">
        <v>1683</v>
      </c>
      <c r="H11" s="229">
        <v>1539</v>
      </c>
      <c r="I11" s="229">
        <v>1763</v>
      </c>
      <c r="J11" s="229">
        <v>1583</v>
      </c>
      <c r="K11" s="229">
        <v>1447</v>
      </c>
      <c r="L11" s="229">
        <v>1466</v>
      </c>
      <c r="M11" s="229">
        <v>1737</v>
      </c>
      <c r="N11" s="229">
        <v>1367</v>
      </c>
      <c r="O11" s="229">
        <v>1382</v>
      </c>
      <c r="P11" s="388">
        <v>1832</v>
      </c>
      <c r="Q11" s="388">
        <v>1860</v>
      </c>
      <c r="R11" s="388">
        <v>1741</v>
      </c>
      <c r="S11" s="388">
        <v>1689</v>
      </c>
      <c r="T11" s="388">
        <v>1645</v>
      </c>
      <c r="U11" s="229"/>
      <c r="V11" s="229"/>
      <c r="W11" s="189"/>
      <c r="X11" s="282"/>
      <c r="Y11" s="282"/>
      <c r="Z11" s="208" t="s">
        <v>1209</v>
      </c>
      <c r="AA11" s="21">
        <v>7</v>
      </c>
      <c r="AC11" s="95" t="s">
        <v>37</v>
      </c>
    </row>
    <row r="12" spans="1:32" s="14" customFormat="1" ht="14.1" customHeight="1">
      <c r="A12" s="21">
        <v>8</v>
      </c>
      <c r="B12" s="208" t="s">
        <v>1210</v>
      </c>
      <c r="C12" s="229">
        <v>193</v>
      </c>
      <c r="D12" s="229">
        <v>216</v>
      </c>
      <c r="E12" s="229">
        <v>0</v>
      </c>
      <c r="F12" s="229">
        <v>163</v>
      </c>
      <c r="G12" s="229">
        <v>336</v>
      </c>
      <c r="H12" s="229">
        <v>157</v>
      </c>
      <c r="I12" s="229">
        <v>78</v>
      </c>
      <c r="J12" s="229">
        <v>240</v>
      </c>
      <c r="K12" s="229">
        <v>410</v>
      </c>
      <c r="L12" s="229">
        <v>272</v>
      </c>
      <c r="M12" s="229">
        <v>342</v>
      </c>
      <c r="N12" s="229">
        <v>291</v>
      </c>
      <c r="O12" s="229">
        <v>131</v>
      </c>
      <c r="P12" s="388">
        <v>238</v>
      </c>
      <c r="Q12" s="388">
        <v>256</v>
      </c>
      <c r="R12" s="388">
        <v>299</v>
      </c>
      <c r="S12" s="388">
        <v>317</v>
      </c>
      <c r="T12" s="388">
        <v>216</v>
      </c>
      <c r="U12" s="229"/>
      <c r="V12" s="229"/>
      <c r="W12" s="189"/>
      <c r="X12" s="282"/>
      <c r="Y12" s="282"/>
      <c r="Z12" s="208" t="s">
        <v>1210</v>
      </c>
      <c r="AA12" s="21">
        <v>8</v>
      </c>
      <c r="AC12" s="95" t="s">
        <v>567</v>
      </c>
    </row>
    <row r="13" spans="1:32" s="14" customFormat="1" ht="14.1" customHeight="1">
      <c r="A13" s="21">
        <v>9</v>
      </c>
      <c r="B13" s="234" t="s">
        <v>648</v>
      </c>
      <c r="C13" s="302">
        <v>1617203</v>
      </c>
      <c r="D13" s="302">
        <v>1114067</v>
      </c>
      <c r="E13" s="302">
        <v>678428</v>
      </c>
      <c r="F13" s="302">
        <v>218345</v>
      </c>
      <c r="G13" s="302">
        <v>173063</v>
      </c>
      <c r="H13" s="302">
        <v>633732</v>
      </c>
      <c r="I13" s="302">
        <v>435717</v>
      </c>
      <c r="J13" s="302">
        <v>506912</v>
      </c>
      <c r="K13" s="302">
        <v>182884</v>
      </c>
      <c r="L13" s="302">
        <v>1304197</v>
      </c>
      <c r="M13" s="302">
        <v>556010</v>
      </c>
      <c r="N13" s="302">
        <v>453842</v>
      </c>
      <c r="O13" s="302">
        <v>246572</v>
      </c>
      <c r="P13" s="404">
        <v>545976</v>
      </c>
      <c r="Q13" s="404">
        <v>874529</v>
      </c>
      <c r="R13" s="404">
        <v>1075861</v>
      </c>
      <c r="S13" s="404">
        <v>914330</v>
      </c>
      <c r="T13" s="404">
        <v>398187</v>
      </c>
      <c r="U13" s="302"/>
      <c r="V13" s="302"/>
      <c r="W13" s="196"/>
      <c r="X13" s="285"/>
      <c r="Y13" s="285"/>
      <c r="Z13" s="234" t="s">
        <v>648</v>
      </c>
      <c r="AA13" s="21">
        <v>9</v>
      </c>
      <c r="AC13" s="104" t="s">
        <v>568</v>
      </c>
    </row>
    <row r="14" spans="1:32" s="14" customFormat="1" ht="14.1" customHeight="1">
      <c r="A14" s="21">
        <v>10</v>
      </c>
      <c r="B14" s="188" t="s">
        <v>649</v>
      </c>
      <c r="C14" s="303">
        <v>1478124</v>
      </c>
      <c r="D14" s="303">
        <v>998805</v>
      </c>
      <c r="E14" s="303">
        <v>678428</v>
      </c>
      <c r="F14" s="303">
        <v>196734</v>
      </c>
      <c r="G14" s="303">
        <v>145671</v>
      </c>
      <c r="H14" s="303">
        <v>571219</v>
      </c>
      <c r="I14" s="303">
        <v>414932</v>
      </c>
      <c r="J14" s="303">
        <v>438222</v>
      </c>
      <c r="K14" s="303">
        <v>145403</v>
      </c>
      <c r="L14" s="303">
        <v>1094918</v>
      </c>
      <c r="M14" s="303">
        <v>451656</v>
      </c>
      <c r="N14" s="303">
        <v>375361</v>
      </c>
      <c r="O14" s="303">
        <v>225890</v>
      </c>
      <c r="P14" s="405">
        <v>504910</v>
      </c>
      <c r="Q14" s="405">
        <v>789724</v>
      </c>
      <c r="R14" s="405">
        <v>934509</v>
      </c>
      <c r="S14" s="405">
        <v>755736</v>
      </c>
      <c r="T14" s="405">
        <v>359640</v>
      </c>
      <c r="U14" s="303"/>
      <c r="V14" s="303"/>
      <c r="W14" s="189"/>
      <c r="X14" s="282"/>
      <c r="Y14" s="282"/>
      <c r="Z14" s="188" t="s">
        <v>649</v>
      </c>
      <c r="AA14" s="21">
        <v>10</v>
      </c>
      <c r="AC14" s="17" t="s">
        <v>569</v>
      </c>
    </row>
    <row r="15" spans="1:32" s="14" customFormat="1" ht="14.1" customHeight="1">
      <c r="A15" s="21">
        <v>11</v>
      </c>
      <c r="B15" s="188" t="s">
        <v>652</v>
      </c>
      <c r="C15" s="304">
        <v>8.6</v>
      </c>
      <c r="D15" s="304">
        <v>10.35</v>
      </c>
      <c r="E15" s="304">
        <v>0</v>
      </c>
      <c r="F15" s="304">
        <v>9.9</v>
      </c>
      <c r="G15" s="304">
        <v>15.83</v>
      </c>
      <c r="H15" s="304">
        <v>9.86</v>
      </c>
      <c r="I15" s="304">
        <v>4.7699999999999996</v>
      </c>
      <c r="J15" s="304">
        <v>13.55</v>
      </c>
      <c r="K15" s="304">
        <v>20.49</v>
      </c>
      <c r="L15" s="304">
        <v>16.05</v>
      </c>
      <c r="M15" s="304">
        <v>18.77</v>
      </c>
      <c r="N15" s="304">
        <v>17.29</v>
      </c>
      <c r="O15" s="304">
        <v>8.39</v>
      </c>
      <c r="P15" s="406">
        <v>12.03</v>
      </c>
      <c r="Q15" s="406">
        <v>11.82</v>
      </c>
      <c r="R15" s="406">
        <v>14.64</v>
      </c>
      <c r="S15" s="406">
        <v>15.49</v>
      </c>
      <c r="T15" s="406">
        <v>9.7799999999999994</v>
      </c>
      <c r="U15" s="304"/>
      <c r="V15" s="304"/>
      <c r="W15" s="189"/>
      <c r="X15" s="282"/>
      <c r="Y15" s="282"/>
      <c r="Z15" s="188" t="s">
        <v>652</v>
      </c>
      <c r="AA15" s="21">
        <v>11</v>
      </c>
      <c r="AC15" s="17" t="s">
        <v>34</v>
      </c>
    </row>
    <row r="16" spans="1:32" s="14" customFormat="1" ht="14.1" customHeight="1">
      <c r="A16" s="21">
        <v>12</v>
      </c>
      <c r="B16" s="234" t="s">
        <v>653</v>
      </c>
      <c r="C16" s="302">
        <v>709</v>
      </c>
      <c r="D16" s="302">
        <v>480</v>
      </c>
      <c r="E16" s="302">
        <v>344</v>
      </c>
      <c r="F16" s="302">
        <v>101</v>
      </c>
      <c r="G16" s="302">
        <v>79</v>
      </c>
      <c r="H16" s="302">
        <v>350</v>
      </c>
      <c r="I16" s="302">
        <v>255</v>
      </c>
      <c r="J16" s="302">
        <v>276</v>
      </c>
      <c r="K16" s="302">
        <v>92</v>
      </c>
      <c r="L16" s="302">
        <v>712</v>
      </c>
      <c r="M16" s="302">
        <v>304</v>
      </c>
      <c r="N16" s="302">
        <v>257</v>
      </c>
      <c r="O16" s="302">
        <v>166</v>
      </c>
      <c r="P16" s="404">
        <v>251</v>
      </c>
      <c r="Q16" s="404">
        <v>388</v>
      </c>
      <c r="R16" s="404">
        <v>531</v>
      </c>
      <c r="S16" s="404">
        <v>444</v>
      </c>
      <c r="T16" s="404">
        <v>187</v>
      </c>
      <c r="U16" s="302"/>
      <c r="V16" s="302"/>
      <c r="W16" s="196"/>
      <c r="X16" s="285"/>
      <c r="Y16" s="285"/>
      <c r="Z16" s="234" t="s">
        <v>653</v>
      </c>
      <c r="AA16" s="21">
        <v>12</v>
      </c>
      <c r="AC16" s="104" t="s">
        <v>570</v>
      </c>
    </row>
    <row r="17" spans="1:37" s="14" customFormat="1" ht="14.1" customHeight="1" thickBot="1">
      <c r="A17" s="61">
        <v>13</v>
      </c>
      <c r="B17" s="188" t="s">
        <v>650</v>
      </c>
      <c r="C17" s="303">
        <v>2281</v>
      </c>
      <c r="D17" s="303">
        <v>2320</v>
      </c>
      <c r="E17" s="303">
        <v>1972</v>
      </c>
      <c r="F17" s="303">
        <v>2162</v>
      </c>
      <c r="G17" s="303">
        <v>2191</v>
      </c>
      <c r="H17" s="303">
        <v>1811</v>
      </c>
      <c r="I17" s="303">
        <v>1709</v>
      </c>
      <c r="J17" s="303">
        <v>1837</v>
      </c>
      <c r="K17" s="303">
        <v>1988</v>
      </c>
      <c r="L17" s="303">
        <v>1832</v>
      </c>
      <c r="M17" s="303">
        <v>1829</v>
      </c>
      <c r="N17" s="303">
        <v>1766</v>
      </c>
      <c r="O17" s="303">
        <v>1485</v>
      </c>
      <c r="P17" s="405">
        <v>2161</v>
      </c>
      <c r="Q17" s="405">
        <v>2226</v>
      </c>
      <c r="R17" s="405">
        <v>2054</v>
      </c>
      <c r="S17" s="405">
        <v>2030</v>
      </c>
      <c r="T17" s="405">
        <v>2130</v>
      </c>
      <c r="U17" s="303"/>
      <c r="V17" s="303"/>
      <c r="W17" s="189"/>
      <c r="X17" s="282"/>
      <c r="Y17" s="282"/>
      <c r="Z17" s="188" t="s">
        <v>650</v>
      </c>
      <c r="AA17" s="61">
        <v>13</v>
      </c>
      <c r="AC17" s="17" t="s">
        <v>36</v>
      </c>
    </row>
    <row r="18" spans="1:37" s="365" customFormat="1" ht="14.1" customHeight="1" thickBot="1">
      <c r="A18" s="354">
        <v>14</v>
      </c>
      <c r="B18" s="116" t="s">
        <v>1840</v>
      </c>
      <c r="C18" s="370">
        <v>2085</v>
      </c>
      <c r="D18" s="370">
        <v>2080</v>
      </c>
      <c r="E18" s="370">
        <v>1972</v>
      </c>
      <c r="F18" s="370">
        <v>1948</v>
      </c>
      <c r="G18" s="370">
        <v>1844</v>
      </c>
      <c r="H18" s="370">
        <v>1632</v>
      </c>
      <c r="I18" s="370">
        <v>1627</v>
      </c>
      <c r="J18" s="370">
        <v>1588</v>
      </c>
      <c r="K18" s="370">
        <v>1580</v>
      </c>
      <c r="L18" s="370">
        <v>1538</v>
      </c>
      <c r="M18" s="370">
        <v>1486</v>
      </c>
      <c r="N18" s="370">
        <v>1461</v>
      </c>
      <c r="O18" s="370">
        <v>1361</v>
      </c>
      <c r="P18" s="407">
        <v>1961</v>
      </c>
      <c r="Q18" s="407">
        <v>1964</v>
      </c>
      <c r="R18" s="407">
        <v>1752</v>
      </c>
      <c r="S18" s="407">
        <v>1714</v>
      </c>
      <c r="T18" s="407">
        <v>1918</v>
      </c>
      <c r="U18" s="370"/>
      <c r="V18" s="370"/>
      <c r="W18" s="358"/>
      <c r="X18" s="362"/>
      <c r="Y18" s="362"/>
      <c r="Z18" s="116" t="s">
        <v>1840</v>
      </c>
      <c r="AA18" s="354">
        <v>14</v>
      </c>
      <c r="AC18" s="369" t="s">
        <v>37</v>
      </c>
    </row>
    <row r="19" spans="1:37" s="14" customFormat="1" ht="14.1" customHeight="1">
      <c r="A19" s="139">
        <v>15</v>
      </c>
      <c r="B19" s="188" t="s">
        <v>651</v>
      </c>
      <c r="C19" s="229">
        <v>196</v>
      </c>
      <c r="D19" s="229">
        <v>240</v>
      </c>
      <c r="E19" s="229">
        <v>0</v>
      </c>
      <c r="F19" s="229">
        <v>214</v>
      </c>
      <c r="G19" s="229">
        <v>347</v>
      </c>
      <c r="H19" s="229">
        <v>179</v>
      </c>
      <c r="I19" s="229">
        <v>82</v>
      </c>
      <c r="J19" s="229">
        <v>249</v>
      </c>
      <c r="K19" s="229">
        <v>407</v>
      </c>
      <c r="L19" s="229">
        <v>294</v>
      </c>
      <c r="M19" s="229">
        <v>343</v>
      </c>
      <c r="N19" s="229">
        <v>305</v>
      </c>
      <c r="O19" s="229">
        <v>125</v>
      </c>
      <c r="P19" s="388">
        <v>267</v>
      </c>
      <c r="Q19" s="388">
        <v>262</v>
      </c>
      <c r="R19" s="388">
        <v>302</v>
      </c>
      <c r="S19" s="388">
        <v>316</v>
      </c>
      <c r="T19" s="388">
        <v>213</v>
      </c>
      <c r="U19" s="229"/>
      <c r="V19" s="229"/>
      <c r="W19" s="189"/>
      <c r="X19" s="282"/>
      <c r="Y19" s="282"/>
      <c r="Z19" s="188" t="s">
        <v>651</v>
      </c>
      <c r="AA19" s="139">
        <v>15</v>
      </c>
      <c r="AC19" s="17" t="s">
        <v>567</v>
      </c>
    </row>
    <row r="20" spans="1:37" s="14" customFormat="1" ht="14.1" customHeight="1">
      <c r="A20" s="21">
        <v>16</v>
      </c>
      <c r="B20" s="287" t="s">
        <v>145</v>
      </c>
      <c r="C20" s="235"/>
      <c r="D20" s="235"/>
      <c r="E20" s="235"/>
      <c r="F20" s="235"/>
      <c r="G20" s="235"/>
      <c r="H20" s="235"/>
      <c r="I20" s="235"/>
      <c r="J20" s="235"/>
      <c r="K20" s="235"/>
      <c r="L20" s="235"/>
      <c r="M20" s="235"/>
      <c r="N20" s="235"/>
      <c r="O20" s="235"/>
      <c r="P20" s="387" t="s">
        <v>1826</v>
      </c>
      <c r="Q20" s="387" t="s">
        <v>1826</v>
      </c>
      <c r="R20" s="387" t="s">
        <v>1826</v>
      </c>
      <c r="S20" s="387" t="s">
        <v>1826</v>
      </c>
      <c r="T20" s="387" t="s">
        <v>1826</v>
      </c>
      <c r="U20" s="235"/>
      <c r="V20" s="235"/>
      <c r="W20" s="196"/>
      <c r="X20" s="285"/>
      <c r="Y20" s="285"/>
      <c r="Z20" s="287" t="s">
        <v>145</v>
      </c>
      <c r="AA20" s="21">
        <v>16</v>
      </c>
      <c r="AC20" s="66"/>
    </row>
    <row r="21" spans="1:37" s="14" customFormat="1" ht="14.1" customHeight="1">
      <c r="A21" s="21">
        <v>17</v>
      </c>
      <c r="B21" s="296" t="s">
        <v>1211</v>
      </c>
      <c r="C21" s="229">
        <v>3502312</v>
      </c>
      <c r="D21" s="229">
        <v>1532522</v>
      </c>
      <c r="E21" s="229">
        <v>1167396</v>
      </c>
      <c r="F21" s="229">
        <v>316189</v>
      </c>
      <c r="G21" s="229">
        <v>265677</v>
      </c>
      <c r="H21" s="229">
        <v>991068</v>
      </c>
      <c r="I21" s="229">
        <v>884659</v>
      </c>
      <c r="J21" s="229">
        <v>1389445</v>
      </c>
      <c r="K21" s="229">
        <v>323784</v>
      </c>
      <c r="L21" s="229">
        <v>1918522</v>
      </c>
      <c r="M21" s="229">
        <v>1040124</v>
      </c>
      <c r="N21" s="229">
        <v>833939</v>
      </c>
      <c r="O21" s="229">
        <v>471737</v>
      </c>
      <c r="P21" s="388">
        <v>820446</v>
      </c>
      <c r="Q21" s="388">
        <v>1690488</v>
      </c>
      <c r="R21" s="388">
        <v>1860747</v>
      </c>
      <c r="S21" s="388">
        <v>1564944</v>
      </c>
      <c r="T21" s="388">
        <v>541641</v>
      </c>
      <c r="U21" s="229"/>
      <c r="V21" s="229"/>
      <c r="W21" s="189"/>
      <c r="X21" s="282"/>
      <c r="Y21" s="282"/>
      <c r="Z21" s="296" t="s">
        <v>1211</v>
      </c>
      <c r="AA21" s="21">
        <v>17</v>
      </c>
      <c r="AC21" s="93" t="s">
        <v>1512</v>
      </c>
    </row>
    <row r="22" spans="1:37" s="14" customFormat="1" ht="14.1" customHeight="1">
      <c r="A22" s="21">
        <v>18</v>
      </c>
      <c r="B22" s="296" t="s">
        <v>1212</v>
      </c>
      <c r="C22" s="229">
        <v>4858</v>
      </c>
      <c r="D22" s="229">
        <v>3307</v>
      </c>
      <c r="E22" s="229">
        <v>3256</v>
      </c>
      <c r="F22" s="229">
        <v>3085</v>
      </c>
      <c r="G22" s="229">
        <v>3122</v>
      </c>
      <c r="H22" s="229">
        <v>2906</v>
      </c>
      <c r="I22" s="229">
        <v>3024</v>
      </c>
      <c r="J22" s="229">
        <v>4184</v>
      </c>
      <c r="K22" s="229">
        <v>3220</v>
      </c>
      <c r="L22" s="229">
        <v>2524</v>
      </c>
      <c r="M22" s="229">
        <v>3318</v>
      </c>
      <c r="N22" s="229">
        <v>3033</v>
      </c>
      <c r="O22" s="229">
        <v>2652</v>
      </c>
      <c r="P22" s="388">
        <v>3193</v>
      </c>
      <c r="Q22" s="388">
        <v>3849</v>
      </c>
      <c r="R22" s="388">
        <v>3462</v>
      </c>
      <c r="S22" s="388">
        <v>3305</v>
      </c>
      <c r="T22" s="388">
        <v>2964</v>
      </c>
      <c r="U22" s="229"/>
      <c r="V22" s="229"/>
      <c r="W22" s="189"/>
      <c r="X22" s="282"/>
      <c r="Y22" s="282"/>
      <c r="Z22" s="296" t="s">
        <v>1212</v>
      </c>
      <c r="AA22" s="21">
        <v>18</v>
      </c>
      <c r="AC22" s="93" t="s">
        <v>547</v>
      </c>
    </row>
    <row r="23" spans="1:37" s="14" customFormat="1" ht="14.1" customHeight="1">
      <c r="A23" s="21">
        <v>19</v>
      </c>
      <c r="B23" s="296" t="s">
        <v>1213</v>
      </c>
      <c r="C23" s="190">
        <v>1.365</v>
      </c>
      <c r="D23" s="190">
        <v>1.5489999999999999</v>
      </c>
      <c r="E23" s="190">
        <v>1.5820000000000001</v>
      </c>
      <c r="F23" s="190">
        <v>1.6839999999999999</v>
      </c>
      <c r="G23" s="190">
        <v>1.5469999999999999</v>
      </c>
      <c r="H23" s="190">
        <v>1.7130000000000001</v>
      </c>
      <c r="I23" s="190">
        <v>1.643</v>
      </c>
      <c r="J23" s="190">
        <v>2.2949999999999999</v>
      </c>
      <c r="K23" s="190">
        <v>1.7350000000000001</v>
      </c>
      <c r="L23" s="190">
        <v>1.452</v>
      </c>
      <c r="M23" s="190">
        <v>1.5960000000000001</v>
      </c>
      <c r="N23" s="190">
        <v>1.829</v>
      </c>
      <c r="O23" s="190">
        <v>1.7529999999999999</v>
      </c>
      <c r="P23" s="389">
        <v>1.591</v>
      </c>
      <c r="Q23" s="389">
        <v>1.526</v>
      </c>
      <c r="R23" s="389">
        <v>1.702</v>
      </c>
      <c r="S23" s="389">
        <v>1.6459999999999999</v>
      </c>
      <c r="T23" s="389">
        <v>1.581</v>
      </c>
      <c r="U23" s="190"/>
      <c r="V23" s="190"/>
      <c r="W23" s="189"/>
      <c r="X23" s="282"/>
      <c r="Y23" s="282"/>
      <c r="Z23" s="296" t="s">
        <v>1213</v>
      </c>
      <c r="AA23" s="21">
        <v>19</v>
      </c>
      <c r="AC23" s="93" t="s">
        <v>548</v>
      </c>
    </row>
    <row r="24" spans="1:37" s="14" customFormat="1" ht="14.1" customHeight="1">
      <c r="A24" s="21">
        <v>20</v>
      </c>
      <c r="B24" s="297" t="s">
        <v>893</v>
      </c>
      <c r="C24" s="229">
        <v>3606713</v>
      </c>
      <c r="D24" s="229">
        <v>1654618</v>
      </c>
      <c r="E24" s="229">
        <v>1102347</v>
      </c>
      <c r="F24" s="229">
        <v>346215</v>
      </c>
      <c r="G24" s="229">
        <v>250609</v>
      </c>
      <c r="H24" s="229">
        <v>1057398</v>
      </c>
      <c r="I24" s="229">
        <v>829815</v>
      </c>
      <c r="J24" s="229">
        <v>1163276</v>
      </c>
      <c r="K24" s="229">
        <v>315925</v>
      </c>
      <c r="L24" s="229">
        <v>1802592</v>
      </c>
      <c r="M24" s="229">
        <v>994119</v>
      </c>
      <c r="N24" s="229">
        <v>800800</v>
      </c>
      <c r="O24" s="229">
        <v>423419</v>
      </c>
      <c r="P24" s="388">
        <v>838447</v>
      </c>
      <c r="Q24" s="388">
        <v>1718999</v>
      </c>
      <c r="R24" s="388">
        <v>1774514</v>
      </c>
      <c r="S24" s="388">
        <v>1536904</v>
      </c>
      <c r="T24" s="388">
        <v>604183</v>
      </c>
      <c r="U24" s="229"/>
      <c r="V24" s="229"/>
      <c r="W24" s="189"/>
      <c r="X24" s="282"/>
      <c r="Y24" s="282"/>
      <c r="Z24" s="297" t="s">
        <v>893</v>
      </c>
      <c r="AA24" s="21">
        <v>20</v>
      </c>
      <c r="AC24" s="91" t="s">
        <v>549</v>
      </c>
    </row>
    <row r="25" spans="1:37" s="14" customFormat="1" ht="14.1" customHeight="1">
      <c r="A25" s="21">
        <v>21</v>
      </c>
      <c r="B25" s="297" t="s">
        <v>894</v>
      </c>
      <c r="C25" s="229">
        <v>5087</v>
      </c>
      <c r="D25" s="229">
        <v>3445</v>
      </c>
      <c r="E25" s="229">
        <v>3204</v>
      </c>
      <c r="F25" s="229">
        <v>3428</v>
      </c>
      <c r="G25" s="229">
        <v>3172</v>
      </c>
      <c r="H25" s="229">
        <v>3021</v>
      </c>
      <c r="I25" s="229">
        <v>3254</v>
      </c>
      <c r="J25" s="229">
        <v>4215</v>
      </c>
      <c r="K25" s="229">
        <v>3434</v>
      </c>
      <c r="L25" s="229">
        <v>2532</v>
      </c>
      <c r="M25" s="229">
        <v>3270</v>
      </c>
      <c r="N25" s="229">
        <v>3116</v>
      </c>
      <c r="O25" s="229">
        <v>2551</v>
      </c>
      <c r="P25" s="388">
        <v>3312</v>
      </c>
      <c r="Q25" s="388">
        <v>3976</v>
      </c>
      <c r="R25" s="388">
        <v>3289</v>
      </c>
      <c r="S25" s="388">
        <v>3443</v>
      </c>
      <c r="T25" s="388">
        <v>3179</v>
      </c>
      <c r="U25" s="229"/>
      <c r="V25" s="229"/>
      <c r="W25" s="189"/>
      <c r="X25" s="282"/>
      <c r="Y25" s="282"/>
      <c r="Z25" s="297" t="s">
        <v>894</v>
      </c>
      <c r="AA25" s="21">
        <v>21</v>
      </c>
      <c r="AC25" s="91" t="s">
        <v>547</v>
      </c>
    </row>
    <row r="26" spans="1:37" s="14" customFormat="1" ht="14.1" customHeight="1">
      <c r="A26" s="21">
        <v>22</v>
      </c>
      <c r="B26" s="297" t="s">
        <v>1373</v>
      </c>
      <c r="C26" s="190">
        <v>2.23</v>
      </c>
      <c r="D26" s="190">
        <v>1.4850000000000001</v>
      </c>
      <c r="E26" s="190">
        <v>1.625</v>
      </c>
      <c r="F26" s="190">
        <v>1.5860000000000001</v>
      </c>
      <c r="G26" s="190">
        <v>1.448</v>
      </c>
      <c r="H26" s="190">
        <v>1.669</v>
      </c>
      <c r="I26" s="190">
        <v>1.9039999999999999</v>
      </c>
      <c r="J26" s="190">
        <v>2.2949999999999999</v>
      </c>
      <c r="K26" s="190">
        <v>1.7270000000000001</v>
      </c>
      <c r="L26" s="190">
        <v>1.3819999999999999</v>
      </c>
      <c r="M26" s="190">
        <v>1.788</v>
      </c>
      <c r="N26" s="190">
        <v>1.764</v>
      </c>
      <c r="O26" s="190">
        <v>1.7170000000000001</v>
      </c>
      <c r="P26" s="389">
        <v>1.536</v>
      </c>
      <c r="Q26" s="389">
        <v>1.7809999999999999</v>
      </c>
      <c r="R26" s="389">
        <v>1.605</v>
      </c>
      <c r="S26" s="389">
        <v>1.698</v>
      </c>
      <c r="T26" s="389">
        <v>1.4870000000000001</v>
      </c>
      <c r="U26" s="190"/>
      <c r="V26" s="190"/>
      <c r="W26" s="189"/>
      <c r="X26" s="282"/>
      <c r="Y26" s="282"/>
      <c r="Z26" s="297" t="s">
        <v>1373</v>
      </c>
      <c r="AA26" s="21">
        <v>22</v>
      </c>
      <c r="AC26" s="91" t="s">
        <v>548</v>
      </c>
    </row>
    <row r="27" spans="1:37" s="14" customFormat="1" ht="14.1" customHeight="1">
      <c r="A27" s="21">
        <v>23</v>
      </c>
      <c r="B27" s="287" t="s">
        <v>785</v>
      </c>
      <c r="C27" s="235"/>
      <c r="D27" s="235"/>
      <c r="E27" s="235"/>
      <c r="F27" s="235"/>
      <c r="G27" s="235"/>
      <c r="H27" s="235"/>
      <c r="I27" s="235"/>
      <c r="J27" s="235"/>
      <c r="K27" s="235"/>
      <c r="L27" s="235"/>
      <c r="M27" s="235"/>
      <c r="N27" s="235"/>
      <c r="O27" s="235"/>
      <c r="P27" s="387" t="s">
        <v>1826</v>
      </c>
      <c r="Q27" s="387" t="s">
        <v>1826</v>
      </c>
      <c r="R27" s="387" t="s">
        <v>1826</v>
      </c>
      <c r="S27" s="387" t="s">
        <v>1826</v>
      </c>
      <c r="T27" s="387" t="s">
        <v>1826</v>
      </c>
      <c r="U27" s="235"/>
      <c r="V27" s="235"/>
      <c r="W27" s="196"/>
      <c r="X27" s="285"/>
      <c r="Y27" s="285"/>
      <c r="Z27" s="287" t="s">
        <v>785</v>
      </c>
      <c r="AA27" s="21">
        <v>23</v>
      </c>
      <c r="AC27" s="66"/>
    </row>
    <row r="28" spans="1:37" s="14" customFormat="1" ht="14.1" customHeight="1">
      <c r="A28" s="21">
        <v>24</v>
      </c>
      <c r="B28" s="296" t="s">
        <v>59</v>
      </c>
      <c r="C28" s="229">
        <v>709</v>
      </c>
      <c r="D28" s="229">
        <v>480</v>
      </c>
      <c r="E28" s="229">
        <v>344</v>
      </c>
      <c r="F28" s="229">
        <v>101</v>
      </c>
      <c r="G28" s="229">
        <v>79</v>
      </c>
      <c r="H28" s="229">
        <v>350</v>
      </c>
      <c r="I28" s="229">
        <v>255</v>
      </c>
      <c r="J28" s="229">
        <v>276</v>
      </c>
      <c r="K28" s="229">
        <v>92</v>
      </c>
      <c r="L28" s="229">
        <v>712</v>
      </c>
      <c r="M28" s="229">
        <v>304</v>
      </c>
      <c r="N28" s="229">
        <v>257</v>
      </c>
      <c r="O28" s="229">
        <v>166</v>
      </c>
      <c r="P28" s="388">
        <v>251</v>
      </c>
      <c r="Q28" s="388">
        <v>388</v>
      </c>
      <c r="R28" s="388">
        <v>531</v>
      </c>
      <c r="S28" s="388">
        <v>444</v>
      </c>
      <c r="T28" s="388">
        <v>187</v>
      </c>
      <c r="U28" s="229"/>
      <c r="V28" s="229"/>
      <c r="W28" s="189"/>
      <c r="X28" s="282"/>
      <c r="Y28" s="282"/>
      <c r="Z28" s="296" t="s">
        <v>59</v>
      </c>
      <c r="AA28" s="21">
        <v>24</v>
      </c>
      <c r="AC28" s="93" t="s">
        <v>570</v>
      </c>
    </row>
    <row r="29" spans="1:37" s="14" customFormat="1" ht="14.1" customHeight="1">
      <c r="A29" s="21">
        <v>25</v>
      </c>
      <c r="B29" s="296" t="s">
        <v>60</v>
      </c>
      <c r="C29" s="229">
        <v>2281</v>
      </c>
      <c r="D29" s="229">
        <v>2320</v>
      </c>
      <c r="E29" s="229">
        <v>1972</v>
      </c>
      <c r="F29" s="229">
        <v>2162</v>
      </c>
      <c r="G29" s="229">
        <v>2191</v>
      </c>
      <c r="H29" s="229">
        <v>1811</v>
      </c>
      <c r="I29" s="229">
        <v>1709</v>
      </c>
      <c r="J29" s="229">
        <v>1837</v>
      </c>
      <c r="K29" s="229">
        <v>1988</v>
      </c>
      <c r="L29" s="229">
        <v>1832</v>
      </c>
      <c r="M29" s="229">
        <v>1829</v>
      </c>
      <c r="N29" s="229">
        <v>1766</v>
      </c>
      <c r="O29" s="229">
        <v>1485</v>
      </c>
      <c r="P29" s="388">
        <v>2161</v>
      </c>
      <c r="Q29" s="388">
        <v>2226</v>
      </c>
      <c r="R29" s="388">
        <v>2054</v>
      </c>
      <c r="S29" s="388">
        <v>2030</v>
      </c>
      <c r="T29" s="388">
        <v>2130</v>
      </c>
      <c r="U29" s="229"/>
      <c r="V29" s="229"/>
      <c r="W29" s="189"/>
      <c r="X29" s="282"/>
      <c r="Y29" s="282"/>
      <c r="Z29" s="296" t="s">
        <v>60</v>
      </c>
      <c r="AA29" s="21">
        <v>25</v>
      </c>
      <c r="AC29" s="93" t="s">
        <v>36</v>
      </c>
    </row>
    <row r="30" spans="1:37" s="14" customFormat="1" ht="14.1" customHeight="1">
      <c r="A30" s="21">
        <v>26</v>
      </c>
      <c r="B30" s="296" t="s">
        <v>61</v>
      </c>
      <c r="C30" s="292">
        <v>4.7</v>
      </c>
      <c r="D30" s="292">
        <v>3.9</v>
      </c>
      <c r="E30" s="292">
        <v>5.5</v>
      </c>
      <c r="F30" s="292">
        <v>3.5</v>
      </c>
      <c r="G30" s="292">
        <v>5.3</v>
      </c>
      <c r="H30" s="292">
        <v>3.2</v>
      </c>
      <c r="I30" s="292">
        <v>5</v>
      </c>
      <c r="J30" s="292">
        <v>6</v>
      </c>
      <c r="K30" s="292">
        <v>5</v>
      </c>
      <c r="L30" s="292">
        <v>3.9</v>
      </c>
      <c r="M30" s="292">
        <v>4.4000000000000004</v>
      </c>
      <c r="N30" s="292">
        <v>4.8</v>
      </c>
      <c r="O30" s="292">
        <v>2.2999999999999998</v>
      </c>
      <c r="P30" s="408">
        <v>4.5999999999999996</v>
      </c>
      <c r="Q30" s="408">
        <v>3.6</v>
      </c>
      <c r="R30" s="408">
        <v>2.7</v>
      </c>
      <c r="S30" s="408">
        <v>3.2</v>
      </c>
      <c r="T30" s="408">
        <v>2.6</v>
      </c>
      <c r="U30" s="292"/>
      <c r="V30" s="292"/>
      <c r="W30" s="189"/>
      <c r="X30" s="282"/>
      <c r="Y30" s="282"/>
      <c r="Z30" s="296" t="s">
        <v>61</v>
      </c>
      <c r="AA30" s="21">
        <v>26</v>
      </c>
      <c r="AC30" s="93" t="s">
        <v>550</v>
      </c>
    </row>
    <row r="31" spans="1:37" s="14" customFormat="1" ht="14.1" customHeight="1">
      <c r="A31" s="21">
        <v>27</v>
      </c>
      <c r="B31" s="296" t="s">
        <v>62</v>
      </c>
      <c r="C31" s="229">
        <v>484</v>
      </c>
      <c r="D31" s="229">
        <v>591</v>
      </c>
      <c r="E31" s="229">
        <v>360</v>
      </c>
      <c r="F31" s="229">
        <v>615</v>
      </c>
      <c r="G31" s="229">
        <v>417</v>
      </c>
      <c r="H31" s="229">
        <v>560</v>
      </c>
      <c r="I31" s="229">
        <v>345</v>
      </c>
      <c r="J31" s="229">
        <v>308</v>
      </c>
      <c r="K31" s="229">
        <v>401</v>
      </c>
      <c r="L31" s="229">
        <v>466</v>
      </c>
      <c r="M31" s="229">
        <v>420</v>
      </c>
      <c r="N31" s="229">
        <v>370</v>
      </c>
      <c r="O31" s="229">
        <v>650</v>
      </c>
      <c r="P31" s="388">
        <v>496</v>
      </c>
      <c r="Q31" s="388">
        <v>648</v>
      </c>
      <c r="R31" s="388">
        <v>797</v>
      </c>
      <c r="S31" s="388">
        <v>679</v>
      </c>
      <c r="T31" s="388">
        <v>822</v>
      </c>
      <c r="U31" s="229"/>
      <c r="V31" s="229"/>
      <c r="W31" s="189"/>
      <c r="X31" s="282"/>
      <c r="Y31" s="282"/>
      <c r="Z31" s="296" t="s">
        <v>62</v>
      </c>
      <c r="AA31" s="21">
        <v>27</v>
      </c>
      <c r="AC31" s="93" t="s">
        <v>551</v>
      </c>
    </row>
    <row r="32" spans="1:37" s="14" customFormat="1" ht="14.1" customHeight="1">
      <c r="A32" s="21">
        <v>28</v>
      </c>
      <c r="B32" s="296" t="s">
        <v>213</v>
      </c>
      <c r="C32" s="229">
        <v>5420</v>
      </c>
      <c r="D32" s="229">
        <v>3668</v>
      </c>
      <c r="E32" s="229">
        <v>3618</v>
      </c>
      <c r="F32" s="229">
        <v>3564</v>
      </c>
      <c r="G32" s="229">
        <v>3527</v>
      </c>
      <c r="H32" s="229">
        <v>3304</v>
      </c>
      <c r="I32" s="229">
        <v>3007</v>
      </c>
      <c r="J32" s="229">
        <v>4041</v>
      </c>
      <c r="K32" s="229">
        <v>3458</v>
      </c>
      <c r="L32" s="229">
        <v>3214</v>
      </c>
      <c r="M32" s="229">
        <v>3202</v>
      </c>
      <c r="N32" s="229">
        <v>3028</v>
      </c>
      <c r="O32" s="229">
        <v>2526</v>
      </c>
      <c r="P32" s="388">
        <v>3594</v>
      </c>
      <c r="Q32" s="388">
        <v>4147</v>
      </c>
      <c r="R32" s="388">
        <v>3359</v>
      </c>
      <c r="S32" s="388">
        <v>3170</v>
      </c>
      <c r="T32" s="388">
        <v>3543</v>
      </c>
      <c r="U32" s="229"/>
      <c r="V32" s="229"/>
      <c r="W32" s="189"/>
      <c r="X32" s="189"/>
      <c r="Y32" s="189"/>
      <c r="Z32" s="296" t="s">
        <v>758</v>
      </c>
      <c r="AA32" s="21">
        <v>28</v>
      </c>
      <c r="AB32" s="13"/>
      <c r="AC32" s="79" t="s">
        <v>166</v>
      </c>
      <c r="AD32" s="5"/>
      <c r="AE32" s="5"/>
      <c r="AF32" s="5"/>
      <c r="AG32" s="5"/>
      <c r="AH32" s="5"/>
      <c r="AI32" s="5"/>
      <c r="AJ32" s="5"/>
      <c r="AK32" s="5"/>
    </row>
    <row r="33" spans="1:29" s="14" customFormat="1" ht="14.1" customHeight="1">
      <c r="A33" s="21">
        <v>29</v>
      </c>
      <c r="B33" s="296" t="s">
        <v>131</v>
      </c>
      <c r="C33" s="229">
        <v>333</v>
      </c>
      <c r="D33" s="229">
        <v>230</v>
      </c>
      <c r="E33" s="229">
        <v>428</v>
      </c>
      <c r="F33" s="229">
        <v>137</v>
      </c>
      <c r="G33" s="229">
        <v>355</v>
      </c>
      <c r="H33" s="229">
        <v>283</v>
      </c>
      <c r="I33" s="229">
        <v>-247</v>
      </c>
      <c r="J33" s="229">
        <v>-173</v>
      </c>
      <c r="K33" s="229">
        <v>26</v>
      </c>
      <c r="L33" s="229">
        <v>682</v>
      </c>
      <c r="M33" s="229">
        <v>-68</v>
      </c>
      <c r="N33" s="229">
        <v>-36</v>
      </c>
      <c r="O33" s="229">
        <v>-5</v>
      </c>
      <c r="P33" s="388">
        <v>288</v>
      </c>
      <c r="Q33" s="388">
        <v>170</v>
      </c>
      <c r="R33" s="388">
        <v>75</v>
      </c>
      <c r="S33" s="388">
        <v>-273</v>
      </c>
      <c r="T33" s="388">
        <v>380</v>
      </c>
      <c r="U33" s="229"/>
      <c r="V33" s="229"/>
      <c r="W33" s="189"/>
      <c r="X33" s="282"/>
      <c r="Y33" s="282"/>
      <c r="Z33" s="296" t="s">
        <v>131</v>
      </c>
      <c r="AA33" s="21">
        <v>29</v>
      </c>
      <c r="AC33" s="93" t="s">
        <v>552</v>
      </c>
    </row>
    <row r="34" spans="1:29" s="14" customFormat="1" ht="14.1" customHeight="1">
      <c r="A34" s="21">
        <v>30</v>
      </c>
      <c r="B34" s="236" t="s">
        <v>790</v>
      </c>
      <c r="C34" s="215">
        <v>6.15</v>
      </c>
      <c r="D34" s="215">
        <v>6.27</v>
      </c>
      <c r="E34" s="215">
        <v>11.83</v>
      </c>
      <c r="F34" s="215">
        <v>3.83</v>
      </c>
      <c r="G34" s="215">
        <v>10.050000000000001</v>
      </c>
      <c r="H34" s="215">
        <v>8.57</v>
      </c>
      <c r="I34" s="215">
        <v>-8.2100000000000009</v>
      </c>
      <c r="J34" s="215">
        <v>-4.29</v>
      </c>
      <c r="K34" s="215">
        <v>0.74</v>
      </c>
      <c r="L34" s="215">
        <v>21.22</v>
      </c>
      <c r="M34" s="215">
        <v>-2.14</v>
      </c>
      <c r="N34" s="215">
        <v>-1.18</v>
      </c>
      <c r="O34" s="215">
        <v>-0.19</v>
      </c>
      <c r="P34" s="386">
        <v>8</v>
      </c>
      <c r="Q34" s="386">
        <v>3.65</v>
      </c>
      <c r="R34" s="386">
        <v>2.33</v>
      </c>
      <c r="S34" s="386">
        <v>-10.64</v>
      </c>
      <c r="T34" s="386">
        <v>10.63</v>
      </c>
      <c r="U34" s="215"/>
      <c r="V34" s="215"/>
      <c r="W34" s="189"/>
      <c r="X34" s="282"/>
      <c r="Y34" s="282"/>
      <c r="Z34" s="236" t="s">
        <v>790</v>
      </c>
      <c r="AA34" s="21">
        <v>30</v>
      </c>
      <c r="AC34" s="79" t="s">
        <v>553</v>
      </c>
    </row>
    <row r="35" spans="1:29" s="14" customFormat="1" ht="14.1" customHeight="1">
      <c r="A35" s="21">
        <v>31</v>
      </c>
      <c r="B35" s="287" t="s">
        <v>791</v>
      </c>
      <c r="C35" s="235"/>
      <c r="D35" s="235"/>
      <c r="E35" s="235"/>
      <c r="F35" s="235"/>
      <c r="G35" s="235"/>
      <c r="H35" s="235"/>
      <c r="I35" s="235"/>
      <c r="J35" s="235"/>
      <c r="K35" s="235"/>
      <c r="L35" s="235"/>
      <c r="M35" s="235"/>
      <c r="N35" s="235"/>
      <c r="O35" s="235"/>
      <c r="P35" s="387" t="s">
        <v>1826</v>
      </c>
      <c r="Q35" s="387" t="s">
        <v>1826</v>
      </c>
      <c r="R35" s="387" t="s">
        <v>1826</v>
      </c>
      <c r="S35" s="387" t="s">
        <v>1826</v>
      </c>
      <c r="T35" s="387" t="s">
        <v>1826</v>
      </c>
      <c r="U35" s="235"/>
      <c r="V35" s="235"/>
      <c r="W35" s="196"/>
      <c r="X35" s="285"/>
      <c r="Y35" s="285"/>
      <c r="Z35" s="287" t="s">
        <v>791</v>
      </c>
      <c r="AA35" s="21">
        <v>31</v>
      </c>
      <c r="AC35" s="66"/>
    </row>
    <row r="36" spans="1:29" s="14" customFormat="1" ht="14.1" customHeight="1">
      <c r="A36" s="21">
        <v>32</v>
      </c>
      <c r="B36" s="296" t="s">
        <v>63</v>
      </c>
      <c r="C36" s="229">
        <v>1837</v>
      </c>
      <c r="D36" s="229">
        <v>1245</v>
      </c>
      <c r="E36" s="229">
        <v>1022</v>
      </c>
      <c r="F36" s="229">
        <v>1043</v>
      </c>
      <c r="G36" s="229">
        <v>965</v>
      </c>
      <c r="H36" s="229">
        <v>882</v>
      </c>
      <c r="I36" s="229">
        <v>1087</v>
      </c>
      <c r="J36" s="229">
        <v>1596</v>
      </c>
      <c r="K36" s="229">
        <v>1037</v>
      </c>
      <c r="L36" s="229">
        <v>743</v>
      </c>
      <c r="M36" s="229">
        <v>1000</v>
      </c>
      <c r="N36" s="229">
        <v>945</v>
      </c>
      <c r="O36" s="229">
        <v>550</v>
      </c>
      <c r="P36" s="388">
        <v>1069</v>
      </c>
      <c r="Q36" s="388">
        <v>1280</v>
      </c>
      <c r="R36" s="388">
        <v>974</v>
      </c>
      <c r="S36" s="388">
        <v>928</v>
      </c>
      <c r="T36" s="388">
        <v>986</v>
      </c>
      <c r="U36" s="229"/>
      <c r="V36" s="229"/>
      <c r="W36" s="189"/>
      <c r="X36" s="282"/>
      <c r="Y36" s="282"/>
      <c r="Z36" s="296" t="s">
        <v>63</v>
      </c>
      <c r="AA36" s="21">
        <v>32</v>
      </c>
      <c r="AC36" s="93" t="s">
        <v>554</v>
      </c>
    </row>
    <row r="37" spans="1:29" s="14" customFormat="1" ht="14.1" customHeight="1">
      <c r="A37" s="21">
        <v>33</v>
      </c>
      <c r="B37" s="236" t="s">
        <v>790</v>
      </c>
      <c r="C37" s="215">
        <v>33.89</v>
      </c>
      <c r="D37" s="215">
        <v>33.94</v>
      </c>
      <c r="E37" s="215">
        <v>28.25</v>
      </c>
      <c r="F37" s="215">
        <v>29.25</v>
      </c>
      <c r="G37" s="215">
        <v>27.36</v>
      </c>
      <c r="H37" s="215">
        <v>26.69</v>
      </c>
      <c r="I37" s="215">
        <v>36.14</v>
      </c>
      <c r="J37" s="215">
        <v>39.479999999999997</v>
      </c>
      <c r="K37" s="215">
        <v>30</v>
      </c>
      <c r="L37" s="215">
        <v>23.13</v>
      </c>
      <c r="M37" s="215">
        <v>31.24</v>
      </c>
      <c r="N37" s="215">
        <v>31.21</v>
      </c>
      <c r="O37" s="215">
        <v>21.78</v>
      </c>
      <c r="P37" s="386">
        <v>29.7</v>
      </c>
      <c r="Q37" s="386">
        <v>30.28</v>
      </c>
      <c r="R37" s="386">
        <v>29.14</v>
      </c>
      <c r="S37" s="386">
        <v>29.9</v>
      </c>
      <c r="T37" s="386">
        <v>28.07</v>
      </c>
      <c r="U37" s="215"/>
      <c r="V37" s="215"/>
      <c r="W37" s="189"/>
      <c r="X37" s="282"/>
      <c r="Y37" s="282"/>
      <c r="Z37" s="236" t="s">
        <v>790</v>
      </c>
      <c r="AA37" s="21">
        <v>33</v>
      </c>
      <c r="AC37" s="79" t="s">
        <v>1419</v>
      </c>
    </row>
    <row r="38" spans="1:29" s="14" customFormat="1" ht="14.1" customHeight="1">
      <c r="A38" s="21">
        <v>34</v>
      </c>
      <c r="B38" s="296" t="s">
        <v>64</v>
      </c>
      <c r="C38" s="229">
        <v>1018</v>
      </c>
      <c r="D38" s="229">
        <v>654</v>
      </c>
      <c r="E38" s="229">
        <v>655</v>
      </c>
      <c r="F38" s="229">
        <v>662</v>
      </c>
      <c r="G38" s="229">
        <v>482</v>
      </c>
      <c r="H38" s="229">
        <v>577</v>
      </c>
      <c r="I38" s="229">
        <v>686</v>
      </c>
      <c r="J38" s="229">
        <v>775</v>
      </c>
      <c r="K38" s="229">
        <v>643</v>
      </c>
      <c r="L38" s="229">
        <v>600</v>
      </c>
      <c r="M38" s="229">
        <v>538</v>
      </c>
      <c r="N38" s="229">
        <v>552</v>
      </c>
      <c r="O38" s="229">
        <v>507</v>
      </c>
      <c r="P38" s="388">
        <v>613</v>
      </c>
      <c r="Q38" s="388">
        <v>763</v>
      </c>
      <c r="R38" s="388">
        <v>605</v>
      </c>
      <c r="S38" s="388">
        <v>642</v>
      </c>
      <c r="T38" s="388">
        <v>624</v>
      </c>
      <c r="U38" s="229"/>
      <c r="V38" s="229"/>
      <c r="W38" s="189"/>
      <c r="X38" s="282"/>
      <c r="Y38" s="282"/>
      <c r="Z38" s="296" t="s">
        <v>64</v>
      </c>
      <c r="AA38" s="21">
        <v>34</v>
      </c>
      <c r="AC38" s="93" t="s">
        <v>555</v>
      </c>
    </row>
    <row r="39" spans="1:29" s="14" customFormat="1" ht="14.1" customHeight="1">
      <c r="A39" s="21">
        <v>35</v>
      </c>
      <c r="B39" s="236" t="s">
        <v>790</v>
      </c>
      <c r="C39" s="304">
        <v>18.79</v>
      </c>
      <c r="D39" s="304">
        <v>17.82</v>
      </c>
      <c r="E39" s="304">
        <v>18.100000000000001</v>
      </c>
      <c r="F39" s="304">
        <v>18.579999999999998</v>
      </c>
      <c r="G39" s="304">
        <v>13.66</v>
      </c>
      <c r="H39" s="304">
        <v>17.47</v>
      </c>
      <c r="I39" s="304">
        <v>22.83</v>
      </c>
      <c r="J39" s="304">
        <v>19.18</v>
      </c>
      <c r="K39" s="304">
        <v>18.59</v>
      </c>
      <c r="L39" s="304">
        <v>18.670000000000002</v>
      </c>
      <c r="M39" s="304">
        <v>16.82</v>
      </c>
      <c r="N39" s="304">
        <v>18.23</v>
      </c>
      <c r="O39" s="304">
        <v>20.059999999999999</v>
      </c>
      <c r="P39" s="406">
        <v>17.04</v>
      </c>
      <c r="Q39" s="406">
        <v>18.32</v>
      </c>
      <c r="R39" s="406">
        <v>18.47</v>
      </c>
      <c r="S39" s="406">
        <v>20.59</v>
      </c>
      <c r="T39" s="406">
        <v>17.93</v>
      </c>
      <c r="U39" s="304"/>
      <c r="V39" s="304"/>
      <c r="W39" s="189"/>
      <c r="X39" s="282"/>
      <c r="Y39" s="282"/>
      <c r="Z39" s="236" t="s">
        <v>790</v>
      </c>
      <c r="AA39" s="21">
        <v>35</v>
      </c>
      <c r="AC39" s="79" t="s">
        <v>457</v>
      </c>
    </row>
    <row r="40" spans="1:29" s="14" customFormat="1" ht="14.1" customHeight="1">
      <c r="A40" s="21">
        <v>36</v>
      </c>
      <c r="B40" s="296" t="s">
        <v>65</v>
      </c>
      <c r="C40" s="303">
        <v>656</v>
      </c>
      <c r="D40" s="303">
        <v>184</v>
      </c>
      <c r="E40" s="303">
        <v>525</v>
      </c>
      <c r="F40" s="303">
        <v>564</v>
      </c>
      <c r="G40" s="303">
        <v>191</v>
      </c>
      <c r="H40" s="303">
        <v>217</v>
      </c>
      <c r="I40" s="303">
        <v>479</v>
      </c>
      <c r="J40" s="303">
        <v>591</v>
      </c>
      <c r="K40" s="303">
        <v>285</v>
      </c>
      <c r="L40" s="303">
        <v>302</v>
      </c>
      <c r="M40" s="303">
        <v>289</v>
      </c>
      <c r="N40" s="303">
        <v>338</v>
      </c>
      <c r="O40" s="303">
        <v>302</v>
      </c>
      <c r="P40" s="405">
        <v>366</v>
      </c>
      <c r="Q40" s="405">
        <v>506</v>
      </c>
      <c r="R40" s="405">
        <v>346</v>
      </c>
      <c r="S40" s="405">
        <v>350</v>
      </c>
      <c r="T40" s="405">
        <v>317</v>
      </c>
      <c r="U40" s="303"/>
      <c r="V40" s="303"/>
      <c r="W40" s="189"/>
      <c r="X40" s="282"/>
      <c r="Y40" s="282"/>
      <c r="Z40" s="296" t="s">
        <v>65</v>
      </c>
      <c r="AA40" s="21">
        <v>36</v>
      </c>
      <c r="AC40" s="93" t="s">
        <v>458</v>
      </c>
    </row>
    <row r="41" spans="1:29" s="14" customFormat="1" ht="14.1" customHeight="1">
      <c r="A41" s="21">
        <v>37</v>
      </c>
      <c r="B41" s="236" t="s">
        <v>790</v>
      </c>
      <c r="C41" s="215">
        <v>12.1</v>
      </c>
      <c r="D41" s="215">
        <v>5.01</v>
      </c>
      <c r="E41" s="215">
        <v>14.51</v>
      </c>
      <c r="F41" s="215">
        <v>15.81</v>
      </c>
      <c r="G41" s="215">
        <v>5.41</v>
      </c>
      <c r="H41" s="215">
        <v>6.56</v>
      </c>
      <c r="I41" s="215">
        <v>15.94</v>
      </c>
      <c r="J41" s="215">
        <v>14.62</v>
      </c>
      <c r="K41" s="215">
        <v>8.25</v>
      </c>
      <c r="L41" s="215">
        <v>9.39</v>
      </c>
      <c r="M41" s="215">
        <v>9.0299999999999994</v>
      </c>
      <c r="N41" s="215">
        <v>11.16</v>
      </c>
      <c r="O41" s="215">
        <v>11.95</v>
      </c>
      <c r="P41" s="386">
        <v>10.19</v>
      </c>
      <c r="Q41" s="386">
        <v>12.31</v>
      </c>
      <c r="R41" s="386">
        <v>10</v>
      </c>
      <c r="S41" s="386">
        <v>11.12</v>
      </c>
      <c r="T41" s="386">
        <v>9.14</v>
      </c>
      <c r="U41" s="215"/>
      <c r="V41" s="215"/>
      <c r="W41" s="189"/>
      <c r="X41" s="282"/>
      <c r="Y41" s="282"/>
      <c r="Z41" s="236" t="s">
        <v>790</v>
      </c>
      <c r="AA41" s="21">
        <v>37</v>
      </c>
      <c r="AC41" s="79" t="s">
        <v>1226</v>
      </c>
    </row>
    <row r="42" spans="1:29" s="14" customFormat="1" ht="14.1" customHeight="1">
      <c r="A42" s="21">
        <v>38</v>
      </c>
      <c r="B42" s="296" t="s">
        <v>66</v>
      </c>
      <c r="C42" s="229">
        <v>825</v>
      </c>
      <c r="D42" s="229">
        <v>732</v>
      </c>
      <c r="E42" s="229">
        <v>804</v>
      </c>
      <c r="F42" s="229">
        <v>552</v>
      </c>
      <c r="G42" s="229">
        <v>642</v>
      </c>
      <c r="H42" s="229">
        <v>659</v>
      </c>
      <c r="I42" s="229">
        <v>551</v>
      </c>
      <c r="J42" s="229">
        <v>748</v>
      </c>
      <c r="K42" s="229">
        <v>822</v>
      </c>
      <c r="L42" s="229">
        <v>411</v>
      </c>
      <c r="M42" s="229">
        <v>462</v>
      </c>
      <c r="N42" s="229">
        <v>535</v>
      </c>
      <c r="O42" s="229">
        <v>450</v>
      </c>
      <c r="P42" s="388">
        <v>683</v>
      </c>
      <c r="Q42" s="388">
        <v>705</v>
      </c>
      <c r="R42" s="388">
        <v>576</v>
      </c>
      <c r="S42" s="388">
        <v>782</v>
      </c>
      <c r="T42" s="388">
        <v>553</v>
      </c>
      <c r="U42" s="229"/>
      <c r="V42" s="229"/>
      <c r="W42" s="189"/>
      <c r="X42" s="282"/>
      <c r="Y42" s="282"/>
      <c r="Z42" s="296" t="s">
        <v>66</v>
      </c>
      <c r="AA42" s="21">
        <v>38</v>
      </c>
      <c r="AC42" s="93" t="s">
        <v>1227</v>
      </c>
    </row>
    <row r="43" spans="1:29" s="14" customFormat="1" ht="14.1" customHeight="1">
      <c r="A43" s="21">
        <v>39</v>
      </c>
      <c r="B43" s="236" t="s">
        <v>790</v>
      </c>
      <c r="C43" s="215">
        <v>15.22</v>
      </c>
      <c r="D43" s="215">
        <v>19.96</v>
      </c>
      <c r="E43" s="215">
        <v>22.23</v>
      </c>
      <c r="F43" s="215">
        <v>15.49</v>
      </c>
      <c r="G43" s="215">
        <v>18.2</v>
      </c>
      <c r="H43" s="215">
        <v>19.93</v>
      </c>
      <c r="I43" s="215">
        <v>18.329999999999998</v>
      </c>
      <c r="J43" s="215">
        <v>18.510000000000002</v>
      </c>
      <c r="K43" s="215">
        <v>23.76</v>
      </c>
      <c r="L43" s="215">
        <v>12.8</v>
      </c>
      <c r="M43" s="215">
        <v>14.44</v>
      </c>
      <c r="N43" s="215">
        <v>17.68</v>
      </c>
      <c r="O43" s="215">
        <v>17.829999999999998</v>
      </c>
      <c r="P43" s="386">
        <v>18.97</v>
      </c>
      <c r="Q43" s="386">
        <v>17.32</v>
      </c>
      <c r="R43" s="386">
        <v>17.32</v>
      </c>
      <c r="S43" s="386">
        <v>25.71</v>
      </c>
      <c r="T43" s="386">
        <v>15.32</v>
      </c>
      <c r="U43" s="215"/>
      <c r="V43" s="215"/>
      <c r="W43" s="189"/>
      <c r="X43" s="282"/>
      <c r="Y43" s="282"/>
      <c r="Z43" s="236" t="s">
        <v>790</v>
      </c>
      <c r="AA43" s="21">
        <v>39</v>
      </c>
      <c r="AC43" s="79" t="s">
        <v>1164</v>
      </c>
    </row>
    <row r="44" spans="1:29" s="14" customFormat="1" ht="14.1" customHeight="1">
      <c r="A44" s="21">
        <v>40</v>
      </c>
      <c r="B44" s="296" t="s">
        <v>67</v>
      </c>
      <c r="C44" s="229">
        <v>155</v>
      </c>
      <c r="D44" s="229">
        <v>156</v>
      </c>
      <c r="E44" s="229">
        <v>113</v>
      </c>
      <c r="F44" s="229">
        <v>133</v>
      </c>
      <c r="G44" s="229">
        <v>136</v>
      </c>
      <c r="H44" s="229">
        <v>95</v>
      </c>
      <c r="I44" s="229">
        <v>106</v>
      </c>
      <c r="J44" s="229">
        <v>159</v>
      </c>
      <c r="K44" s="229">
        <v>82</v>
      </c>
      <c r="L44" s="229">
        <v>120</v>
      </c>
      <c r="M44" s="229">
        <v>254</v>
      </c>
      <c r="N44" s="229">
        <v>120</v>
      </c>
      <c r="O44" s="229">
        <v>70</v>
      </c>
      <c r="P44" s="388">
        <v>135</v>
      </c>
      <c r="Q44" s="388">
        <v>116</v>
      </c>
      <c r="R44" s="388">
        <v>193</v>
      </c>
      <c r="S44" s="388">
        <v>153</v>
      </c>
      <c r="T44" s="388">
        <v>126</v>
      </c>
      <c r="U44" s="229"/>
      <c r="V44" s="229"/>
      <c r="W44" s="189"/>
      <c r="X44" s="282"/>
      <c r="Y44" s="282"/>
      <c r="Z44" s="296" t="s">
        <v>67</v>
      </c>
      <c r="AA44" s="21">
        <v>40</v>
      </c>
      <c r="AC44" s="93" t="s">
        <v>1228</v>
      </c>
    </row>
    <row r="45" spans="1:29" s="14" customFormat="1" ht="14.1" customHeight="1">
      <c r="A45" s="21">
        <v>41</v>
      </c>
      <c r="B45" s="236" t="s">
        <v>790</v>
      </c>
      <c r="C45" s="215">
        <v>2.87</v>
      </c>
      <c r="D45" s="215">
        <v>4.26</v>
      </c>
      <c r="E45" s="215">
        <v>3.13</v>
      </c>
      <c r="F45" s="215">
        <v>3.73</v>
      </c>
      <c r="G45" s="215">
        <v>3.87</v>
      </c>
      <c r="H45" s="215">
        <v>2.87</v>
      </c>
      <c r="I45" s="215">
        <v>3.52</v>
      </c>
      <c r="J45" s="215">
        <v>3.94</v>
      </c>
      <c r="K45" s="215">
        <v>2.38</v>
      </c>
      <c r="L45" s="215">
        <v>3.73</v>
      </c>
      <c r="M45" s="215">
        <v>7.92</v>
      </c>
      <c r="N45" s="215">
        <v>3.95</v>
      </c>
      <c r="O45" s="215">
        <v>2.77</v>
      </c>
      <c r="P45" s="386">
        <v>3.75</v>
      </c>
      <c r="Q45" s="386">
        <v>2.76</v>
      </c>
      <c r="R45" s="386">
        <v>5.7</v>
      </c>
      <c r="S45" s="386">
        <v>4.8499999999999996</v>
      </c>
      <c r="T45" s="386">
        <v>3.38</v>
      </c>
      <c r="U45" s="215"/>
      <c r="V45" s="215"/>
      <c r="W45" s="189"/>
      <c r="X45" s="282"/>
      <c r="Y45" s="282"/>
      <c r="Z45" s="236" t="s">
        <v>790</v>
      </c>
      <c r="AA45" s="21">
        <v>41</v>
      </c>
      <c r="AC45" s="79" t="s">
        <v>1169</v>
      </c>
    </row>
    <row r="46" spans="1:29" s="14" customFormat="1" ht="14.1" customHeight="1">
      <c r="A46" s="21">
        <v>42</v>
      </c>
      <c r="B46" s="296" t="s">
        <v>68</v>
      </c>
      <c r="C46" s="229">
        <v>3811</v>
      </c>
      <c r="D46" s="229">
        <v>2639</v>
      </c>
      <c r="E46" s="229">
        <v>2467</v>
      </c>
      <c r="F46" s="229">
        <v>2627</v>
      </c>
      <c r="G46" s="229">
        <v>2296</v>
      </c>
      <c r="H46" s="229">
        <v>2293</v>
      </c>
      <c r="I46" s="229">
        <v>2372</v>
      </c>
      <c r="J46" s="229">
        <v>2994</v>
      </c>
      <c r="K46" s="229">
        <v>2572</v>
      </c>
      <c r="L46" s="229">
        <v>1810</v>
      </c>
      <c r="M46" s="229">
        <v>2615</v>
      </c>
      <c r="N46" s="229">
        <v>2400</v>
      </c>
      <c r="O46" s="229">
        <v>1836</v>
      </c>
      <c r="P46" s="388">
        <v>2507</v>
      </c>
      <c r="Q46" s="388">
        <v>3007</v>
      </c>
      <c r="R46" s="388">
        <v>2723</v>
      </c>
      <c r="S46" s="388">
        <v>2808</v>
      </c>
      <c r="T46" s="388">
        <v>2458</v>
      </c>
      <c r="U46" s="229"/>
      <c r="V46" s="229"/>
      <c r="W46" s="189"/>
      <c r="X46" s="282"/>
      <c r="Y46" s="282"/>
      <c r="Z46" s="296" t="s">
        <v>68</v>
      </c>
      <c r="AA46" s="21">
        <v>42</v>
      </c>
      <c r="AC46" s="93" t="s">
        <v>1229</v>
      </c>
    </row>
    <row r="47" spans="1:29" s="14" customFormat="1" ht="14.1" customHeight="1">
      <c r="A47" s="21">
        <v>43</v>
      </c>
      <c r="B47" s="236" t="s">
        <v>790</v>
      </c>
      <c r="C47" s="215">
        <v>70.31</v>
      </c>
      <c r="D47" s="215">
        <v>71.930000000000007</v>
      </c>
      <c r="E47" s="215">
        <v>68.17</v>
      </c>
      <c r="F47" s="215">
        <v>73.7</v>
      </c>
      <c r="G47" s="215">
        <v>65.099999999999994</v>
      </c>
      <c r="H47" s="215">
        <v>69.400000000000006</v>
      </c>
      <c r="I47" s="215">
        <v>78.86</v>
      </c>
      <c r="J47" s="215">
        <v>74.09</v>
      </c>
      <c r="K47" s="215">
        <v>74.38</v>
      </c>
      <c r="L47" s="215">
        <v>56.31</v>
      </c>
      <c r="M47" s="215">
        <v>81.67</v>
      </c>
      <c r="N47" s="215">
        <v>79.260000000000005</v>
      </c>
      <c r="O47" s="215">
        <v>72.7</v>
      </c>
      <c r="P47" s="386">
        <v>69.73</v>
      </c>
      <c r="Q47" s="386">
        <v>72.98</v>
      </c>
      <c r="R47" s="386">
        <v>80.81</v>
      </c>
      <c r="S47" s="386">
        <v>90.74</v>
      </c>
      <c r="T47" s="386">
        <v>69.59</v>
      </c>
      <c r="U47" s="215"/>
      <c r="V47" s="215"/>
      <c r="W47" s="189"/>
      <c r="X47" s="282"/>
      <c r="Y47" s="282"/>
      <c r="Z47" s="236" t="s">
        <v>790</v>
      </c>
      <c r="AA47" s="21">
        <v>43</v>
      </c>
      <c r="AC47" s="79" t="s">
        <v>1230</v>
      </c>
    </row>
    <row r="48" spans="1:29" s="14" customFormat="1" ht="14.1" customHeight="1">
      <c r="A48" s="21">
        <v>44</v>
      </c>
      <c r="B48" s="287" t="s">
        <v>793</v>
      </c>
      <c r="C48" s="235"/>
      <c r="D48" s="235"/>
      <c r="E48" s="235"/>
      <c r="F48" s="235"/>
      <c r="G48" s="235"/>
      <c r="H48" s="235"/>
      <c r="I48" s="235"/>
      <c r="J48" s="235"/>
      <c r="K48" s="235"/>
      <c r="L48" s="235"/>
      <c r="M48" s="235"/>
      <c r="N48" s="235"/>
      <c r="O48" s="235"/>
      <c r="P48" s="387" t="s">
        <v>1826</v>
      </c>
      <c r="Q48" s="387" t="s">
        <v>1826</v>
      </c>
      <c r="R48" s="387" t="s">
        <v>1826</v>
      </c>
      <c r="S48" s="387" t="s">
        <v>1826</v>
      </c>
      <c r="T48" s="387" t="s">
        <v>1826</v>
      </c>
      <c r="U48" s="235"/>
      <c r="V48" s="235"/>
      <c r="W48" s="196"/>
      <c r="X48" s="285"/>
      <c r="Y48" s="285"/>
      <c r="Z48" s="287" t="s">
        <v>793</v>
      </c>
      <c r="AA48" s="21">
        <v>44</v>
      </c>
      <c r="AC48" s="66"/>
    </row>
    <row r="49" spans="1:32" s="14" customFormat="1" ht="14.1" customHeight="1">
      <c r="A49" s="21">
        <v>45</v>
      </c>
      <c r="B49" s="296" t="s">
        <v>69</v>
      </c>
      <c r="C49" s="229">
        <v>459</v>
      </c>
      <c r="D49" s="229">
        <v>256</v>
      </c>
      <c r="E49" s="229">
        <v>250</v>
      </c>
      <c r="F49" s="229">
        <v>245</v>
      </c>
      <c r="G49" s="229">
        <v>243</v>
      </c>
      <c r="H49" s="229">
        <v>192</v>
      </c>
      <c r="I49" s="229">
        <v>219</v>
      </c>
      <c r="J49" s="229">
        <v>455</v>
      </c>
      <c r="K49" s="229">
        <v>271</v>
      </c>
      <c r="L49" s="229">
        <v>208</v>
      </c>
      <c r="M49" s="229">
        <v>221</v>
      </c>
      <c r="N49" s="229">
        <v>213</v>
      </c>
      <c r="O49" s="229">
        <v>111</v>
      </c>
      <c r="P49" s="388">
        <v>249</v>
      </c>
      <c r="Q49" s="388">
        <v>290</v>
      </c>
      <c r="R49" s="388">
        <v>224</v>
      </c>
      <c r="S49" s="388">
        <v>192</v>
      </c>
      <c r="T49" s="388">
        <v>207</v>
      </c>
      <c r="U49" s="229"/>
      <c r="V49" s="229"/>
      <c r="W49" s="189"/>
      <c r="X49" s="282"/>
      <c r="Y49" s="282"/>
      <c r="Z49" s="296" t="s">
        <v>69</v>
      </c>
      <c r="AA49" s="21">
        <v>45</v>
      </c>
      <c r="AC49" s="93" t="s">
        <v>1231</v>
      </c>
    </row>
    <row r="50" spans="1:32" s="14" customFormat="1">
      <c r="A50" s="21">
        <v>46</v>
      </c>
      <c r="B50" s="236" t="s">
        <v>790</v>
      </c>
      <c r="C50" s="215">
        <v>8.4600000000000009</v>
      </c>
      <c r="D50" s="215">
        <v>6.99</v>
      </c>
      <c r="E50" s="215">
        <v>6.92</v>
      </c>
      <c r="F50" s="215">
        <v>6.87</v>
      </c>
      <c r="G50" s="215">
        <v>6.88</v>
      </c>
      <c r="H50" s="215">
        <v>5.81</v>
      </c>
      <c r="I50" s="215">
        <v>7.29</v>
      </c>
      <c r="J50" s="215">
        <v>11.25</v>
      </c>
      <c r="K50" s="215">
        <v>7.83</v>
      </c>
      <c r="L50" s="215">
        <v>6.46</v>
      </c>
      <c r="M50" s="215">
        <v>6.91</v>
      </c>
      <c r="N50" s="215">
        <v>7.04</v>
      </c>
      <c r="O50" s="215">
        <v>4.4000000000000004</v>
      </c>
      <c r="P50" s="386">
        <v>6.92</v>
      </c>
      <c r="Q50" s="386">
        <v>6.74</v>
      </c>
      <c r="R50" s="386">
        <v>6.8</v>
      </c>
      <c r="S50" s="386">
        <v>6.14</v>
      </c>
      <c r="T50" s="386">
        <v>5.69</v>
      </c>
      <c r="U50" s="215"/>
      <c r="V50" s="215"/>
      <c r="W50" s="189"/>
      <c r="X50" s="282"/>
      <c r="Y50" s="282"/>
      <c r="Z50" s="236" t="s">
        <v>790</v>
      </c>
      <c r="AA50" s="21">
        <v>46</v>
      </c>
      <c r="AC50" s="79" t="s">
        <v>1425</v>
      </c>
    </row>
    <row r="51" spans="1:32" s="14" customFormat="1">
      <c r="A51" s="21">
        <v>47</v>
      </c>
      <c r="B51" s="298" t="s">
        <v>70</v>
      </c>
      <c r="C51" s="235">
        <v>438</v>
      </c>
      <c r="D51" s="235">
        <v>241</v>
      </c>
      <c r="E51" s="235">
        <v>245</v>
      </c>
      <c r="F51" s="235">
        <v>393</v>
      </c>
      <c r="G51" s="235">
        <v>261</v>
      </c>
      <c r="H51" s="235">
        <v>221</v>
      </c>
      <c r="I51" s="235">
        <v>342</v>
      </c>
      <c r="J51" s="235">
        <v>300</v>
      </c>
      <c r="K51" s="235">
        <v>196</v>
      </c>
      <c r="L51" s="235">
        <v>237</v>
      </c>
      <c r="M51" s="235">
        <v>190</v>
      </c>
      <c r="N51" s="235">
        <v>196</v>
      </c>
      <c r="O51" s="235">
        <v>154</v>
      </c>
      <c r="P51" s="387">
        <v>285</v>
      </c>
      <c r="Q51" s="387">
        <v>306</v>
      </c>
      <c r="R51" s="387">
        <v>146</v>
      </c>
      <c r="S51" s="387">
        <v>147</v>
      </c>
      <c r="T51" s="387">
        <v>239</v>
      </c>
      <c r="U51" s="235"/>
      <c r="V51" s="235"/>
      <c r="W51" s="196"/>
      <c r="X51" s="285"/>
      <c r="Y51" s="285"/>
      <c r="Z51" s="298" t="s">
        <v>70</v>
      </c>
      <c r="AA51" s="21">
        <v>47</v>
      </c>
      <c r="AC51" s="92" t="s">
        <v>1232</v>
      </c>
    </row>
    <row r="52" spans="1:32" s="14" customFormat="1">
      <c r="A52" s="21">
        <v>48</v>
      </c>
      <c r="B52" s="236" t="s">
        <v>790</v>
      </c>
      <c r="C52" s="215">
        <v>8.07</v>
      </c>
      <c r="D52" s="215">
        <v>6.58</v>
      </c>
      <c r="E52" s="215">
        <v>6.78</v>
      </c>
      <c r="F52" s="215">
        <v>11.02</v>
      </c>
      <c r="G52" s="215">
        <v>7.39</v>
      </c>
      <c r="H52" s="215">
        <v>6.69</v>
      </c>
      <c r="I52" s="215">
        <v>11.37</v>
      </c>
      <c r="J52" s="215">
        <v>7.42</v>
      </c>
      <c r="K52" s="215">
        <v>5.66</v>
      </c>
      <c r="L52" s="215">
        <v>7.37</v>
      </c>
      <c r="M52" s="215">
        <v>5.94</v>
      </c>
      <c r="N52" s="215">
        <v>6.48</v>
      </c>
      <c r="O52" s="215">
        <v>6.1</v>
      </c>
      <c r="P52" s="386">
        <v>7.94</v>
      </c>
      <c r="Q52" s="386">
        <v>7.26</v>
      </c>
      <c r="R52" s="386">
        <v>4.2</v>
      </c>
      <c r="S52" s="386">
        <v>4.6500000000000004</v>
      </c>
      <c r="T52" s="386">
        <v>6.78</v>
      </c>
      <c r="U52" s="215"/>
      <c r="V52" s="215"/>
      <c r="W52" s="189"/>
      <c r="X52" s="282"/>
      <c r="Y52" s="282"/>
      <c r="Z52" s="236" t="s">
        <v>790</v>
      </c>
      <c r="AA52" s="21">
        <v>48</v>
      </c>
      <c r="AC52" s="79" t="s">
        <v>1233</v>
      </c>
    </row>
    <row r="53" spans="1:32" s="14" customFormat="1">
      <c r="A53" s="21">
        <v>49</v>
      </c>
      <c r="B53" s="287" t="s">
        <v>961</v>
      </c>
      <c r="C53" s="235"/>
      <c r="D53" s="235"/>
      <c r="E53" s="235"/>
      <c r="F53" s="235"/>
      <c r="G53" s="235"/>
      <c r="H53" s="235"/>
      <c r="I53" s="235"/>
      <c r="J53" s="235"/>
      <c r="K53" s="235"/>
      <c r="L53" s="235"/>
      <c r="M53" s="235"/>
      <c r="N53" s="235"/>
      <c r="O53" s="235"/>
      <c r="P53" s="387" t="s">
        <v>1826</v>
      </c>
      <c r="Q53" s="387" t="s">
        <v>1826</v>
      </c>
      <c r="R53" s="387" t="s">
        <v>1826</v>
      </c>
      <c r="S53" s="387" t="s">
        <v>1826</v>
      </c>
      <c r="T53" s="387" t="s">
        <v>1826</v>
      </c>
      <c r="U53" s="235"/>
      <c r="V53" s="235"/>
      <c r="W53" s="196"/>
      <c r="X53" s="285"/>
      <c r="Y53" s="285"/>
      <c r="Z53" s="287" t="s">
        <v>961</v>
      </c>
      <c r="AA53" s="21">
        <v>49</v>
      </c>
      <c r="AC53" s="66"/>
    </row>
    <row r="54" spans="1:32" s="14" customFormat="1" ht="13" thickBot="1">
      <c r="A54" s="19">
        <v>50</v>
      </c>
      <c r="B54" s="216" t="s">
        <v>53</v>
      </c>
      <c r="C54" s="217">
        <v>44.66</v>
      </c>
      <c r="D54" s="217">
        <v>99.72</v>
      </c>
      <c r="E54" s="217">
        <v>46.82</v>
      </c>
      <c r="F54" s="217">
        <v>95.86</v>
      </c>
      <c r="G54" s="217">
        <v>70.62</v>
      </c>
      <c r="H54" s="217">
        <v>92.82</v>
      </c>
      <c r="I54" s="217">
        <v>52.38</v>
      </c>
      <c r="J54" s="217">
        <v>44.45</v>
      </c>
      <c r="K54" s="217">
        <v>98.19</v>
      </c>
      <c r="L54" s="217">
        <v>58.26</v>
      </c>
      <c r="M54" s="217">
        <v>95</v>
      </c>
      <c r="N54" s="217">
        <v>95.04</v>
      </c>
      <c r="O54" s="217">
        <v>59.72</v>
      </c>
      <c r="P54" s="391">
        <v>78.260000000000005</v>
      </c>
      <c r="Q54" s="391">
        <v>56.98</v>
      </c>
      <c r="R54" s="391">
        <v>37.26</v>
      </c>
      <c r="S54" s="391">
        <v>67.55</v>
      </c>
      <c r="T54" s="391">
        <v>69.02</v>
      </c>
      <c r="U54" s="217"/>
      <c r="V54" s="217"/>
      <c r="W54" s="193"/>
      <c r="X54" s="291"/>
      <c r="Y54" s="291"/>
      <c r="Z54" s="216" t="s">
        <v>53</v>
      </c>
      <c r="AA54" s="19">
        <v>50</v>
      </c>
      <c r="AC54" s="96" t="s">
        <v>531</v>
      </c>
    </row>
    <row r="55" spans="1:32" s="352" customFormat="1" ht="9.9499999999999993" customHeight="1">
      <c r="A55" s="348" t="s">
        <v>1779</v>
      </c>
      <c r="B55" s="349"/>
      <c r="C55" s="350"/>
      <c r="D55" s="350"/>
      <c r="E55" s="350"/>
      <c r="F55" s="350"/>
      <c r="G55" s="350"/>
      <c r="H55" s="350"/>
      <c r="I55" s="350"/>
      <c r="J55" s="350"/>
      <c r="K55" s="350"/>
      <c r="L55" s="350"/>
      <c r="M55" s="350"/>
      <c r="N55" s="350"/>
      <c r="O55" s="350"/>
      <c r="P55" s="350"/>
      <c r="Q55" s="350"/>
      <c r="R55" s="350"/>
      <c r="S55" s="350"/>
      <c r="T55" s="350"/>
      <c r="U55" s="350"/>
      <c r="V55" s="350"/>
      <c r="W55" s="350"/>
      <c r="X55" s="350"/>
      <c r="Y55" s="350"/>
      <c r="Z55" s="349"/>
      <c r="AA55" s="351"/>
    </row>
    <row r="56" spans="1:32">
      <c r="AB56" s="14"/>
      <c r="AD56" s="14"/>
      <c r="AE56" s="14"/>
      <c r="AF56" s="14"/>
    </row>
    <row r="57" spans="1:32">
      <c r="AB57" s="14"/>
      <c r="AD57" s="14"/>
      <c r="AE57" s="14"/>
      <c r="AF57" s="14"/>
    </row>
    <row r="58" spans="1:32">
      <c r="AB58" s="14"/>
      <c r="AD58" s="14"/>
      <c r="AE58" s="14"/>
      <c r="AF58" s="14"/>
    </row>
    <row r="59" spans="1:32">
      <c r="AB59" s="14"/>
      <c r="AD59" s="14"/>
      <c r="AE59" s="14"/>
      <c r="AF59" s="14"/>
    </row>
    <row r="60" spans="1:32">
      <c r="AB60" s="14"/>
      <c r="AD60" s="14"/>
      <c r="AE60" s="14"/>
      <c r="AF60" s="14"/>
    </row>
    <row r="61" spans="1:32">
      <c r="AB61" s="14"/>
      <c r="AD61" s="14"/>
      <c r="AE61" s="14"/>
      <c r="AF61" s="14"/>
    </row>
    <row r="62" spans="1:32">
      <c r="AB62" s="14"/>
      <c r="AD62" s="14"/>
      <c r="AE62" s="14"/>
      <c r="AF62" s="14"/>
    </row>
    <row r="63" spans="1:32">
      <c r="AB63" s="14"/>
      <c r="AD63" s="14"/>
      <c r="AE63" s="14"/>
      <c r="AF63" s="14"/>
    </row>
    <row r="64" spans="1:32">
      <c r="F64" s="173"/>
      <c r="M64" s="173"/>
      <c r="N64" s="173"/>
      <c r="Q64" s="173"/>
    </row>
    <row r="65" spans="6:17">
      <c r="F65" s="173"/>
      <c r="M65" s="173"/>
      <c r="N65" s="173"/>
      <c r="Q65" s="173"/>
    </row>
  </sheetData>
  <sheetProtection sheet="1" objects="1" scenarios="1"/>
  <mergeCells count="2">
    <mergeCell ref="A1:A2"/>
    <mergeCell ref="AA1:AA2"/>
  </mergeCells>
  <phoneticPr fontId="0" type="noConversion"/>
  <printOptions horizontalCentered="1" verticalCentered="1"/>
  <pageMargins left="0.25" right="0.25" top="0.25" bottom="0.25" header="0.25" footer="0.25"/>
  <pageSetup scale="80" fitToWidth="2"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tabColor indexed="42"/>
    <pageSetUpPr fitToPage="1"/>
  </sheetPr>
  <dimension ref="A1:AF65"/>
  <sheetViews>
    <sheetView showGridLines="0" workbookViewId="0">
      <selection activeCell="C5" sqref="C5"/>
    </sheetView>
  </sheetViews>
  <sheetFormatPr defaultRowHeight="12.7"/>
  <cols>
    <col min="1" max="1" width="4.64453125" style="7" customWidth="1"/>
    <col min="2" max="2" width="50.64453125" style="177" customWidth="1"/>
    <col min="3" max="22" width="10.64453125" style="170" customWidth="1"/>
    <col min="23" max="23" width="9.1171875" style="170" hidden="1" customWidth="1"/>
    <col min="24" max="25" width="2.64453125" style="170" customWidth="1"/>
    <col min="26" max="26" width="50.64453125" style="177" customWidth="1"/>
    <col min="27" max="27" width="4.64453125" style="7" customWidth="1"/>
    <col min="29" max="29" width="110.64453125" style="1" customWidth="1"/>
  </cols>
  <sheetData>
    <row r="1" spans="1:32" ht="12.75" customHeight="1">
      <c r="A1" s="452">
        <v>11</v>
      </c>
      <c r="B1" s="169">
        <v>42583</v>
      </c>
      <c r="C1" s="171">
        <v>8</v>
      </c>
      <c r="D1" s="171">
        <v>8</v>
      </c>
      <c r="E1" s="171">
        <v>8</v>
      </c>
      <c r="F1" s="171">
        <v>8</v>
      </c>
      <c r="G1" s="171">
        <v>8</v>
      </c>
      <c r="H1" s="171">
        <v>8</v>
      </c>
      <c r="I1" s="171">
        <v>8</v>
      </c>
      <c r="J1" s="171">
        <v>8</v>
      </c>
      <c r="K1" s="171">
        <v>8</v>
      </c>
      <c r="L1" s="361">
        <v>1</v>
      </c>
      <c r="M1" s="361">
        <v>7</v>
      </c>
      <c r="N1" s="361">
        <v>5</v>
      </c>
      <c r="O1" s="171">
        <v>8</v>
      </c>
      <c r="P1" s="380"/>
      <c r="Q1" s="380"/>
      <c r="R1" s="392"/>
      <c r="S1" s="392"/>
      <c r="T1" s="392"/>
      <c r="U1" s="361"/>
      <c r="V1" s="361"/>
      <c r="W1" s="363"/>
      <c r="Z1" s="169">
        <v>42583</v>
      </c>
      <c r="AA1" s="452">
        <v>11</v>
      </c>
      <c r="AB1" s="14"/>
      <c r="AC1" s="4"/>
      <c r="AD1" s="14"/>
      <c r="AE1" s="14"/>
      <c r="AF1" s="14"/>
    </row>
    <row r="2" spans="1:32" ht="12.75" customHeight="1">
      <c r="A2" s="452"/>
      <c r="B2" s="172" t="s">
        <v>1780</v>
      </c>
      <c r="C2" s="174">
        <v>42</v>
      </c>
      <c r="D2" s="174">
        <v>64</v>
      </c>
      <c r="E2" s="174">
        <v>41</v>
      </c>
      <c r="F2" s="174">
        <v>35</v>
      </c>
      <c r="G2" s="174">
        <v>63</v>
      </c>
      <c r="H2" s="174">
        <v>65</v>
      </c>
      <c r="I2" s="174">
        <v>44</v>
      </c>
      <c r="J2" s="174">
        <v>31</v>
      </c>
      <c r="K2" s="174">
        <v>55</v>
      </c>
      <c r="L2" s="174">
        <v>52</v>
      </c>
      <c r="M2" s="174">
        <v>8</v>
      </c>
      <c r="N2" s="174">
        <v>53</v>
      </c>
      <c r="O2" s="174">
        <v>61</v>
      </c>
      <c r="P2" s="381" t="s">
        <v>1812</v>
      </c>
      <c r="Q2" s="381" t="s">
        <v>1863</v>
      </c>
      <c r="R2" s="381" t="s">
        <v>338</v>
      </c>
      <c r="S2" s="381" t="s">
        <v>1864</v>
      </c>
      <c r="T2" s="381" t="s">
        <v>676</v>
      </c>
      <c r="U2" s="174"/>
      <c r="V2" s="174"/>
      <c r="W2" s="175"/>
      <c r="Z2" s="172" t="s">
        <v>1780</v>
      </c>
      <c r="AA2" s="452"/>
      <c r="AB2" s="14"/>
      <c r="AC2" s="3"/>
      <c r="AD2" s="14"/>
      <c r="AE2" s="14"/>
      <c r="AF2" s="14"/>
    </row>
    <row r="3" spans="1:32">
      <c r="A3" s="22" t="s">
        <v>661</v>
      </c>
      <c r="B3" s="176" t="s">
        <v>750</v>
      </c>
      <c r="C3" s="174" t="s">
        <v>1817</v>
      </c>
      <c r="D3" s="174" t="s">
        <v>1824</v>
      </c>
      <c r="E3" s="174" t="s">
        <v>1816</v>
      </c>
      <c r="F3" s="174" t="s">
        <v>1815</v>
      </c>
      <c r="G3" s="174" t="s">
        <v>1823</v>
      </c>
      <c r="H3" s="174" t="s">
        <v>1825</v>
      </c>
      <c r="I3" s="174" t="s">
        <v>1818</v>
      </c>
      <c r="J3" s="174" t="s">
        <v>1814</v>
      </c>
      <c r="K3" s="174" t="s">
        <v>1821</v>
      </c>
      <c r="L3" s="174" t="s">
        <v>1819</v>
      </c>
      <c r="M3" s="174" t="s">
        <v>1813</v>
      </c>
      <c r="N3" s="174" t="s">
        <v>1820</v>
      </c>
      <c r="O3" s="174" t="s">
        <v>1822</v>
      </c>
      <c r="P3" s="381" t="s">
        <v>1862</v>
      </c>
      <c r="Q3" s="381" t="s">
        <v>1862</v>
      </c>
      <c r="R3" s="381" t="s">
        <v>1862</v>
      </c>
      <c r="S3" s="381" t="s">
        <v>1862</v>
      </c>
      <c r="T3" s="381" t="s">
        <v>1862</v>
      </c>
      <c r="U3" s="174"/>
      <c r="V3" s="174"/>
      <c r="W3" s="175"/>
      <c r="Z3" s="176" t="s">
        <v>750</v>
      </c>
      <c r="AA3" s="22" t="e">
        <v>#N/A</v>
      </c>
      <c r="AB3" s="14"/>
      <c r="AC3" s="10"/>
      <c r="AD3" s="14"/>
      <c r="AE3" s="14"/>
      <c r="AF3" s="14"/>
    </row>
    <row r="4" spans="1:32" ht="13" thickBot="1">
      <c r="A4" s="22">
        <v>34</v>
      </c>
      <c r="B4" s="179" t="s">
        <v>1843</v>
      </c>
      <c r="C4" s="181">
        <v>1</v>
      </c>
      <c r="D4" s="181">
        <v>2</v>
      </c>
      <c r="E4" s="181">
        <v>3</v>
      </c>
      <c r="F4" s="181">
        <v>4</v>
      </c>
      <c r="G4" s="181">
        <v>5</v>
      </c>
      <c r="H4" s="181">
        <v>6</v>
      </c>
      <c r="I4" s="181">
        <v>7</v>
      </c>
      <c r="J4" s="181">
        <v>8</v>
      </c>
      <c r="K4" s="181">
        <v>9</v>
      </c>
      <c r="L4" s="181">
        <v>10</v>
      </c>
      <c r="M4" s="181">
        <v>11</v>
      </c>
      <c r="N4" s="181">
        <v>12</v>
      </c>
      <c r="O4" s="181">
        <v>13</v>
      </c>
      <c r="P4" s="383"/>
      <c r="Q4" s="383"/>
      <c r="R4" s="383"/>
      <c r="S4" s="383"/>
      <c r="T4" s="383"/>
      <c r="U4" s="181"/>
      <c r="V4" s="181"/>
      <c r="W4" s="180"/>
      <c r="X4" s="180"/>
      <c r="Y4" s="180"/>
      <c r="Z4" s="179" t="s">
        <v>1843</v>
      </c>
      <c r="AA4" s="22" t="e">
        <v>#N/A</v>
      </c>
      <c r="AB4" s="14"/>
      <c r="AC4" s="23"/>
      <c r="AD4" s="14"/>
      <c r="AE4" s="14"/>
      <c r="AF4" s="14"/>
    </row>
    <row r="5" spans="1:32" s="14" customFormat="1" ht="14.1" customHeight="1">
      <c r="A5" s="20">
        <v>1</v>
      </c>
      <c r="B5" s="206" t="s">
        <v>582</v>
      </c>
      <c r="C5" s="233"/>
      <c r="D5" s="233"/>
      <c r="E5" s="233"/>
      <c r="F5" s="233"/>
      <c r="G5" s="233"/>
      <c r="H5" s="233"/>
      <c r="I5" s="233"/>
      <c r="J5" s="233"/>
      <c r="K5" s="233"/>
      <c r="L5" s="233"/>
      <c r="M5" s="233"/>
      <c r="N5" s="233"/>
      <c r="O5" s="233"/>
      <c r="P5" s="393" t="s">
        <v>1826</v>
      </c>
      <c r="Q5" s="393" t="s">
        <v>1826</v>
      </c>
      <c r="R5" s="393" t="s">
        <v>1826</v>
      </c>
      <c r="S5" s="393" t="s">
        <v>1826</v>
      </c>
      <c r="T5" s="393" t="s">
        <v>1826</v>
      </c>
      <c r="U5" s="233"/>
      <c r="V5" s="233"/>
      <c r="W5" s="224"/>
      <c r="X5" s="281"/>
      <c r="Y5" s="281"/>
      <c r="Z5" s="206" t="s">
        <v>582</v>
      </c>
      <c r="AA5" s="20">
        <v>1</v>
      </c>
      <c r="AC5" s="63"/>
    </row>
    <row r="6" spans="1:32" s="14" customFormat="1" ht="14.1" customHeight="1">
      <c r="A6" s="21">
        <v>2</v>
      </c>
      <c r="B6" s="296" t="s">
        <v>1191</v>
      </c>
      <c r="C6" s="229">
        <v>469852</v>
      </c>
      <c r="D6" s="229">
        <v>556781</v>
      </c>
      <c r="E6" s="229">
        <v>820464</v>
      </c>
      <c r="F6" s="229">
        <v>149718</v>
      </c>
      <c r="G6" s="229">
        <v>1024243</v>
      </c>
      <c r="H6" s="229">
        <v>152620</v>
      </c>
      <c r="I6" s="229">
        <v>1897869</v>
      </c>
      <c r="J6" s="229">
        <v>404302</v>
      </c>
      <c r="K6" s="229">
        <v>222903</v>
      </c>
      <c r="L6" s="229">
        <v>137408</v>
      </c>
      <c r="M6" s="229">
        <v>510901</v>
      </c>
      <c r="N6" s="229">
        <v>473995</v>
      </c>
      <c r="O6" s="229">
        <v>803458</v>
      </c>
      <c r="P6" s="388">
        <v>766949</v>
      </c>
      <c r="Q6" s="388">
        <v>342244</v>
      </c>
      <c r="R6" s="388">
        <v>898395</v>
      </c>
      <c r="S6" s="388">
        <v>723421</v>
      </c>
      <c r="T6" s="388">
        <v>198262</v>
      </c>
      <c r="U6" s="229"/>
      <c r="V6" s="229"/>
      <c r="W6" s="189"/>
      <c r="X6" s="282"/>
      <c r="Y6" s="282"/>
      <c r="Z6" s="296" t="s">
        <v>1191</v>
      </c>
      <c r="AA6" s="21">
        <v>2</v>
      </c>
      <c r="AC6" s="93" t="s">
        <v>1409</v>
      </c>
    </row>
    <row r="7" spans="1:32" s="14" customFormat="1" ht="14.1" customHeight="1">
      <c r="A7" s="21">
        <v>3</v>
      </c>
      <c r="B7" s="296" t="s">
        <v>1192</v>
      </c>
      <c r="C7" s="190">
        <v>0.81200000000000006</v>
      </c>
      <c r="D7" s="190">
        <v>0.754</v>
      </c>
      <c r="E7" s="190">
        <v>0.82899999999999996</v>
      </c>
      <c r="F7" s="190">
        <v>0.79700000000000004</v>
      </c>
      <c r="G7" s="190">
        <v>0.77500000000000002</v>
      </c>
      <c r="H7" s="190">
        <v>0.81799999999999995</v>
      </c>
      <c r="I7" s="190">
        <v>0.74</v>
      </c>
      <c r="J7" s="190">
        <v>0.88700000000000001</v>
      </c>
      <c r="K7" s="190">
        <v>0.82799999999999996</v>
      </c>
      <c r="L7" s="190">
        <v>0.8</v>
      </c>
      <c r="M7" s="190">
        <v>0.78400000000000003</v>
      </c>
      <c r="N7" s="190">
        <v>0.88</v>
      </c>
      <c r="O7" s="190">
        <v>1.327</v>
      </c>
      <c r="P7" s="389">
        <v>0.78600000000000003</v>
      </c>
      <c r="Q7" s="389">
        <v>0.84799999999999998</v>
      </c>
      <c r="R7" s="389">
        <v>0.76900000000000002</v>
      </c>
      <c r="S7" s="389">
        <v>0.78900000000000003</v>
      </c>
      <c r="T7" s="389">
        <v>0.89700000000000002</v>
      </c>
      <c r="U7" s="190"/>
      <c r="V7" s="190"/>
      <c r="W7" s="189"/>
      <c r="X7" s="282"/>
      <c r="Y7" s="282"/>
      <c r="Z7" s="296" t="s">
        <v>1192</v>
      </c>
      <c r="AA7" s="21">
        <v>3</v>
      </c>
      <c r="AC7" s="93" t="s">
        <v>1410</v>
      </c>
    </row>
    <row r="8" spans="1:32" s="14" customFormat="1" ht="14.1" customHeight="1">
      <c r="A8" s="21">
        <v>4</v>
      </c>
      <c r="B8" s="296" t="s">
        <v>1214</v>
      </c>
      <c r="C8" s="215">
        <v>43.13</v>
      </c>
      <c r="D8" s="215">
        <v>43.59</v>
      </c>
      <c r="E8" s="215">
        <v>51.59</v>
      </c>
      <c r="F8" s="215">
        <v>46.99</v>
      </c>
      <c r="G8" s="215">
        <v>44.5</v>
      </c>
      <c r="H8" s="215">
        <v>48.01</v>
      </c>
      <c r="I8" s="215">
        <v>49.89</v>
      </c>
      <c r="J8" s="215">
        <v>51.24</v>
      </c>
      <c r="K8" s="215">
        <v>47.82</v>
      </c>
      <c r="L8" s="215">
        <v>47.97</v>
      </c>
      <c r="M8" s="215">
        <v>44.1</v>
      </c>
      <c r="N8" s="215">
        <v>58.04</v>
      </c>
      <c r="O8" s="215">
        <v>61.03</v>
      </c>
      <c r="P8" s="386">
        <v>47.43</v>
      </c>
      <c r="Q8" s="386">
        <v>49.6</v>
      </c>
      <c r="R8" s="386">
        <v>43.83</v>
      </c>
      <c r="S8" s="386">
        <v>45.23</v>
      </c>
      <c r="T8" s="386">
        <v>46.17</v>
      </c>
      <c r="U8" s="215"/>
      <c r="V8" s="215"/>
      <c r="W8" s="189"/>
      <c r="X8" s="282"/>
      <c r="Y8" s="282"/>
      <c r="Z8" s="296" t="s">
        <v>1214</v>
      </c>
      <c r="AA8" s="21">
        <v>4</v>
      </c>
      <c r="AC8" s="93" t="s">
        <v>1411</v>
      </c>
    </row>
    <row r="9" spans="1:32" s="14" customFormat="1" ht="14.1" customHeight="1">
      <c r="A9" s="21">
        <v>5</v>
      </c>
      <c r="B9" s="306" t="s">
        <v>220</v>
      </c>
      <c r="C9" s="235">
        <v>494517</v>
      </c>
      <c r="D9" s="235">
        <v>521901</v>
      </c>
      <c r="E9" s="235">
        <v>875153</v>
      </c>
      <c r="F9" s="235">
        <v>147907</v>
      </c>
      <c r="G9" s="235">
        <v>897037</v>
      </c>
      <c r="H9" s="235">
        <v>156441</v>
      </c>
      <c r="I9" s="235">
        <v>1940274</v>
      </c>
      <c r="J9" s="235">
        <v>387333</v>
      </c>
      <c r="K9" s="235">
        <v>196807</v>
      </c>
      <c r="L9" s="235">
        <v>128307</v>
      </c>
      <c r="M9" s="235">
        <v>463274</v>
      </c>
      <c r="N9" s="235">
        <v>423193</v>
      </c>
      <c r="O9" s="235">
        <v>694485</v>
      </c>
      <c r="P9" s="387">
        <v>756452</v>
      </c>
      <c r="Q9" s="387">
        <v>330498</v>
      </c>
      <c r="R9" s="387">
        <v>841369</v>
      </c>
      <c r="S9" s="387">
        <v>763048</v>
      </c>
      <c r="T9" s="387">
        <v>215835</v>
      </c>
      <c r="U9" s="235"/>
      <c r="V9" s="235"/>
      <c r="W9" s="196"/>
      <c r="X9" s="285"/>
      <c r="Y9" s="285"/>
      <c r="Z9" s="306" t="s">
        <v>220</v>
      </c>
      <c r="AA9" s="21">
        <v>5</v>
      </c>
      <c r="AC9" s="89" t="s">
        <v>1412</v>
      </c>
    </row>
    <row r="10" spans="1:32" s="14" customFormat="1" ht="14.1" customHeight="1">
      <c r="A10" s="21">
        <v>6</v>
      </c>
      <c r="B10" s="236" t="s">
        <v>1360</v>
      </c>
      <c r="C10" s="190">
        <v>0.78</v>
      </c>
      <c r="D10" s="190">
        <v>0.76900000000000002</v>
      </c>
      <c r="E10" s="190">
        <v>0.78600000000000003</v>
      </c>
      <c r="F10" s="190">
        <v>0.67700000000000005</v>
      </c>
      <c r="G10" s="190">
        <v>0.68799999999999994</v>
      </c>
      <c r="H10" s="190">
        <v>0.85499999999999998</v>
      </c>
      <c r="I10" s="190">
        <v>1.2</v>
      </c>
      <c r="J10" s="190">
        <v>0.85299999999999998</v>
      </c>
      <c r="K10" s="190">
        <v>0.79800000000000004</v>
      </c>
      <c r="L10" s="190">
        <v>0.74099999999999999</v>
      </c>
      <c r="M10" s="190">
        <v>0.83299999999999996</v>
      </c>
      <c r="N10" s="190">
        <v>0.97099999999999997</v>
      </c>
      <c r="O10" s="190">
        <v>1.37</v>
      </c>
      <c r="P10" s="389">
        <v>0.82899999999999996</v>
      </c>
      <c r="Q10" s="389">
        <v>0.82799999999999996</v>
      </c>
      <c r="R10" s="389">
        <v>0.73199999999999998</v>
      </c>
      <c r="S10" s="389">
        <v>0.78600000000000003</v>
      </c>
      <c r="T10" s="389">
        <v>0.91800000000000004</v>
      </c>
      <c r="U10" s="190"/>
      <c r="V10" s="190"/>
      <c r="W10" s="189"/>
      <c r="X10" s="282"/>
      <c r="Y10" s="282"/>
      <c r="Z10" s="236" t="s">
        <v>1360</v>
      </c>
      <c r="AA10" s="21">
        <v>6</v>
      </c>
      <c r="AC10" s="79" t="s">
        <v>1413</v>
      </c>
    </row>
    <row r="11" spans="1:32" s="14" customFormat="1" ht="14.1" customHeight="1">
      <c r="A11" s="21">
        <v>7</v>
      </c>
      <c r="B11" s="236" t="s">
        <v>583</v>
      </c>
      <c r="C11" s="215">
        <v>42.76</v>
      </c>
      <c r="D11" s="215">
        <v>41.93</v>
      </c>
      <c r="E11" s="215">
        <v>49.67</v>
      </c>
      <c r="F11" s="215">
        <v>41.08</v>
      </c>
      <c r="G11" s="215">
        <v>39.200000000000003</v>
      </c>
      <c r="H11" s="215">
        <v>49.17</v>
      </c>
      <c r="I11" s="215">
        <v>50.49</v>
      </c>
      <c r="J11" s="215">
        <v>49.78</v>
      </c>
      <c r="K11" s="215">
        <v>46.94</v>
      </c>
      <c r="L11" s="215">
        <v>46.05</v>
      </c>
      <c r="M11" s="215">
        <v>47.6</v>
      </c>
      <c r="N11" s="215">
        <v>55.18</v>
      </c>
      <c r="O11" s="215">
        <v>62.26</v>
      </c>
      <c r="P11" s="386">
        <v>45.26</v>
      </c>
      <c r="Q11" s="386">
        <v>47.16</v>
      </c>
      <c r="R11" s="386">
        <v>42.62</v>
      </c>
      <c r="S11" s="386">
        <v>45.95</v>
      </c>
      <c r="T11" s="386">
        <v>43.58</v>
      </c>
      <c r="U11" s="215"/>
      <c r="V11" s="215"/>
      <c r="W11" s="189"/>
      <c r="X11" s="282"/>
      <c r="Y11" s="282"/>
      <c r="Z11" s="236" t="s">
        <v>583</v>
      </c>
      <c r="AA11" s="21">
        <v>7</v>
      </c>
      <c r="AC11" s="79" t="s">
        <v>1414</v>
      </c>
    </row>
    <row r="12" spans="1:32" s="14" customFormat="1" ht="14.1" customHeight="1">
      <c r="A12" s="21">
        <v>8</v>
      </c>
      <c r="B12" s="307" t="s">
        <v>1215</v>
      </c>
      <c r="C12" s="235">
        <v>289786</v>
      </c>
      <c r="D12" s="235">
        <v>374338</v>
      </c>
      <c r="E12" s="235">
        <v>541017</v>
      </c>
      <c r="F12" s="235">
        <v>95889</v>
      </c>
      <c r="G12" s="235">
        <v>625332</v>
      </c>
      <c r="H12" s="235">
        <v>95640</v>
      </c>
      <c r="I12" s="235">
        <v>1253982</v>
      </c>
      <c r="J12" s="235">
        <v>247744</v>
      </c>
      <c r="K12" s="235">
        <v>105716</v>
      </c>
      <c r="L12" s="235">
        <v>79876</v>
      </c>
      <c r="M12" s="235">
        <v>335745</v>
      </c>
      <c r="N12" s="235">
        <v>283061</v>
      </c>
      <c r="O12" s="235">
        <v>525086</v>
      </c>
      <c r="P12" s="387">
        <v>497700</v>
      </c>
      <c r="Q12" s="387">
        <v>219789</v>
      </c>
      <c r="R12" s="387">
        <v>622295</v>
      </c>
      <c r="S12" s="387">
        <v>423934</v>
      </c>
      <c r="T12" s="387">
        <v>120626</v>
      </c>
      <c r="U12" s="235"/>
      <c r="V12" s="235"/>
      <c r="W12" s="196"/>
      <c r="X12" s="285"/>
      <c r="Y12" s="285"/>
      <c r="Z12" s="307" t="s">
        <v>1215</v>
      </c>
      <c r="AA12" s="21">
        <v>8</v>
      </c>
      <c r="AC12" s="90" t="s">
        <v>1415</v>
      </c>
    </row>
    <row r="13" spans="1:32" s="14" customFormat="1" ht="14.1" customHeight="1">
      <c r="A13" s="21">
        <v>9</v>
      </c>
      <c r="B13" s="297" t="s">
        <v>1216</v>
      </c>
      <c r="C13" s="190">
        <v>0.501</v>
      </c>
      <c r="D13" s="190">
        <v>0.50700000000000001</v>
      </c>
      <c r="E13" s="190">
        <v>0.54700000000000004</v>
      </c>
      <c r="F13" s="190">
        <v>0.51100000000000001</v>
      </c>
      <c r="G13" s="190">
        <v>0.47299999999999998</v>
      </c>
      <c r="H13" s="190">
        <v>0.51200000000000001</v>
      </c>
      <c r="I13" s="190">
        <v>0.48899999999999999</v>
      </c>
      <c r="J13" s="190">
        <v>0.54300000000000004</v>
      </c>
      <c r="K13" s="190">
        <v>0.39300000000000002</v>
      </c>
      <c r="L13" s="190">
        <v>0.46500000000000002</v>
      </c>
      <c r="M13" s="190">
        <v>0.51500000000000001</v>
      </c>
      <c r="N13" s="190">
        <v>0.52600000000000002</v>
      </c>
      <c r="O13" s="190">
        <v>0.86699999999999999</v>
      </c>
      <c r="P13" s="389">
        <v>0.50700000000000001</v>
      </c>
      <c r="Q13" s="389">
        <v>0.53500000000000003</v>
      </c>
      <c r="R13" s="389">
        <v>0.52500000000000002</v>
      </c>
      <c r="S13" s="389">
        <v>0.46400000000000002</v>
      </c>
      <c r="T13" s="389">
        <v>0.53100000000000003</v>
      </c>
      <c r="U13" s="190"/>
      <c r="V13" s="190"/>
      <c r="W13" s="189"/>
      <c r="X13" s="282"/>
      <c r="Y13" s="282"/>
      <c r="Z13" s="297" t="s">
        <v>1216</v>
      </c>
      <c r="AA13" s="21">
        <v>9</v>
      </c>
      <c r="AC13" s="91" t="s">
        <v>1416</v>
      </c>
    </row>
    <row r="14" spans="1:32" s="14" customFormat="1" ht="14.1" customHeight="1">
      <c r="A14" s="21">
        <v>10</v>
      </c>
      <c r="B14" s="297" t="s">
        <v>1217</v>
      </c>
      <c r="C14" s="215">
        <v>26.6</v>
      </c>
      <c r="D14" s="215">
        <v>29.3</v>
      </c>
      <c r="E14" s="215">
        <v>34.020000000000003</v>
      </c>
      <c r="F14" s="215">
        <v>30.09</v>
      </c>
      <c r="G14" s="215">
        <v>27.17</v>
      </c>
      <c r="H14" s="215">
        <v>30.09</v>
      </c>
      <c r="I14" s="215">
        <v>32.97</v>
      </c>
      <c r="J14" s="215">
        <v>31.4</v>
      </c>
      <c r="K14" s="215">
        <v>22.68</v>
      </c>
      <c r="L14" s="215">
        <v>27.89</v>
      </c>
      <c r="M14" s="215">
        <v>28.98</v>
      </c>
      <c r="N14" s="215">
        <v>34.659999999999997</v>
      </c>
      <c r="O14" s="215">
        <v>39.880000000000003</v>
      </c>
      <c r="P14" s="386">
        <v>30.61</v>
      </c>
      <c r="Q14" s="386">
        <v>31.33</v>
      </c>
      <c r="R14" s="386">
        <v>29.93</v>
      </c>
      <c r="S14" s="386">
        <v>26.57</v>
      </c>
      <c r="T14" s="386">
        <v>27.55</v>
      </c>
      <c r="U14" s="215"/>
      <c r="V14" s="215"/>
      <c r="W14" s="189"/>
      <c r="X14" s="282"/>
      <c r="Y14" s="282"/>
      <c r="Z14" s="297" t="s">
        <v>1217</v>
      </c>
      <c r="AA14" s="21">
        <v>10</v>
      </c>
      <c r="AC14" s="91" t="s">
        <v>1417</v>
      </c>
    </row>
    <row r="15" spans="1:32" s="14" customFormat="1" ht="14.1" customHeight="1">
      <c r="A15" s="21">
        <v>11</v>
      </c>
      <c r="B15" s="308" t="s">
        <v>759</v>
      </c>
      <c r="C15" s="235">
        <v>308715</v>
      </c>
      <c r="D15" s="235">
        <v>351658</v>
      </c>
      <c r="E15" s="235">
        <v>597907</v>
      </c>
      <c r="F15" s="235">
        <v>105304</v>
      </c>
      <c r="G15" s="235">
        <v>529141</v>
      </c>
      <c r="H15" s="235">
        <v>95448</v>
      </c>
      <c r="I15" s="235">
        <v>1302560</v>
      </c>
      <c r="J15" s="235">
        <v>242823</v>
      </c>
      <c r="K15" s="235">
        <v>91299</v>
      </c>
      <c r="L15" s="235">
        <v>76226</v>
      </c>
      <c r="M15" s="235">
        <v>304094</v>
      </c>
      <c r="N15" s="235">
        <v>277151</v>
      </c>
      <c r="O15" s="235">
        <v>440413</v>
      </c>
      <c r="P15" s="387">
        <v>497003</v>
      </c>
      <c r="Q15" s="387">
        <v>214037</v>
      </c>
      <c r="R15" s="387">
        <v>587951</v>
      </c>
      <c r="S15" s="387">
        <v>461034</v>
      </c>
      <c r="T15" s="387">
        <v>136968</v>
      </c>
      <c r="U15" s="235"/>
      <c r="V15" s="235"/>
      <c r="W15" s="196"/>
      <c r="X15" s="285"/>
      <c r="Y15" s="285"/>
      <c r="Z15" s="308" t="s">
        <v>759</v>
      </c>
      <c r="AA15" s="21">
        <v>11</v>
      </c>
      <c r="AC15" s="108" t="s">
        <v>1418</v>
      </c>
    </row>
    <row r="16" spans="1:32" s="14" customFormat="1" ht="14.1" customHeight="1">
      <c r="A16" s="21">
        <v>12</v>
      </c>
      <c r="B16" s="309" t="s">
        <v>584</v>
      </c>
      <c r="C16" s="190">
        <v>0.48699999999999999</v>
      </c>
      <c r="D16" s="190">
        <v>0.51800000000000002</v>
      </c>
      <c r="E16" s="190">
        <v>0.53700000000000003</v>
      </c>
      <c r="F16" s="190">
        <v>0.48199999999999998</v>
      </c>
      <c r="G16" s="190">
        <v>0.40600000000000003</v>
      </c>
      <c r="H16" s="190">
        <v>0.52200000000000002</v>
      </c>
      <c r="I16" s="190">
        <v>0.80500000000000005</v>
      </c>
      <c r="J16" s="190">
        <v>0.53500000000000003</v>
      </c>
      <c r="K16" s="190">
        <v>0.37</v>
      </c>
      <c r="L16" s="190">
        <v>0.44</v>
      </c>
      <c r="M16" s="190">
        <v>0.54700000000000004</v>
      </c>
      <c r="N16" s="190">
        <v>0.63600000000000001</v>
      </c>
      <c r="O16" s="190">
        <v>0.86899999999999999</v>
      </c>
      <c r="P16" s="389">
        <v>0.54500000000000004</v>
      </c>
      <c r="Q16" s="389">
        <v>0.53100000000000003</v>
      </c>
      <c r="R16" s="389">
        <v>0.50700000000000001</v>
      </c>
      <c r="S16" s="389">
        <v>0.47199999999999998</v>
      </c>
      <c r="T16" s="389">
        <v>0.56399999999999995</v>
      </c>
      <c r="U16" s="190"/>
      <c r="V16" s="190"/>
      <c r="W16" s="189"/>
      <c r="X16" s="282"/>
      <c r="Y16" s="282"/>
      <c r="Z16" s="309" t="s">
        <v>584</v>
      </c>
      <c r="AA16" s="21">
        <v>12</v>
      </c>
      <c r="AC16" s="99" t="s">
        <v>1416</v>
      </c>
    </row>
    <row r="17" spans="1:29" s="14" customFormat="1" ht="14.1" customHeight="1">
      <c r="A17" s="21">
        <v>13</v>
      </c>
      <c r="B17" s="309" t="s">
        <v>585</v>
      </c>
      <c r="C17" s="215">
        <v>26.69</v>
      </c>
      <c r="D17" s="215">
        <v>28.25</v>
      </c>
      <c r="E17" s="215">
        <v>33.94</v>
      </c>
      <c r="F17" s="215">
        <v>29.25</v>
      </c>
      <c r="G17" s="215">
        <v>23.13</v>
      </c>
      <c r="H17" s="215">
        <v>30</v>
      </c>
      <c r="I17" s="215">
        <v>33.89</v>
      </c>
      <c r="J17" s="215">
        <v>31.21</v>
      </c>
      <c r="K17" s="215">
        <v>21.78</v>
      </c>
      <c r="L17" s="215">
        <v>27.36</v>
      </c>
      <c r="M17" s="215">
        <v>31.24</v>
      </c>
      <c r="N17" s="215">
        <v>36.14</v>
      </c>
      <c r="O17" s="215">
        <v>39.479999999999997</v>
      </c>
      <c r="P17" s="386">
        <v>29.74</v>
      </c>
      <c r="Q17" s="386">
        <v>30.26</v>
      </c>
      <c r="R17" s="386">
        <v>29.54</v>
      </c>
      <c r="S17" s="386">
        <v>27.61</v>
      </c>
      <c r="T17" s="386">
        <v>27.44</v>
      </c>
      <c r="U17" s="215"/>
      <c r="V17" s="215"/>
      <c r="W17" s="189"/>
      <c r="X17" s="282"/>
      <c r="Y17" s="282"/>
      <c r="Z17" s="309" t="s">
        <v>585</v>
      </c>
      <c r="AA17" s="21">
        <v>13</v>
      </c>
      <c r="AC17" s="99" t="s">
        <v>1419</v>
      </c>
    </row>
    <row r="18" spans="1:29" s="14" customFormat="1" ht="14.1" customHeight="1">
      <c r="A18" s="21">
        <v>14</v>
      </c>
      <c r="B18" s="307" t="s">
        <v>1218</v>
      </c>
      <c r="C18" s="235">
        <v>60990</v>
      </c>
      <c r="D18" s="235">
        <v>88604</v>
      </c>
      <c r="E18" s="235">
        <v>119268</v>
      </c>
      <c r="F18" s="235">
        <v>25780</v>
      </c>
      <c r="G18" s="235">
        <v>142948</v>
      </c>
      <c r="H18" s="235">
        <v>23842</v>
      </c>
      <c r="I18" s="235">
        <v>318125</v>
      </c>
      <c r="J18" s="235">
        <v>60791</v>
      </c>
      <c r="K18" s="235">
        <v>21663</v>
      </c>
      <c r="L18" s="235">
        <v>20613</v>
      </c>
      <c r="M18" s="235">
        <v>77520</v>
      </c>
      <c r="N18" s="235">
        <v>58723</v>
      </c>
      <c r="O18" s="235">
        <v>138800</v>
      </c>
      <c r="P18" s="387">
        <v>119761</v>
      </c>
      <c r="Q18" s="387">
        <v>42270</v>
      </c>
      <c r="R18" s="387">
        <v>110005</v>
      </c>
      <c r="S18" s="387">
        <v>115969</v>
      </c>
      <c r="T18" s="387">
        <v>33305</v>
      </c>
      <c r="U18" s="235"/>
      <c r="V18" s="235"/>
      <c r="W18" s="196"/>
      <c r="X18" s="285"/>
      <c r="Y18" s="285"/>
      <c r="Z18" s="307" t="s">
        <v>1218</v>
      </c>
      <c r="AA18" s="21">
        <v>14</v>
      </c>
      <c r="AC18" s="90" t="s">
        <v>1420</v>
      </c>
    </row>
    <row r="19" spans="1:29" s="14" customFormat="1" ht="14.1" customHeight="1">
      <c r="A19" s="21">
        <v>15</v>
      </c>
      <c r="B19" s="297" t="s">
        <v>1219</v>
      </c>
      <c r="C19" s="190">
        <v>0.105</v>
      </c>
      <c r="D19" s="190">
        <v>0.12</v>
      </c>
      <c r="E19" s="190">
        <v>0.121</v>
      </c>
      <c r="F19" s="190">
        <v>0.13700000000000001</v>
      </c>
      <c r="G19" s="190">
        <v>0.108</v>
      </c>
      <c r="H19" s="190">
        <v>0.128</v>
      </c>
      <c r="I19" s="190">
        <v>0.124</v>
      </c>
      <c r="J19" s="190">
        <v>0.13300000000000001</v>
      </c>
      <c r="K19" s="190">
        <v>0.08</v>
      </c>
      <c r="L19" s="190">
        <v>0.12</v>
      </c>
      <c r="M19" s="190">
        <v>0.11899999999999999</v>
      </c>
      <c r="N19" s="190">
        <v>0.109</v>
      </c>
      <c r="O19" s="190">
        <v>0.22900000000000001</v>
      </c>
      <c r="P19" s="389">
        <v>0.123</v>
      </c>
      <c r="Q19" s="389">
        <v>0.11</v>
      </c>
      <c r="R19" s="389">
        <v>0.10100000000000001</v>
      </c>
      <c r="S19" s="389">
        <v>0.13600000000000001</v>
      </c>
      <c r="T19" s="389">
        <v>0.14899999999999999</v>
      </c>
      <c r="U19" s="190"/>
      <c r="V19" s="190"/>
      <c r="W19" s="189"/>
      <c r="X19" s="282"/>
      <c r="Y19" s="282"/>
      <c r="Z19" s="297" t="s">
        <v>1219</v>
      </c>
      <c r="AA19" s="21">
        <v>15</v>
      </c>
      <c r="AC19" s="91" t="s">
        <v>1421</v>
      </c>
    </row>
    <row r="20" spans="1:29" s="14" customFormat="1" ht="14.1" customHeight="1">
      <c r="A20" s="21">
        <v>16</v>
      </c>
      <c r="B20" s="297" t="s">
        <v>1220</v>
      </c>
      <c r="C20" s="215">
        <v>5.6</v>
      </c>
      <c r="D20" s="215">
        <v>6.94</v>
      </c>
      <c r="E20" s="215">
        <v>7.5</v>
      </c>
      <c r="F20" s="215">
        <v>8.09</v>
      </c>
      <c r="G20" s="215">
        <v>6.21</v>
      </c>
      <c r="H20" s="215">
        <v>7.5</v>
      </c>
      <c r="I20" s="215">
        <v>8.36</v>
      </c>
      <c r="J20" s="215">
        <v>7.7</v>
      </c>
      <c r="K20" s="215">
        <v>4.6500000000000004</v>
      </c>
      <c r="L20" s="215">
        <v>7.2</v>
      </c>
      <c r="M20" s="215">
        <v>6.69</v>
      </c>
      <c r="N20" s="215">
        <v>7.19</v>
      </c>
      <c r="O20" s="215">
        <v>10.54</v>
      </c>
      <c r="P20" s="386">
        <v>7.43</v>
      </c>
      <c r="Q20" s="386">
        <v>6.36</v>
      </c>
      <c r="R20" s="386">
        <v>5.68</v>
      </c>
      <c r="S20" s="386">
        <v>7.76</v>
      </c>
      <c r="T20" s="386">
        <v>7.62</v>
      </c>
      <c r="U20" s="215"/>
      <c r="V20" s="215"/>
      <c r="W20" s="189"/>
      <c r="X20" s="282"/>
      <c r="Y20" s="282"/>
      <c r="Z20" s="297" t="s">
        <v>1220</v>
      </c>
      <c r="AA20" s="21">
        <v>16</v>
      </c>
      <c r="AC20" s="91" t="s">
        <v>1422</v>
      </c>
    </row>
    <row r="21" spans="1:29" s="14" customFormat="1" ht="14.1" customHeight="1">
      <c r="A21" s="21">
        <v>17</v>
      </c>
      <c r="B21" s="308" t="s">
        <v>760</v>
      </c>
      <c r="C21" s="235">
        <v>67155</v>
      </c>
      <c r="D21" s="235">
        <v>86162</v>
      </c>
      <c r="E21" s="235">
        <v>123157</v>
      </c>
      <c r="F21" s="235">
        <v>24738</v>
      </c>
      <c r="G21" s="235">
        <v>147865</v>
      </c>
      <c r="H21" s="235">
        <v>24928</v>
      </c>
      <c r="I21" s="235">
        <v>325084</v>
      </c>
      <c r="J21" s="235">
        <v>54747</v>
      </c>
      <c r="K21" s="235">
        <v>18442</v>
      </c>
      <c r="L21" s="235">
        <v>19182</v>
      </c>
      <c r="M21" s="235">
        <v>67236</v>
      </c>
      <c r="N21" s="235">
        <v>55905</v>
      </c>
      <c r="O21" s="235">
        <v>125454</v>
      </c>
      <c r="P21" s="387">
        <v>121989</v>
      </c>
      <c r="Q21" s="387">
        <v>41271</v>
      </c>
      <c r="R21" s="387">
        <v>102469</v>
      </c>
      <c r="S21" s="387">
        <v>115479</v>
      </c>
      <c r="T21" s="387">
        <v>31898</v>
      </c>
      <c r="U21" s="235"/>
      <c r="V21" s="235"/>
      <c r="W21" s="196"/>
      <c r="X21" s="285"/>
      <c r="Y21" s="285"/>
      <c r="Z21" s="308" t="s">
        <v>760</v>
      </c>
      <c r="AA21" s="21">
        <v>17</v>
      </c>
      <c r="AC21" s="108" t="s">
        <v>1423</v>
      </c>
    </row>
    <row r="22" spans="1:29" s="14" customFormat="1" ht="14.1" customHeight="1">
      <c r="A22" s="21">
        <v>18</v>
      </c>
      <c r="B22" s="309" t="s">
        <v>586</v>
      </c>
      <c r="C22" s="190">
        <v>0.106</v>
      </c>
      <c r="D22" s="190">
        <v>0.127</v>
      </c>
      <c r="E22" s="190">
        <v>0.111</v>
      </c>
      <c r="F22" s="190">
        <v>0.113</v>
      </c>
      <c r="G22" s="190">
        <v>0.113</v>
      </c>
      <c r="H22" s="190">
        <v>0.13600000000000001</v>
      </c>
      <c r="I22" s="190">
        <v>0.20100000000000001</v>
      </c>
      <c r="J22" s="190">
        <v>0.121</v>
      </c>
      <c r="K22" s="190">
        <v>7.4999999999999997E-2</v>
      </c>
      <c r="L22" s="190">
        <v>0.111</v>
      </c>
      <c r="M22" s="190">
        <v>0.121</v>
      </c>
      <c r="N22" s="190">
        <v>0.128</v>
      </c>
      <c r="O22" s="190">
        <v>0.247</v>
      </c>
      <c r="P22" s="389">
        <v>0.13400000000000001</v>
      </c>
      <c r="Q22" s="389">
        <v>0.1</v>
      </c>
      <c r="R22" s="389">
        <v>0.10199999999999999</v>
      </c>
      <c r="S22" s="389">
        <v>0.13</v>
      </c>
      <c r="T22" s="389">
        <v>0.13200000000000001</v>
      </c>
      <c r="U22" s="190"/>
      <c r="V22" s="190"/>
      <c r="W22" s="189"/>
      <c r="X22" s="282"/>
      <c r="Y22" s="282"/>
      <c r="Z22" s="309" t="s">
        <v>586</v>
      </c>
      <c r="AA22" s="21">
        <v>18</v>
      </c>
      <c r="AC22" s="99" t="s">
        <v>1424</v>
      </c>
    </row>
    <row r="23" spans="1:29" s="14" customFormat="1" ht="14.1" customHeight="1">
      <c r="A23" s="21">
        <v>19</v>
      </c>
      <c r="B23" s="309" t="s">
        <v>587</v>
      </c>
      <c r="C23" s="215">
        <v>5.81</v>
      </c>
      <c r="D23" s="215">
        <v>6.92</v>
      </c>
      <c r="E23" s="215">
        <v>6.99</v>
      </c>
      <c r="F23" s="215">
        <v>6.87</v>
      </c>
      <c r="G23" s="215">
        <v>6.46</v>
      </c>
      <c r="H23" s="215">
        <v>7.83</v>
      </c>
      <c r="I23" s="215">
        <v>8.4600000000000009</v>
      </c>
      <c r="J23" s="215">
        <v>7.04</v>
      </c>
      <c r="K23" s="215">
        <v>4.4000000000000004</v>
      </c>
      <c r="L23" s="215">
        <v>6.88</v>
      </c>
      <c r="M23" s="215">
        <v>6.91</v>
      </c>
      <c r="N23" s="215">
        <v>7.29</v>
      </c>
      <c r="O23" s="215">
        <v>11.25</v>
      </c>
      <c r="P23" s="386">
        <v>7.26</v>
      </c>
      <c r="Q23" s="386">
        <v>5.76</v>
      </c>
      <c r="R23" s="386">
        <v>5.89</v>
      </c>
      <c r="S23" s="386">
        <v>7.57</v>
      </c>
      <c r="T23" s="386">
        <v>6.06</v>
      </c>
      <c r="U23" s="215"/>
      <c r="V23" s="215"/>
      <c r="W23" s="189"/>
      <c r="X23" s="282"/>
      <c r="Y23" s="282"/>
      <c r="Z23" s="309" t="s">
        <v>587</v>
      </c>
      <c r="AA23" s="21">
        <v>19</v>
      </c>
      <c r="AC23" s="99" t="s">
        <v>1425</v>
      </c>
    </row>
    <row r="24" spans="1:29" s="14" customFormat="1" ht="14.1" customHeight="1">
      <c r="A24" s="21">
        <v>20</v>
      </c>
      <c r="B24" s="307" t="s">
        <v>1221</v>
      </c>
      <c r="C24" s="235">
        <v>25250</v>
      </c>
      <c r="D24" s="235">
        <v>25220</v>
      </c>
      <c r="E24" s="235">
        <v>16077</v>
      </c>
      <c r="F24" s="235">
        <v>4099</v>
      </c>
      <c r="G24" s="235">
        <v>44155</v>
      </c>
      <c r="H24" s="235">
        <v>8447</v>
      </c>
      <c r="I24" s="235">
        <v>199133</v>
      </c>
      <c r="J24" s="235">
        <v>12262</v>
      </c>
      <c r="K24" s="235">
        <v>29996</v>
      </c>
      <c r="L24" s="235">
        <v>4112</v>
      </c>
      <c r="M24" s="235">
        <v>1760</v>
      </c>
      <c r="N24" s="235">
        <v>23488</v>
      </c>
      <c r="O24" s="235">
        <v>63852</v>
      </c>
      <c r="P24" s="387">
        <v>49522</v>
      </c>
      <c r="Q24" s="387">
        <v>18165</v>
      </c>
      <c r="R24" s="387">
        <v>25221</v>
      </c>
      <c r="S24" s="387">
        <v>44585</v>
      </c>
      <c r="T24" s="387">
        <v>11988</v>
      </c>
      <c r="U24" s="235"/>
      <c r="V24" s="235"/>
      <c r="W24" s="196"/>
      <c r="X24" s="285"/>
      <c r="Y24" s="285"/>
      <c r="Z24" s="307" t="s">
        <v>1221</v>
      </c>
      <c r="AA24" s="21">
        <v>20</v>
      </c>
      <c r="AC24" s="90" t="s">
        <v>1426</v>
      </c>
    </row>
    <row r="25" spans="1:29" s="14" customFormat="1" ht="14.1" customHeight="1">
      <c r="A25" s="21">
        <v>21</v>
      </c>
      <c r="B25" s="297" t="s">
        <v>1222</v>
      </c>
      <c r="C25" s="190">
        <v>4.3999999999999997E-2</v>
      </c>
      <c r="D25" s="190">
        <v>3.4000000000000002E-2</v>
      </c>
      <c r="E25" s="190">
        <v>1.6E-2</v>
      </c>
      <c r="F25" s="190">
        <v>2.1999999999999999E-2</v>
      </c>
      <c r="G25" s="190">
        <v>3.3000000000000002E-2</v>
      </c>
      <c r="H25" s="190">
        <v>4.4999999999999998E-2</v>
      </c>
      <c r="I25" s="190">
        <v>7.8E-2</v>
      </c>
      <c r="J25" s="190">
        <v>2.7E-2</v>
      </c>
      <c r="K25" s="190">
        <v>0.111</v>
      </c>
      <c r="L25" s="190">
        <v>2.4E-2</v>
      </c>
      <c r="M25" s="190">
        <v>3.0000000000000001E-3</v>
      </c>
      <c r="N25" s="190">
        <v>4.3999999999999997E-2</v>
      </c>
      <c r="O25" s="190">
        <v>0.105</v>
      </c>
      <c r="P25" s="389">
        <v>3.7999999999999999E-2</v>
      </c>
      <c r="Q25" s="389">
        <v>5.1999999999999998E-2</v>
      </c>
      <c r="R25" s="389">
        <v>3.9E-2</v>
      </c>
      <c r="S25" s="389">
        <v>4.7E-2</v>
      </c>
      <c r="T25" s="389">
        <v>5.0999999999999997E-2</v>
      </c>
      <c r="U25" s="190"/>
      <c r="V25" s="190"/>
      <c r="W25" s="189"/>
      <c r="X25" s="282"/>
      <c r="Y25" s="282"/>
      <c r="Z25" s="297" t="s">
        <v>1222</v>
      </c>
      <c r="AA25" s="21">
        <v>21</v>
      </c>
      <c r="AC25" s="91" t="s">
        <v>1427</v>
      </c>
    </row>
    <row r="26" spans="1:29" s="14" customFormat="1" ht="14.1" customHeight="1">
      <c r="A26" s="21">
        <v>22</v>
      </c>
      <c r="B26" s="297" t="s">
        <v>1223</v>
      </c>
      <c r="C26" s="215">
        <v>2.3199999999999998</v>
      </c>
      <c r="D26" s="215">
        <v>1.97</v>
      </c>
      <c r="E26" s="215">
        <v>1.01</v>
      </c>
      <c r="F26" s="215">
        <v>1.29</v>
      </c>
      <c r="G26" s="215">
        <v>1.92</v>
      </c>
      <c r="H26" s="215">
        <v>2.66</v>
      </c>
      <c r="I26" s="215">
        <v>5.24</v>
      </c>
      <c r="J26" s="215">
        <v>1.55</v>
      </c>
      <c r="K26" s="215">
        <v>6.44</v>
      </c>
      <c r="L26" s="215">
        <v>1.44</v>
      </c>
      <c r="M26" s="215">
        <v>0.15</v>
      </c>
      <c r="N26" s="215">
        <v>2.88</v>
      </c>
      <c r="O26" s="215">
        <v>4.8499999999999996</v>
      </c>
      <c r="P26" s="386">
        <v>2.35</v>
      </c>
      <c r="Q26" s="386">
        <v>3.02</v>
      </c>
      <c r="R26" s="386">
        <v>2.2400000000000002</v>
      </c>
      <c r="S26" s="386">
        <v>2.73</v>
      </c>
      <c r="T26" s="386">
        <v>2.63</v>
      </c>
      <c r="U26" s="215"/>
      <c r="V26" s="215"/>
      <c r="W26" s="189"/>
      <c r="X26" s="282"/>
      <c r="Y26" s="282"/>
      <c r="Z26" s="297" t="s">
        <v>1223</v>
      </c>
      <c r="AA26" s="21">
        <v>22</v>
      </c>
      <c r="AC26" s="91" t="s">
        <v>1428</v>
      </c>
    </row>
    <row r="27" spans="1:29" s="14" customFormat="1" ht="14.1" customHeight="1">
      <c r="A27" s="21">
        <v>23</v>
      </c>
      <c r="B27" s="308" t="s">
        <v>1455</v>
      </c>
      <c r="C27" s="235">
        <v>26043</v>
      </c>
      <c r="D27" s="235">
        <v>25547</v>
      </c>
      <c r="E27" s="235">
        <v>16754</v>
      </c>
      <c r="F27" s="235">
        <v>4119</v>
      </c>
      <c r="G27" s="235">
        <v>40011</v>
      </c>
      <c r="H27" s="235">
        <v>8872</v>
      </c>
      <c r="I27" s="235">
        <v>195355</v>
      </c>
      <c r="J27" s="235">
        <v>12892</v>
      </c>
      <c r="K27" s="235">
        <v>24373</v>
      </c>
      <c r="L27" s="235">
        <v>3352</v>
      </c>
      <c r="M27" s="235">
        <v>0</v>
      </c>
      <c r="N27" s="235">
        <v>21891</v>
      </c>
      <c r="O27" s="235">
        <v>51703</v>
      </c>
      <c r="P27" s="387">
        <v>48443</v>
      </c>
      <c r="Q27" s="387">
        <v>17898</v>
      </c>
      <c r="R27" s="387">
        <v>27688</v>
      </c>
      <c r="S27" s="387">
        <v>46512</v>
      </c>
      <c r="T27" s="387">
        <v>10789</v>
      </c>
      <c r="U27" s="235"/>
      <c r="V27" s="235"/>
      <c r="W27" s="196"/>
      <c r="X27" s="285"/>
      <c r="Y27" s="285"/>
      <c r="Z27" s="308" t="s">
        <v>1455</v>
      </c>
      <c r="AA27" s="21">
        <v>23</v>
      </c>
      <c r="AC27" s="108" t="s">
        <v>1429</v>
      </c>
    </row>
    <row r="28" spans="1:29" s="14" customFormat="1" ht="14.1" customHeight="1">
      <c r="A28" s="21">
        <v>24</v>
      </c>
      <c r="B28" s="309" t="s">
        <v>1456</v>
      </c>
      <c r="C28" s="190">
        <v>4.1000000000000002E-2</v>
      </c>
      <c r="D28" s="190">
        <v>3.7999999999999999E-2</v>
      </c>
      <c r="E28" s="190">
        <v>1.4999999999999999E-2</v>
      </c>
      <c r="F28" s="190">
        <v>1.9E-2</v>
      </c>
      <c r="G28" s="190">
        <v>3.1E-2</v>
      </c>
      <c r="H28" s="190">
        <v>4.9000000000000002E-2</v>
      </c>
      <c r="I28" s="190">
        <v>0.121</v>
      </c>
      <c r="J28" s="190">
        <v>2.8000000000000001E-2</v>
      </c>
      <c r="K28" s="190">
        <v>9.9000000000000005E-2</v>
      </c>
      <c r="L28" s="190">
        <v>1.9E-2</v>
      </c>
      <c r="M28" s="190">
        <v>0</v>
      </c>
      <c r="N28" s="190">
        <v>0.05</v>
      </c>
      <c r="O28" s="190">
        <v>0.10199999999999999</v>
      </c>
      <c r="P28" s="389">
        <v>4.5999999999999999E-2</v>
      </c>
      <c r="Q28" s="389">
        <v>5.3999999999999999E-2</v>
      </c>
      <c r="R28" s="389">
        <v>4.4999999999999998E-2</v>
      </c>
      <c r="S28" s="389">
        <v>4.9000000000000002E-2</v>
      </c>
      <c r="T28" s="389">
        <v>3.9E-2</v>
      </c>
      <c r="U28" s="190"/>
      <c r="V28" s="190"/>
      <c r="W28" s="189"/>
      <c r="X28" s="282"/>
      <c r="Y28" s="282"/>
      <c r="Z28" s="309" t="s">
        <v>1456</v>
      </c>
      <c r="AA28" s="21">
        <v>24</v>
      </c>
      <c r="AC28" s="99" t="s">
        <v>1427</v>
      </c>
    </row>
    <row r="29" spans="1:29" s="14" customFormat="1" ht="14.1" customHeight="1">
      <c r="A29" s="21">
        <v>25</v>
      </c>
      <c r="B29" s="309" t="s">
        <v>1457</v>
      </c>
      <c r="C29" s="215">
        <v>2.25</v>
      </c>
      <c r="D29" s="215">
        <v>2.0499999999999998</v>
      </c>
      <c r="E29" s="215">
        <v>0.95</v>
      </c>
      <c r="F29" s="215">
        <v>1.1399999999999999</v>
      </c>
      <c r="G29" s="215">
        <v>1.75</v>
      </c>
      <c r="H29" s="215">
        <v>2.79</v>
      </c>
      <c r="I29" s="215">
        <v>5.08</v>
      </c>
      <c r="J29" s="215">
        <v>1.66</v>
      </c>
      <c r="K29" s="215">
        <v>5.81</v>
      </c>
      <c r="L29" s="215">
        <v>1.2</v>
      </c>
      <c r="M29" s="215">
        <v>0</v>
      </c>
      <c r="N29" s="215">
        <v>2.85</v>
      </c>
      <c r="O29" s="215">
        <v>4.6399999999999997</v>
      </c>
      <c r="P29" s="386">
        <v>2.29</v>
      </c>
      <c r="Q29" s="386">
        <v>3.03</v>
      </c>
      <c r="R29" s="386">
        <v>2.65</v>
      </c>
      <c r="S29" s="386">
        <v>2.87</v>
      </c>
      <c r="T29" s="386">
        <v>1.88</v>
      </c>
      <c r="U29" s="215"/>
      <c r="V29" s="215"/>
      <c r="W29" s="189"/>
      <c r="X29" s="282"/>
      <c r="Y29" s="282"/>
      <c r="Z29" s="309" t="s">
        <v>1457</v>
      </c>
      <c r="AA29" s="21">
        <v>25</v>
      </c>
      <c r="AC29" s="99" t="s">
        <v>1430</v>
      </c>
    </row>
    <row r="30" spans="1:29" s="14" customFormat="1" ht="14.1" customHeight="1">
      <c r="A30" s="21">
        <v>26</v>
      </c>
      <c r="B30" s="307" t="s">
        <v>1224</v>
      </c>
      <c r="C30" s="235">
        <v>92974</v>
      </c>
      <c r="D30" s="235">
        <v>68619</v>
      </c>
      <c r="E30" s="235">
        <v>137238</v>
      </c>
      <c r="F30" s="235">
        <v>22751</v>
      </c>
      <c r="G30" s="235">
        <v>192721</v>
      </c>
      <c r="H30" s="235">
        <v>24691</v>
      </c>
      <c r="I30" s="235">
        <v>126629</v>
      </c>
      <c r="J30" s="235">
        <v>72514</v>
      </c>
      <c r="K30" s="235">
        <v>52977</v>
      </c>
      <c r="L30" s="235">
        <v>29114</v>
      </c>
      <c r="M30" s="235">
        <v>79662</v>
      </c>
      <c r="N30" s="235">
        <v>98654</v>
      </c>
      <c r="O30" s="235">
        <v>75720</v>
      </c>
      <c r="P30" s="387">
        <v>95442</v>
      </c>
      <c r="Q30" s="387">
        <v>61410</v>
      </c>
      <c r="R30" s="387">
        <v>116357</v>
      </c>
      <c r="S30" s="387">
        <v>120666</v>
      </c>
      <c r="T30" s="387">
        <v>26140</v>
      </c>
      <c r="U30" s="235"/>
      <c r="V30" s="235"/>
      <c r="W30" s="196"/>
      <c r="X30" s="285"/>
      <c r="Y30" s="285"/>
      <c r="Z30" s="307" t="s">
        <v>1224</v>
      </c>
      <c r="AA30" s="21">
        <v>26</v>
      </c>
      <c r="AC30" s="90" t="s">
        <v>1431</v>
      </c>
    </row>
    <row r="31" spans="1:29" s="14" customFormat="1" ht="14.1" customHeight="1">
      <c r="A31" s="21">
        <v>27</v>
      </c>
      <c r="B31" s="297" t="s">
        <v>1225</v>
      </c>
      <c r="C31" s="190">
        <v>0.161</v>
      </c>
      <c r="D31" s="190">
        <v>9.2999999999999999E-2</v>
      </c>
      <c r="E31" s="190">
        <v>0.13900000000000001</v>
      </c>
      <c r="F31" s="190">
        <v>0.121</v>
      </c>
      <c r="G31" s="190">
        <v>0.14599999999999999</v>
      </c>
      <c r="H31" s="190">
        <v>0.13200000000000001</v>
      </c>
      <c r="I31" s="190">
        <v>4.9000000000000002E-2</v>
      </c>
      <c r="J31" s="190">
        <v>0.159</v>
      </c>
      <c r="K31" s="190">
        <v>0.19700000000000001</v>
      </c>
      <c r="L31" s="190">
        <v>0.17</v>
      </c>
      <c r="M31" s="190">
        <v>0.122</v>
      </c>
      <c r="N31" s="190">
        <v>0.183</v>
      </c>
      <c r="O31" s="190">
        <v>0.125</v>
      </c>
      <c r="P31" s="389">
        <v>0.113</v>
      </c>
      <c r="Q31" s="389">
        <v>0.15</v>
      </c>
      <c r="R31" s="389">
        <v>0.104</v>
      </c>
      <c r="S31" s="389">
        <v>0.11799999999999999</v>
      </c>
      <c r="T31" s="389">
        <v>0.125</v>
      </c>
      <c r="U31" s="190"/>
      <c r="V31" s="190"/>
      <c r="W31" s="189"/>
      <c r="X31" s="282"/>
      <c r="Y31" s="282"/>
      <c r="Z31" s="297" t="s">
        <v>1225</v>
      </c>
      <c r="AA31" s="21">
        <v>27</v>
      </c>
      <c r="AC31" s="91" t="s">
        <v>1432</v>
      </c>
    </row>
    <row r="32" spans="1:29" s="14" customFormat="1" ht="14.1" customHeight="1">
      <c r="A32" s="21">
        <v>28</v>
      </c>
      <c r="B32" s="297" t="s">
        <v>987</v>
      </c>
      <c r="C32" s="215">
        <v>8.5299999999999994</v>
      </c>
      <c r="D32" s="215">
        <v>5.37</v>
      </c>
      <c r="E32" s="215">
        <v>8.6300000000000008</v>
      </c>
      <c r="F32" s="215">
        <v>7.14</v>
      </c>
      <c r="G32" s="215">
        <v>8.3699999999999992</v>
      </c>
      <c r="H32" s="215">
        <v>7.77</v>
      </c>
      <c r="I32" s="215">
        <v>3.33</v>
      </c>
      <c r="J32" s="215">
        <v>9.19</v>
      </c>
      <c r="K32" s="215">
        <v>11.37</v>
      </c>
      <c r="L32" s="215">
        <v>10.16</v>
      </c>
      <c r="M32" s="215">
        <v>6.88</v>
      </c>
      <c r="N32" s="215">
        <v>12.08</v>
      </c>
      <c r="O32" s="215">
        <v>5.75</v>
      </c>
      <c r="P32" s="386">
        <v>6.77</v>
      </c>
      <c r="Q32" s="386">
        <v>8.7799999999999994</v>
      </c>
      <c r="R32" s="386">
        <v>5.97</v>
      </c>
      <c r="S32" s="386">
        <v>6.81</v>
      </c>
      <c r="T32" s="386">
        <v>6.43</v>
      </c>
      <c r="U32" s="215"/>
      <c r="V32" s="215"/>
      <c r="W32" s="189"/>
      <c r="X32" s="282"/>
      <c r="Y32" s="282"/>
      <c r="Z32" s="297" t="s">
        <v>987</v>
      </c>
      <c r="AA32" s="21">
        <v>28</v>
      </c>
      <c r="AC32" s="91" t="s">
        <v>1433</v>
      </c>
    </row>
    <row r="33" spans="1:29" s="14" customFormat="1" ht="14.1" customHeight="1">
      <c r="A33" s="21">
        <v>29</v>
      </c>
      <c r="B33" s="308" t="s">
        <v>1458</v>
      </c>
      <c r="C33" s="235">
        <v>91858</v>
      </c>
      <c r="D33" s="235">
        <v>58534</v>
      </c>
      <c r="E33" s="235">
        <v>129750</v>
      </c>
      <c r="F33" s="235">
        <v>12373</v>
      </c>
      <c r="G33" s="235">
        <v>158612</v>
      </c>
      <c r="H33" s="235">
        <v>27193</v>
      </c>
      <c r="I33" s="235">
        <v>117274</v>
      </c>
      <c r="J33" s="235">
        <v>66007</v>
      </c>
      <c r="K33" s="235">
        <v>48064</v>
      </c>
      <c r="L33" s="235">
        <v>26106</v>
      </c>
      <c r="M33" s="235">
        <v>74183</v>
      </c>
      <c r="N33" s="235">
        <v>60080</v>
      </c>
      <c r="O33" s="235">
        <v>76916</v>
      </c>
      <c r="P33" s="387">
        <v>83956</v>
      </c>
      <c r="Q33" s="387">
        <v>56733</v>
      </c>
      <c r="R33" s="387">
        <v>102680</v>
      </c>
      <c r="S33" s="387">
        <v>120894</v>
      </c>
      <c r="T33" s="387">
        <v>28184</v>
      </c>
      <c r="U33" s="235"/>
      <c r="V33" s="235"/>
      <c r="W33" s="196"/>
      <c r="X33" s="285"/>
      <c r="Y33" s="285"/>
      <c r="Z33" s="308" t="s">
        <v>1458</v>
      </c>
      <c r="AA33" s="21">
        <v>29</v>
      </c>
      <c r="AC33" s="108" t="s">
        <v>1434</v>
      </c>
    </row>
    <row r="34" spans="1:29" s="14" customFormat="1" ht="14.1" customHeight="1">
      <c r="A34" s="21">
        <v>30</v>
      </c>
      <c r="B34" s="309" t="s">
        <v>1337</v>
      </c>
      <c r="C34" s="190">
        <v>0.14499999999999999</v>
      </c>
      <c r="D34" s="190">
        <v>8.5999999999999993E-2</v>
      </c>
      <c r="E34" s="190">
        <v>0.11600000000000001</v>
      </c>
      <c r="F34" s="190">
        <v>5.7000000000000002E-2</v>
      </c>
      <c r="G34" s="190">
        <v>0.122</v>
      </c>
      <c r="H34" s="190">
        <v>0.14899999999999999</v>
      </c>
      <c r="I34" s="190">
        <v>7.2999999999999995E-2</v>
      </c>
      <c r="J34" s="190">
        <v>0.14499999999999999</v>
      </c>
      <c r="K34" s="190">
        <v>0.19500000000000001</v>
      </c>
      <c r="L34" s="190">
        <v>0.151</v>
      </c>
      <c r="M34" s="190">
        <v>0.13300000000000001</v>
      </c>
      <c r="N34" s="190">
        <v>0.13800000000000001</v>
      </c>
      <c r="O34" s="190">
        <v>0.152</v>
      </c>
      <c r="P34" s="389">
        <v>0.10100000000000001</v>
      </c>
      <c r="Q34" s="389">
        <v>0.14199999999999999</v>
      </c>
      <c r="R34" s="389">
        <v>0.08</v>
      </c>
      <c r="S34" s="389">
        <v>0.111</v>
      </c>
      <c r="T34" s="389">
        <v>0.13200000000000001</v>
      </c>
      <c r="U34" s="190"/>
      <c r="V34" s="190"/>
      <c r="W34" s="189"/>
      <c r="X34" s="282"/>
      <c r="Y34" s="282"/>
      <c r="Z34" s="309" t="s">
        <v>1337</v>
      </c>
      <c r="AA34" s="21">
        <v>30</v>
      </c>
      <c r="AC34" s="99" t="s">
        <v>1435</v>
      </c>
    </row>
    <row r="35" spans="1:29" s="14" customFormat="1" ht="14.1" customHeight="1">
      <c r="A35" s="21">
        <v>31</v>
      </c>
      <c r="B35" s="309" t="s">
        <v>588</v>
      </c>
      <c r="C35" s="215">
        <v>7.94</v>
      </c>
      <c r="D35" s="215">
        <v>4.7</v>
      </c>
      <c r="E35" s="215">
        <v>7.36</v>
      </c>
      <c r="F35" s="215">
        <v>3.44</v>
      </c>
      <c r="G35" s="215">
        <v>6.93</v>
      </c>
      <c r="H35" s="215">
        <v>8.5500000000000007</v>
      </c>
      <c r="I35" s="215">
        <v>3.05</v>
      </c>
      <c r="J35" s="215">
        <v>8.48</v>
      </c>
      <c r="K35" s="215">
        <v>11.46</v>
      </c>
      <c r="L35" s="215">
        <v>9.3699999999999992</v>
      </c>
      <c r="M35" s="215">
        <v>7.62</v>
      </c>
      <c r="N35" s="215">
        <v>7.83</v>
      </c>
      <c r="O35" s="215">
        <v>6.9</v>
      </c>
      <c r="P35" s="386">
        <v>5.67</v>
      </c>
      <c r="Q35" s="386">
        <v>8.02</v>
      </c>
      <c r="R35" s="386">
        <v>4.6500000000000004</v>
      </c>
      <c r="S35" s="386">
        <v>6.48</v>
      </c>
      <c r="T35" s="386">
        <v>5.96</v>
      </c>
      <c r="U35" s="215"/>
      <c r="V35" s="215"/>
      <c r="W35" s="189"/>
      <c r="X35" s="282"/>
      <c r="Y35" s="282"/>
      <c r="Z35" s="309" t="s">
        <v>588</v>
      </c>
      <c r="AA35" s="21">
        <v>31</v>
      </c>
      <c r="AC35" s="99" t="s">
        <v>1436</v>
      </c>
    </row>
    <row r="36" spans="1:29" s="14" customFormat="1" ht="14.1" customHeight="1">
      <c r="A36" s="21">
        <v>32</v>
      </c>
      <c r="B36" s="287" t="s">
        <v>1247</v>
      </c>
      <c r="C36" s="235"/>
      <c r="D36" s="235"/>
      <c r="E36" s="235"/>
      <c r="F36" s="235"/>
      <c r="G36" s="235"/>
      <c r="H36" s="235"/>
      <c r="I36" s="235"/>
      <c r="J36" s="235"/>
      <c r="K36" s="235"/>
      <c r="L36" s="235"/>
      <c r="M36" s="235"/>
      <c r="N36" s="235"/>
      <c r="O36" s="235"/>
      <c r="P36" s="387" t="s">
        <v>1826</v>
      </c>
      <c r="Q36" s="387" t="s">
        <v>1826</v>
      </c>
      <c r="R36" s="387" t="s">
        <v>1826</v>
      </c>
      <c r="S36" s="387" t="s">
        <v>1826</v>
      </c>
      <c r="T36" s="387" t="s">
        <v>1826</v>
      </c>
      <c r="U36" s="235"/>
      <c r="V36" s="235"/>
      <c r="W36" s="196"/>
      <c r="X36" s="285"/>
      <c r="Y36" s="285"/>
      <c r="Z36" s="287" t="s">
        <v>1247</v>
      </c>
      <c r="AA36" s="21">
        <v>32</v>
      </c>
      <c r="AC36" s="66"/>
    </row>
    <row r="37" spans="1:29" s="14" customFormat="1" ht="14.1" customHeight="1" thickBot="1">
      <c r="A37" s="61">
        <v>33</v>
      </c>
      <c r="B37" s="208" t="s">
        <v>589</v>
      </c>
      <c r="C37" s="229">
        <v>349</v>
      </c>
      <c r="D37" s="229">
        <v>427</v>
      </c>
      <c r="E37" s="229">
        <v>608</v>
      </c>
      <c r="F37" s="229">
        <v>130</v>
      </c>
      <c r="G37" s="229">
        <v>851</v>
      </c>
      <c r="H37" s="229">
        <v>119</v>
      </c>
      <c r="I37" s="229">
        <v>1457</v>
      </c>
      <c r="J37" s="229">
        <v>312</v>
      </c>
      <c r="K37" s="229">
        <v>177</v>
      </c>
      <c r="L37" s="229">
        <v>120</v>
      </c>
      <c r="M37" s="229">
        <v>433</v>
      </c>
      <c r="N37" s="229">
        <v>357</v>
      </c>
      <c r="O37" s="229">
        <v>535</v>
      </c>
      <c r="P37" s="388">
        <v>599</v>
      </c>
      <c r="Q37" s="388">
        <v>228</v>
      </c>
      <c r="R37" s="388">
        <v>720</v>
      </c>
      <c r="S37" s="388">
        <v>580</v>
      </c>
      <c r="T37" s="388">
        <v>146</v>
      </c>
      <c r="U37" s="229"/>
      <c r="V37" s="229"/>
      <c r="W37" s="189"/>
      <c r="X37" s="282"/>
      <c r="Y37" s="282"/>
      <c r="Z37" s="208" t="s">
        <v>589</v>
      </c>
      <c r="AA37" s="61">
        <v>33</v>
      </c>
      <c r="AC37" s="95" t="s">
        <v>1437</v>
      </c>
    </row>
    <row r="38" spans="1:29" s="365" customFormat="1" ht="14.1" customHeight="1" thickBot="1">
      <c r="A38" s="354">
        <v>34</v>
      </c>
      <c r="B38" s="116" t="s">
        <v>1842</v>
      </c>
      <c r="C38" s="364">
        <v>3314</v>
      </c>
      <c r="D38" s="364">
        <v>2918</v>
      </c>
      <c r="E38" s="364">
        <v>2899</v>
      </c>
      <c r="F38" s="364">
        <v>2763</v>
      </c>
      <c r="G38" s="364">
        <v>2689</v>
      </c>
      <c r="H38" s="364">
        <v>2674</v>
      </c>
      <c r="I38" s="364">
        <v>2639</v>
      </c>
      <c r="J38" s="364">
        <v>2498</v>
      </c>
      <c r="K38" s="364">
        <v>2369</v>
      </c>
      <c r="L38" s="364">
        <v>2322</v>
      </c>
      <c r="M38" s="364">
        <v>2248</v>
      </c>
      <c r="N38" s="364">
        <v>2148</v>
      </c>
      <c r="O38" s="364">
        <v>2085</v>
      </c>
      <c r="P38" s="398">
        <v>2764</v>
      </c>
      <c r="Q38" s="398">
        <v>3054</v>
      </c>
      <c r="R38" s="398">
        <v>2845</v>
      </c>
      <c r="S38" s="398">
        <v>2917</v>
      </c>
      <c r="T38" s="398">
        <v>3480</v>
      </c>
      <c r="U38" s="364"/>
      <c r="V38" s="364"/>
      <c r="W38" s="358"/>
      <c r="X38" s="362"/>
      <c r="Y38" s="362"/>
      <c r="Z38" s="116" t="s">
        <v>1842</v>
      </c>
      <c r="AA38" s="354">
        <v>34</v>
      </c>
      <c r="AC38" s="360" t="s">
        <v>20</v>
      </c>
    </row>
    <row r="39" spans="1:29" s="14" customFormat="1" ht="14.1" customHeight="1">
      <c r="A39" s="139">
        <v>35</v>
      </c>
      <c r="B39" s="208" t="s">
        <v>1459</v>
      </c>
      <c r="C39" s="229">
        <v>1816</v>
      </c>
      <c r="D39" s="229">
        <v>1591</v>
      </c>
      <c r="E39" s="229">
        <v>1833</v>
      </c>
      <c r="F39" s="229">
        <v>1676</v>
      </c>
      <c r="G39" s="229">
        <v>1533</v>
      </c>
      <c r="H39" s="229">
        <v>1537</v>
      </c>
      <c r="I39" s="229">
        <v>1110</v>
      </c>
      <c r="J39" s="229">
        <v>1457</v>
      </c>
      <c r="K39" s="229">
        <v>1393</v>
      </c>
      <c r="L39" s="229">
        <v>1442</v>
      </c>
      <c r="M39" s="229">
        <v>1284</v>
      </c>
      <c r="N39" s="229">
        <v>1220</v>
      </c>
      <c r="O39" s="229">
        <v>947</v>
      </c>
      <c r="P39" s="388">
        <v>1547</v>
      </c>
      <c r="Q39" s="388">
        <v>1750</v>
      </c>
      <c r="R39" s="388">
        <v>1662</v>
      </c>
      <c r="S39" s="388">
        <v>1710</v>
      </c>
      <c r="T39" s="388">
        <v>1820</v>
      </c>
      <c r="U39" s="229"/>
      <c r="V39" s="229"/>
      <c r="W39" s="189"/>
      <c r="X39" s="282"/>
      <c r="Y39" s="282"/>
      <c r="Z39" s="208" t="s">
        <v>1459</v>
      </c>
      <c r="AA39" s="139">
        <v>35</v>
      </c>
      <c r="AC39" s="95" t="s">
        <v>21</v>
      </c>
    </row>
    <row r="40" spans="1:29" s="14" customFormat="1" ht="14.1" customHeight="1">
      <c r="A40" s="21">
        <v>36</v>
      </c>
      <c r="B40" s="208" t="s">
        <v>1460</v>
      </c>
      <c r="C40" s="292">
        <v>3.2</v>
      </c>
      <c r="D40" s="292">
        <v>4.4000000000000004</v>
      </c>
      <c r="E40" s="292">
        <v>3.1</v>
      </c>
      <c r="F40" s="292">
        <v>2.7</v>
      </c>
      <c r="G40" s="292">
        <v>3.3</v>
      </c>
      <c r="H40" s="292">
        <v>3.8</v>
      </c>
      <c r="I40" s="292">
        <v>2.2999999999999998</v>
      </c>
      <c r="J40" s="292">
        <v>3.9</v>
      </c>
      <c r="K40" s="292">
        <v>2.1</v>
      </c>
      <c r="L40" s="292">
        <v>3.5</v>
      </c>
      <c r="M40" s="292">
        <v>3.1</v>
      </c>
      <c r="N40" s="292">
        <v>3.5</v>
      </c>
      <c r="O40" s="292">
        <v>3.1</v>
      </c>
      <c r="P40" s="408">
        <v>3.3</v>
      </c>
      <c r="Q40" s="408">
        <v>5.6</v>
      </c>
      <c r="R40" s="408">
        <v>2.8</v>
      </c>
      <c r="S40" s="408">
        <v>2.6</v>
      </c>
      <c r="T40" s="408">
        <v>2.2000000000000002</v>
      </c>
      <c r="U40" s="292"/>
      <c r="V40" s="292"/>
      <c r="W40" s="189"/>
      <c r="X40" s="282"/>
      <c r="Y40" s="282"/>
      <c r="Z40" s="208" t="s">
        <v>1460</v>
      </c>
      <c r="AA40" s="21">
        <v>36</v>
      </c>
      <c r="AC40" s="95" t="s">
        <v>22</v>
      </c>
    </row>
    <row r="41" spans="1:29" s="14" customFormat="1" ht="14.1" customHeight="1">
      <c r="A41" s="21">
        <v>37</v>
      </c>
      <c r="B41" s="208" t="s">
        <v>313</v>
      </c>
      <c r="C41" s="190">
        <v>1.0029999999999999</v>
      </c>
      <c r="D41" s="190">
        <v>0.80700000000000005</v>
      </c>
      <c r="E41" s="190">
        <v>0.79</v>
      </c>
      <c r="F41" s="190">
        <v>0.77500000000000002</v>
      </c>
      <c r="G41" s="190">
        <v>0.83699999999999997</v>
      </c>
      <c r="H41" s="190">
        <v>0.77300000000000002</v>
      </c>
      <c r="I41" s="190">
        <v>0.48699999999999999</v>
      </c>
      <c r="J41" s="190">
        <v>0.82499999999999996</v>
      </c>
      <c r="K41" s="190">
        <v>0.93799999999999994</v>
      </c>
      <c r="L41" s="190">
        <v>0.65800000000000003</v>
      </c>
      <c r="M41" s="190">
        <v>0.70199999999999996</v>
      </c>
      <c r="N41" s="190">
        <v>0.71399999999999997</v>
      </c>
      <c r="O41" s="190">
        <v>0.51600000000000001</v>
      </c>
      <c r="P41" s="389">
        <v>0.745</v>
      </c>
      <c r="Q41" s="389">
        <v>0.86699999999999999</v>
      </c>
      <c r="R41" s="389">
        <v>0.86199999999999999</v>
      </c>
      <c r="S41" s="389">
        <v>0.82899999999999996</v>
      </c>
      <c r="T41" s="389">
        <v>0.88100000000000001</v>
      </c>
      <c r="U41" s="190"/>
      <c r="V41" s="190"/>
      <c r="W41" s="189"/>
      <c r="X41" s="282"/>
      <c r="Y41" s="282"/>
      <c r="Z41" s="208" t="s">
        <v>313</v>
      </c>
      <c r="AA41" s="21">
        <v>37</v>
      </c>
      <c r="AC41" s="95" t="s">
        <v>23</v>
      </c>
    </row>
    <row r="42" spans="1:29" s="14" customFormat="1" ht="14.1" customHeight="1">
      <c r="A42" s="21">
        <v>38</v>
      </c>
      <c r="B42" s="287" t="s">
        <v>749</v>
      </c>
      <c r="C42" s="235"/>
      <c r="D42" s="235"/>
      <c r="E42" s="235"/>
      <c r="F42" s="235"/>
      <c r="G42" s="235"/>
      <c r="H42" s="235"/>
      <c r="I42" s="235"/>
      <c r="J42" s="235"/>
      <c r="K42" s="235"/>
      <c r="L42" s="235"/>
      <c r="M42" s="235"/>
      <c r="N42" s="235"/>
      <c r="O42" s="235"/>
      <c r="P42" s="387" t="s">
        <v>1826</v>
      </c>
      <c r="Q42" s="387" t="s">
        <v>1826</v>
      </c>
      <c r="R42" s="387" t="s">
        <v>1826</v>
      </c>
      <c r="S42" s="387" t="s">
        <v>1826</v>
      </c>
      <c r="T42" s="387" t="s">
        <v>1826</v>
      </c>
      <c r="U42" s="235"/>
      <c r="V42" s="235"/>
      <c r="W42" s="196"/>
      <c r="X42" s="285"/>
      <c r="Y42" s="285"/>
      <c r="Z42" s="287" t="s">
        <v>749</v>
      </c>
      <c r="AA42" s="21">
        <v>38</v>
      </c>
      <c r="AC42" s="66"/>
    </row>
    <row r="43" spans="1:29" s="14" customFormat="1" ht="14.1" customHeight="1">
      <c r="A43" s="21">
        <v>39</v>
      </c>
      <c r="B43" s="188" t="s">
        <v>590</v>
      </c>
      <c r="C43" s="292">
        <v>304</v>
      </c>
      <c r="D43" s="292">
        <v>351.5</v>
      </c>
      <c r="E43" s="292">
        <v>532.5</v>
      </c>
      <c r="F43" s="292">
        <v>109</v>
      </c>
      <c r="G43" s="292">
        <v>730</v>
      </c>
      <c r="H43" s="292">
        <v>97.5</v>
      </c>
      <c r="I43" s="292">
        <v>1232</v>
      </c>
      <c r="J43" s="292">
        <v>253.5</v>
      </c>
      <c r="K43" s="292">
        <v>140</v>
      </c>
      <c r="L43" s="292">
        <v>97</v>
      </c>
      <c r="M43" s="292">
        <v>375</v>
      </c>
      <c r="N43" s="292">
        <v>293</v>
      </c>
      <c r="O43" s="292">
        <v>421</v>
      </c>
      <c r="P43" s="408">
        <v>508.8</v>
      </c>
      <c r="Q43" s="408">
        <v>195.8</v>
      </c>
      <c r="R43" s="408">
        <v>658</v>
      </c>
      <c r="S43" s="408">
        <v>506</v>
      </c>
      <c r="T43" s="408">
        <v>121.3</v>
      </c>
      <c r="U43" s="292"/>
      <c r="V43" s="292"/>
      <c r="W43" s="189"/>
      <c r="X43" s="282"/>
      <c r="Y43" s="282"/>
      <c r="Z43" s="188" t="s">
        <v>590</v>
      </c>
      <c r="AA43" s="21">
        <v>39</v>
      </c>
      <c r="AC43" s="17" t="s">
        <v>24</v>
      </c>
    </row>
    <row r="44" spans="1:29" s="14" customFormat="1" ht="14.1" customHeight="1">
      <c r="A44" s="21">
        <v>40</v>
      </c>
      <c r="B44" s="188" t="s">
        <v>1461</v>
      </c>
      <c r="C44" s="229">
        <v>3804</v>
      </c>
      <c r="D44" s="229">
        <v>3541</v>
      </c>
      <c r="E44" s="229">
        <v>3309</v>
      </c>
      <c r="F44" s="229">
        <v>3303</v>
      </c>
      <c r="G44" s="229">
        <v>3134</v>
      </c>
      <c r="H44" s="229">
        <v>3263</v>
      </c>
      <c r="I44" s="229">
        <v>3119</v>
      </c>
      <c r="J44" s="229">
        <v>3070</v>
      </c>
      <c r="K44" s="229">
        <v>2995</v>
      </c>
      <c r="L44" s="229">
        <v>2872</v>
      </c>
      <c r="M44" s="229">
        <v>2595</v>
      </c>
      <c r="N44" s="229">
        <v>2617</v>
      </c>
      <c r="O44" s="229">
        <v>2649</v>
      </c>
      <c r="P44" s="388">
        <v>3278</v>
      </c>
      <c r="Q44" s="388">
        <v>3556</v>
      </c>
      <c r="R44" s="388">
        <v>3242</v>
      </c>
      <c r="S44" s="388">
        <v>3379</v>
      </c>
      <c r="T44" s="388">
        <v>4186</v>
      </c>
      <c r="U44" s="229"/>
      <c r="V44" s="229"/>
      <c r="W44" s="189"/>
      <c r="X44" s="282"/>
      <c r="Y44" s="282"/>
      <c r="Z44" s="188" t="s">
        <v>1461</v>
      </c>
      <c r="AA44" s="21">
        <v>40</v>
      </c>
      <c r="AC44" s="17" t="s">
        <v>25</v>
      </c>
    </row>
    <row r="45" spans="1:29" s="14" customFormat="1" ht="14.1" customHeight="1">
      <c r="A45" s="21">
        <v>41</v>
      </c>
      <c r="B45" s="188" t="s">
        <v>1462</v>
      </c>
      <c r="C45" s="229">
        <v>2085</v>
      </c>
      <c r="D45" s="229">
        <v>1930</v>
      </c>
      <c r="E45" s="229">
        <v>2092</v>
      </c>
      <c r="F45" s="229">
        <v>2003</v>
      </c>
      <c r="G45" s="229">
        <v>1787</v>
      </c>
      <c r="H45" s="229">
        <v>1876</v>
      </c>
      <c r="I45" s="229">
        <v>1313</v>
      </c>
      <c r="J45" s="229">
        <v>1790</v>
      </c>
      <c r="K45" s="229">
        <v>1761</v>
      </c>
      <c r="L45" s="229">
        <v>1784</v>
      </c>
      <c r="M45" s="229">
        <v>1483</v>
      </c>
      <c r="N45" s="229">
        <v>1487</v>
      </c>
      <c r="O45" s="229">
        <v>1204</v>
      </c>
      <c r="P45" s="388">
        <v>1834</v>
      </c>
      <c r="Q45" s="388">
        <v>2034</v>
      </c>
      <c r="R45" s="388">
        <v>1893</v>
      </c>
      <c r="S45" s="388">
        <v>1980</v>
      </c>
      <c r="T45" s="388">
        <v>2170</v>
      </c>
      <c r="U45" s="229"/>
      <c r="V45" s="229"/>
      <c r="W45" s="189"/>
      <c r="X45" s="282"/>
      <c r="Y45" s="282"/>
      <c r="Z45" s="188" t="s">
        <v>1462</v>
      </c>
      <c r="AA45" s="21">
        <v>41</v>
      </c>
      <c r="AC45" s="17" t="s">
        <v>26</v>
      </c>
    </row>
    <row r="46" spans="1:29" s="14" customFormat="1" ht="14.1" customHeight="1">
      <c r="A46" s="21">
        <v>42</v>
      </c>
      <c r="B46" s="188" t="s">
        <v>1463</v>
      </c>
      <c r="C46" s="229">
        <v>206</v>
      </c>
      <c r="D46" s="229">
        <v>0</v>
      </c>
      <c r="E46" s="229">
        <v>216</v>
      </c>
      <c r="F46" s="229">
        <v>198</v>
      </c>
      <c r="G46" s="229">
        <v>287</v>
      </c>
      <c r="H46" s="229">
        <v>384</v>
      </c>
      <c r="I46" s="229">
        <v>113</v>
      </c>
      <c r="J46" s="229">
        <v>310</v>
      </c>
      <c r="K46" s="229">
        <v>148</v>
      </c>
      <c r="L46" s="229">
        <v>282</v>
      </c>
      <c r="M46" s="229">
        <v>278</v>
      </c>
      <c r="N46" s="229">
        <v>71</v>
      </c>
      <c r="O46" s="229">
        <v>163</v>
      </c>
      <c r="P46" s="388">
        <v>240</v>
      </c>
      <c r="Q46" s="388">
        <v>408</v>
      </c>
      <c r="R46" s="388">
        <v>289</v>
      </c>
      <c r="S46" s="388">
        <v>342</v>
      </c>
      <c r="T46" s="388">
        <v>269</v>
      </c>
      <c r="U46" s="229"/>
      <c r="V46" s="229"/>
      <c r="W46" s="189"/>
      <c r="X46" s="282"/>
      <c r="Y46" s="282"/>
      <c r="Z46" s="188" t="s">
        <v>1463</v>
      </c>
      <c r="AA46" s="21">
        <v>42</v>
      </c>
      <c r="AC46" s="17" t="s">
        <v>27</v>
      </c>
    </row>
    <row r="47" spans="1:29" s="14" customFormat="1" ht="14.1" customHeight="1">
      <c r="A47" s="21">
        <v>43</v>
      </c>
      <c r="B47" s="188" t="s">
        <v>314</v>
      </c>
      <c r="C47" s="190">
        <v>1.151</v>
      </c>
      <c r="D47" s="190">
        <v>0.97899999999999998</v>
      </c>
      <c r="E47" s="190">
        <v>0.90200000000000002</v>
      </c>
      <c r="F47" s="190">
        <v>0.92700000000000005</v>
      </c>
      <c r="G47" s="190">
        <v>0.97499999999999998</v>
      </c>
      <c r="H47" s="190">
        <v>0.94399999999999995</v>
      </c>
      <c r="I47" s="190">
        <v>0.57499999999999996</v>
      </c>
      <c r="J47" s="190">
        <v>1.014</v>
      </c>
      <c r="K47" s="190">
        <v>1.1859999999999999</v>
      </c>
      <c r="L47" s="190">
        <v>0.81399999999999995</v>
      </c>
      <c r="M47" s="190">
        <v>0.81100000000000005</v>
      </c>
      <c r="N47" s="190">
        <v>0.87</v>
      </c>
      <c r="O47" s="190">
        <v>0.65600000000000003</v>
      </c>
      <c r="P47" s="389">
        <v>0.88400000000000001</v>
      </c>
      <c r="Q47" s="389">
        <v>1.01</v>
      </c>
      <c r="R47" s="389">
        <v>0.98599999999999999</v>
      </c>
      <c r="S47" s="389">
        <v>0.96</v>
      </c>
      <c r="T47" s="389">
        <v>1.0569999999999999</v>
      </c>
      <c r="U47" s="190"/>
      <c r="V47" s="190"/>
      <c r="W47" s="189"/>
      <c r="X47" s="282"/>
      <c r="Y47" s="282"/>
      <c r="Z47" s="188" t="s">
        <v>314</v>
      </c>
      <c r="AA47" s="21">
        <v>43</v>
      </c>
      <c r="AC47" s="17" t="s">
        <v>28</v>
      </c>
    </row>
    <row r="48" spans="1:29" s="14" customFormat="1" ht="14.1" customHeight="1">
      <c r="A48" s="21">
        <v>44</v>
      </c>
      <c r="B48" s="188" t="s">
        <v>317</v>
      </c>
      <c r="C48" s="190">
        <v>7.609</v>
      </c>
      <c r="D48" s="190">
        <v>4.1950000000000003</v>
      </c>
      <c r="E48" s="190">
        <v>6.2969999999999997</v>
      </c>
      <c r="F48" s="190">
        <v>4.742</v>
      </c>
      <c r="G48" s="190">
        <v>5.1970000000000001</v>
      </c>
      <c r="H48" s="190">
        <v>4.2789999999999999</v>
      </c>
      <c r="I48" s="190">
        <v>2.8650000000000002</v>
      </c>
      <c r="J48" s="190">
        <v>4.431</v>
      </c>
      <c r="K48" s="190">
        <v>4.4859999999999998</v>
      </c>
      <c r="L48" s="190">
        <v>3.4350000000000001</v>
      </c>
      <c r="M48" s="190">
        <v>5.2409999999999997</v>
      </c>
      <c r="N48" s="190">
        <v>3.984</v>
      </c>
      <c r="O48" s="190">
        <v>1.9570000000000001</v>
      </c>
      <c r="P48" s="389">
        <v>4.5960000000000001</v>
      </c>
      <c r="Q48" s="389">
        <v>6.53</v>
      </c>
      <c r="R48" s="389">
        <v>6.7140000000000004</v>
      </c>
      <c r="S48" s="389">
        <v>5.5830000000000002</v>
      </c>
      <c r="T48" s="389">
        <v>5.2469999999999999</v>
      </c>
      <c r="U48" s="190"/>
      <c r="V48" s="190"/>
      <c r="W48" s="189"/>
      <c r="X48" s="282"/>
      <c r="Y48" s="282"/>
      <c r="Z48" s="188" t="s">
        <v>317</v>
      </c>
      <c r="AA48" s="21">
        <v>44</v>
      </c>
      <c r="AC48" s="17" t="s">
        <v>29</v>
      </c>
    </row>
    <row r="49" spans="1:32" s="14" customFormat="1" ht="14.1" customHeight="1">
      <c r="A49" s="21">
        <v>45</v>
      </c>
      <c r="B49" s="188" t="s">
        <v>988</v>
      </c>
      <c r="C49" s="215">
        <v>157.24</v>
      </c>
      <c r="D49" s="215">
        <v>35.78</v>
      </c>
      <c r="E49" s="215">
        <v>46.2</v>
      </c>
      <c r="F49" s="215">
        <v>44.07</v>
      </c>
      <c r="G49" s="215">
        <v>31</v>
      </c>
      <c r="H49" s="215">
        <v>73.19</v>
      </c>
      <c r="I49" s="215">
        <v>30.44</v>
      </c>
      <c r="J49" s="215">
        <v>65.599999999999994</v>
      </c>
      <c r="K49" s="215">
        <v>45.14</v>
      </c>
      <c r="L49" s="215">
        <v>53.87</v>
      </c>
      <c r="M49" s="215">
        <v>95.84</v>
      </c>
      <c r="N49" s="215">
        <v>54.55</v>
      </c>
      <c r="O49" s="215">
        <v>19.989999999999998</v>
      </c>
      <c r="P49" s="386">
        <v>43.45</v>
      </c>
      <c r="Q49" s="386">
        <v>37.49</v>
      </c>
      <c r="R49" s="386">
        <v>43.17</v>
      </c>
      <c r="S49" s="386">
        <v>98.38</v>
      </c>
      <c r="T49" s="386">
        <v>52.86</v>
      </c>
      <c r="U49" s="215"/>
      <c r="V49" s="215"/>
      <c r="W49" s="215"/>
      <c r="X49" s="282"/>
      <c r="Y49" s="282"/>
      <c r="Z49" s="188" t="s">
        <v>988</v>
      </c>
      <c r="AA49" s="21">
        <v>45</v>
      </c>
      <c r="AC49" s="17" t="s">
        <v>30</v>
      </c>
    </row>
    <row r="50" spans="1:32" s="14" customFormat="1">
      <c r="A50" s="21">
        <v>46</v>
      </c>
      <c r="B50" s="188" t="s">
        <v>883</v>
      </c>
      <c r="C50" s="190">
        <v>6.609</v>
      </c>
      <c r="D50" s="190">
        <v>4.2869999999999999</v>
      </c>
      <c r="E50" s="190">
        <v>6.9820000000000002</v>
      </c>
      <c r="F50" s="190">
        <v>5.117</v>
      </c>
      <c r="G50" s="190">
        <v>5.3280000000000003</v>
      </c>
      <c r="H50" s="190">
        <v>4.5350000000000001</v>
      </c>
      <c r="I50" s="190">
        <v>4.9779999999999998</v>
      </c>
      <c r="J50" s="190">
        <v>4.3710000000000004</v>
      </c>
      <c r="K50" s="190">
        <v>3.7839999999999998</v>
      </c>
      <c r="L50" s="190">
        <v>4.2169999999999996</v>
      </c>
      <c r="M50" s="190">
        <v>6.4660000000000002</v>
      </c>
      <c r="N50" s="190">
        <v>4.5780000000000003</v>
      </c>
      <c r="O50" s="190">
        <v>2.9860000000000002</v>
      </c>
      <c r="P50" s="389">
        <v>5.2050000000000001</v>
      </c>
      <c r="Q50" s="389">
        <v>6.532</v>
      </c>
      <c r="R50" s="389">
        <v>7.1189999999999998</v>
      </c>
      <c r="S50" s="389">
        <v>5.8869999999999996</v>
      </c>
      <c r="T50" s="389">
        <v>4.9139999999999997</v>
      </c>
      <c r="U50" s="190"/>
      <c r="V50" s="190"/>
      <c r="W50" s="189"/>
      <c r="X50" s="282"/>
      <c r="Y50" s="282"/>
      <c r="Z50" s="188" t="s">
        <v>883</v>
      </c>
      <c r="AA50" s="61">
        <v>46</v>
      </c>
      <c r="AC50" s="17" t="s">
        <v>31</v>
      </c>
    </row>
    <row r="51" spans="1:32" s="14" customFormat="1">
      <c r="A51" s="158">
        <v>47</v>
      </c>
      <c r="B51" s="188" t="s">
        <v>1464</v>
      </c>
      <c r="C51" s="229">
        <v>3304</v>
      </c>
      <c r="D51" s="229">
        <v>3618</v>
      </c>
      <c r="E51" s="229">
        <v>3668</v>
      </c>
      <c r="F51" s="229">
        <v>3564</v>
      </c>
      <c r="G51" s="229">
        <v>3214</v>
      </c>
      <c r="H51" s="229">
        <v>3458</v>
      </c>
      <c r="I51" s="229">
        <v>5420</v>
      </c>
      <c r="J51" s="229">
        <v>3028</v>
      </c>
      <c r="K51" s="229">
        <v>2526</v>
      </c>
      <c r="L51" s="229">
        <v>3527</v>
      </c>
      <c r="M51" s="229">
        <v>3202</v>
      </c>
      <c r="N51" s="229">
        <v>3007</v>
      </c>
      <c r="O51" s="229">
        <v>4041</v>
      </c>
      <c r="P51" s="388">
        <v>3824</v>
      </c>
      <c r="Q51" s="388">
        <v>3535</v>
      </c>
      <c r="R51" s="388">
        <v>3313</v>
      </c>
      <c r="S51" s="388">
        <v>3521</v>
      </c>
      <c r="T51" s="388">
        <v>3983</v>
      </c>
      <c r="U51" s="229"/>
      <c r="V51" s="229"/>
      <c r="W51" s="189"/>
      <c r="X51" s="282"/>
      <c r="Y51" s="282"/>
      <c r="Z51" s="188" t="s">
        <v>1464</v>
      </c>
      <c r="AA51" s="18">
        <v>47</v>
      </c>
      <c r="AC51" s="144" t="s">
        <v>32</v>
      </c>
    </row>
    <row r="52" spans="1:32" s="146" customFormat="1">
      <c r="A52" s="149">
        <v>48</v>
      </c>
      <c r="B52" s="188" t="s">
        <v>179</v>
      </c>
      <c r="C52" s="310">
        <v>3.07</v>
      </c>
      <c r="D52" s="310">
        <v>5.16</v>
      </c>
      <c r="E52" s="310">
        <v>3.3</v>
      </c>
      <c r="F52" s="310">
        <v>2.5299999999999998</v>
      </c>
      <c r="G52" s="310">
        <v>3.48</v>
      </c>
      <c r="H52" s="310">
        <v>4.04</v>
      </c>
      <c r="I52" s="310">
        <v>3.01</v>
      </c>
      <c r="J52" s="310">
        <v>3.54</v>
      </c>
      <c r="K52" s="310">
        <v>3.52</v>
      </c>
      <c r="L52" s="310">
        <v>2.44</v>
      </c>
      <c r="M52" s="310">
        <v>4.13</v>
      </c>
      <c r="N52" s="310">
        <v>1.55</v>
      </c>
      <c r="O52" s="310">
        <v>5.26</v>
      </c>
      <c r="P52" s="401">
        <v>3.59</v>
      </c>
      <c r="Q52" s="401">
        <v>2.73</v>
      </c>
      <c r="R52" s="401">
        <v>1.79</v>
      </c>
      <c r="S52" s="401">
        <v>2.11</v>
      </c>
      <c r="T52" s="401">
        <v>1.67</v>
      </c>
      <c r="U52" s="310"/>
      <c r="V52" s="310"/>
      <c r="W52" s="189"/>
      <c r="X52" s="282"/>
      <c r="Y52" s="282"/>
      <c r="Z52" s="188" t="s">
        <v>179</v>
      </c>
      <c r="AA52" s="311">
        <v>48</v>
      </c>
      <c r="AB52" s="312"/>
      <c r="AC52" s="145"/>
    </row>
    <row r="53" spans="1:32" s="14" customFormat="1">
      <c r="A53" s="139">
        <v>49</v>
      </c>
      <c r="B53" s="295"/>
      <c r="C53" s="229"/>
      <c r="D53" s="229"/>
      <c r="E53" s="229"/>
      <c r="F53" s="229"/>
      <c r="G53" s="229"/>
      <c r="H53" s="229"/>
      <c r="I53" s="229"/>
      <c r="J53" s="229"/>
      <c r="K53" s="229"/>
      <c r="L53" s="229"/>
      <c r="M53" s="229"/>
      <c r="N53" s="229"/>
      <c r="O53" s="229"/>
      <c r="P53" s="388" t="s">
        <v>1826</v>
      </c>
      <c r="Q53" s="388" t="s">
        <v>1826</v>
      </c>
      <c r="R53" s="388" t="s">
        <v>1826</v>
      </c>
      <c r="S53" s="388" t="s">
        <v>1826</v>
      </c>
      <c r="T53" s="388" t="s">
        <v>1826</v>
      </c>
      <c r="U53" s="229"/>
      <c r="V53" s="229"/>
      <c r="W53" s="189"/>
      <c r="X53" s="282"/>
      <c r="Y53" s="282"/>
      <c r="Z53" s="295"/>
      <c r="AA53" s="139">
        <v>49</v>
      </c>
      <c r="AC53" s="75"/>
    </row>
    <row r="54" spans="1:32" s="14" customFormat="1" ht="13" thickBot="1">
      <c r="A54" s="19">
        <v>50</v>
      </c>
      <c r="B54" s="216"/>
      <c r="C54" s="207"/>
      <c r="D54" s="207"/>
      <c r="E54" s="207"/>
      <c r="F54" s="207"/>
      <c r="G54" s="207"/>
      <c r="H54" s="207"/>
      <c r="I54" s="207"/>
      <c r="J54" s="207"/>
      <c r="K54" s="207"/>
      <c r="L54" s="207"/>
      <c r="M54" s="207"/>
      <c r="N54" s="207"/>
      <c r="O54" s="207"/>
      <c r="P54" s="399" t="s">
        <v>1826</v>
      </c>
      <c r="Q54" s="399" t="s">
        <v>1826</v>
      </c>
      <c r="R54" s="399" t="s">
        <v>1826</v>
      </c>
      <c r="S54" s="399" t="s">
        <v>1826</v>
      </c>
      <c r="T54" s="399" t="s">
        <v>1826</v>
      </c>
      <c r="U54" s="207"/>
      <c r="V54" s="207"/>
      <c r="W54" s="193"/>
      <c r="X54" s="291"/>
      <c r="Y54" s="291"/>
      <c r="Z54" s="216"/>
      <c r="AA54" s="19">
        <v>50</v>
      </c>
      <c r="AC54" s="107"/>
    </row>
    <row r="55" spans="1:32" s="352" customFormat="1" ht="9.9499999999999993" customHeight="1">
      <c r="A55" s="348" t="s">
        <v>1779</v>
      </c>
      <c r="B55" s="349"/>
      <c r="C55" s="350"/>
      <c r="D55" s="350"/>
      <c r="E55" s="350"/>
      <c r="F55" s="350"/>
      <c r="G55" s="350"/>
      <c r="H55" s="350"/>
      <c r="I55" s="350"/>
      <c r="J55" s="350"/>
      <c r="K55" s="350"/>
      <c r="L55" s="350"/>
      <c r="M55" s="350"/>
      <c r="N55" s="350"/>
      <c r="O55" s="350"/>
      <c r="P55" s="350"/>
      <c r="Q55" s="350"/>
      <c r="R55" s="350"/>
      <c r="S55" s="350"/>
      <c r="T55" s="350"/>
      <c r="U55" s="350"/>
      <c r="V55" s="350"/>
      <c r="W55" s="350"/>
      <c r="X55" s="350"/>
      <c r="Y55" s="350"/>
      <c r="Z55" s="349"/>
      <c r="AA55" s="351"/>
    </row>
    <row r="56" spans="1:32">
      <c r="C56" s="305"/>
      <c r="D56" s="305"/>
      <c r="E56" s="305"/>
      <c r="F56" s="305"/>
      <c r="G56" s="305"/>
      <c r="H56" s="305"/>
      <c r="I56" s="305"/>
      <c r="J56" s="305"/>
      <c r="K56" s="305"/>
      <c r="L56" s="305"/>
      <c r="M56" s="305"/>
      <c r="N56" s="305"/>
      <c r="O56" s="305"/>
      <c r="P56" s="305"/>
      <c r="Q56" s="305"/>
      <c r="R56" s="305"/>
      <c r="S56" s="305"/>
      <c r="T56" s="305"/>
      <c r="U56" s="305"/>
      <c r="V56" s="305"/>
      <c r="AB56" s="14"/>
      <c r="AD56" s="14"/>
      <c r="AE56" s="14"/>
      <c r="AF56" s="14"/>
    </row>
    <row r="57" spans="1:32">
      <c r="AB57" s="14"/>
      <c r="AD57" s="14"/>
      <c r="AE57" s="14"/>
      <c r="AF57" s="14"/>
    </row>
    <row r="58" spans="1:32">
      <c r="AB58" s="14"/>
      <c r="AD58" s="14"/>
      <c r="AE58" s="14"/>
      <c r="AF58" s="14"/>
    </row>
    <row r="59" spans="1:32">
      <c r="AB59" s="14"/>
      <c r="AD59" s="14"/>
      <c r="AE59" s="14"/>
      <c r="AF59" s="14"/>
    </row>
    <row r="60" spans="1:32">
      <c r="AB60" s="14"/>
      <c r="AD60" s="14"/>
      <c r="AE60" s="14"/>
      <c r="AF60" s="14"/>
    </row>
    <row r="61" spans="1:32">
      <c r="AB61" s="14"/>
      <c r="AD61" s="14"/>
      <c r="AE61" s="14"/>
      <c r="AF61" s="14"/>
    </row>
    <row r="62" spans="1:32">
      <c r="AB62" s="14"/>
      <c r="AD62" s="14"/>
      <c r="AE62" s="14"/>
      <c r="AF62" s="14"/>
    </row>
    <row r="63" spans="1:32">
      <c r="AB63" s="14"/>
      <c r="AD63" s="14"/>
      <c r="AE63" s="14"/>
      <c r="AF63" s="14"/>
    </row>
    <row r="64" spans="1:32">
      <c r="F64" s="173"/>
      <c r="J64" s="173"/>
      <c r="M64" s="173"/>
      <c r="R64" s="173"/>
      <c r="S64" s="173"/>
    </row>
    <row r="65" spans="6:19">
      <c r="F65" s="173"/>
      <c r="J65" s="173"/>
      <c r="M65" s="173"/>
      <c r="R65" s="173"/>
      <c r="S65" s="173"/>
    </row>
  </sheetData>
  <sheetProtection sheet="1" objects="1" scenarios="1"/>
  <mergeCells count="2">
    <mergeCell ref="A1:A2"/>
    <mergeCell ref="AA1:AA2"/>
  </mergeCells>
  <phoneticPr fontId="0" type="noConversion"/>
  <printOptions horizontalCentered="1" verticalCentered="1"/>
  <pageMargins left="0.25" right="0.25" top="0.25" bottom="0.25" header="0.25" footer="0.25"/>
  <pageSetup scale="73" fitToWidth="2" orientation="landscape"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indexed="42"/>
    <pageSetUpPr fitToPage="1"/>
  </sheetPr>
  <dimension ref="A1:AF63"/>
  <sheetViews>
    <sheetView showGridLines="0" workbookViewId="0">
      <selection activeCell="C5" sqref="C5"/>
    </sheetView>
  </sheetViews>
  <sheetFormatPr defaultColWidth="9.1171875" defaultRowHeight="12.7"/>
  <cols>
    <col min="1" max="1" width="4.64453125" style="7" customWidth="1"/>
    <col min="2" max="2" width="50.64453125" style="170" customWidth="1"/>
    <col min="3" max="22" width="10.64453125" style="170" customWidth="1"/>
    <col min="23" max="23" width="9.1171875" style="170" hidden="1" customWidth="1"/>
    <col min="24" max="25" width="2.64453125" style="170" customWidth="1"/>
    <col min="26" max="26" width="50.64453125" style="170" customWidth="1"/>
    <col min="27" max="27" width="4.64453125" style="7" customWidth="1"/>
    <col min="28" max="28" width="9.1171875" style="5" customWidth="1"/>
    <col min="29" max="29" width="110.64453125" style="5" customWidth="1"/>
    <col min="30" max="16384" width="9.1171875" style="5"/>
  </cols>
  <sheetData>
    <row r="1" spans="1:32" customFormat="1" ht="12.75" customHeight="1">
      <c r="A1" s="452">
        <v>12</v>
      </c>
      <c r="B1" s="169">
        <v>42583</v>
      </c>
      <c r="C1" s="171">
        <v>8</v>
      </c>
      <c r="D1" s="361">
        <v>1</v>
      </c>
      <c r="E1" s="171">
        <v>8</v>
      </c>
      <c r="F1" s="171">
        <v>8</v>
      </c>
      <c r="G1" s="171">
        <v>8</v>
      </c>
      <c r="H1" s="171">
        <v>8</v>
      </c>
      <c r="I1" s="171">
        <v>8</v>
      </c>
      <c r="J1" s="361">
        <v>5</v>
      </c>
      <c r="K1" s="171">
        <v>8</v>
      </c>
      <c r="L1" s="171">
        <v>8</v>
      </c>
      <c r="M1" s="361">
        <v>7</v>
      </c>
      <c r="N1" s="171">
        <v>8</v>
      </c>
      <c r="O1" s="171">
        <v>8</v>
      </c>
      <c r="P1" s="380"/>
      <c r="Q1" s="380"/>
      <c r="R1" s="380"/>
      <c r="S1" s="380"/>
      <c r="T1" s="380"/>
      <c r="U1" s="361"/>
      <c r="V1" s="361"/>
      <c r="W1" s="363"/>
      <c r="X1" s="170"/>
      <c r="Y1" s="170"/>
      <c r="Z1" s="169">
        <v>42583</v>
      </c>
      <c r="AA1" s="452">
        <v>12</v>
      </c>
      <c r="AB1" s="14"/>
      <c r="AC1" s="4"/>
      <c r="AD1" s="14"/>
      <c r="AE1" s="14"/>
      <c r="AF1" s="14"/>
    </row>
    <row r="2" spans="1:32" customFormat="1" ht="12.75" customHeight="1">
      <c r="A2" s="452"/>
      <c r="B2" s="172" t="s">
        <v>1780</v>
      </c>
      <c r="C2" s="174">
        <v>41</v>
      </c>
      <c r="D2" s="174">
        <v>52</v>
      </c>
      <c r="E2" s="174">
        <v>64</v>
      </c>
      <c r="F2" s="174">
        <v>63</v>
      </c>
      <c r="G2" s="174">
        <v>65</v>
      </c>
      <c r="H2" s="174">
        <v>61</v>
      </c>
      <c r="I2" s="174">
        <v>42</v>
      </c>
      <c r="J2" s="174">
        <v>53</v>
      </c>
      <c r="K2" s="174">
        <v>35</v>
      </c>
      <c r="L2" s="174">
        <v>31</v>
      </c>
      <c r="M2" s="174">
        <v>8</v>
      </c>
      <c r="N2" s="174">
        <v>44</v>
      </c>
      <c r="O2" s="174">
        <v>55</v>
      </c>
      <c r="P2" s="381" t="s">
        <v>1812</v>
      </c>
      <c r="Q2" s="381" t="s">
        <v>1863</v>
      </c>
      <c r="R2" s="381" t="s">
        <v>338</v>
      </c>
      <c r="S2" s="381" t="s">
        <v>1864</v>
      </c>
      <c r="T2" s="381" t="s">
        <v>676</v>
      </c>
      <c r="U2" s="174"/>
      <c r="V2" s="174"/>
      <c r="W2" s="175"/>
      <c r="X2" s="170"/>
      <c r="Y2" s="170"/>
      <c r="Z2" s="172" t="s">
        <v>1780</v>
      </c>
      <c r="AA2" s="452"/>
      <c r="AB2" s="14"/>
      <c r="AC2" s="3"/>
      <c r="AD2" s="14"/>
      <c r="AE2" s="14"/>
      <c r="AF2" s="14"/>
    </row>
    <row r="3" spans="1:32" customFormat="1">
      <c r="A3" s="22" t="s">
        <v>663</v>
      </c>
      <c r="B3" s="176" t="s">
        <v>751</v>
      </c>
      <c r="C3" s="174" t="s">
        <v>1816</v>
      </c>
      <c r="D3" s="174" t="s">
        <v>1819</v>
      </c>
      <c r="E3" s="174" t="s">
        <v>1824</v>
      </c>
      <c r="F3" s="174" t="s">
        <v>1823</v>
      </c>
      <c r="G3" s="174" t="s">
        <v>1825</v>
      </c>
      <c r="H3" s="174" t="s">
        <v>1822</v>
      </c>
      <c r="I3" s="174" t="s">
        <v>1817</v>
      </c>
      <c r="J3" s="174" t="s">
        <v>1820</v>
      </c>
      <c r="K3" s="174" t="s">
        <v>1815</v>
      </c>
      <c r="L3" s="174" t="s">
        <v>1814</v>
      </c>
      <c r="M3" s="174" t="s">
        <v>1813</v>
      </c>
      <c r="N3" s="174" t="s">
        <v>1818</v>
      </c>
      <c r="O3" s="174" t="s">
        <v>1821</v>
      </c>
      <c r="P3" s="381" t="s">
        <v>1862</v>
      </c>
      <c r="Q3" s="381" t="s">
        <v>1862</v>
      </c>
      <c r="R3" s="381" t="s">
        <v>1862</v>
      </c>
      <c r="S3" s="381" t="s">
        <v>1862</v>
      </c>
      <c r="T3" s="381" t="s">
        <v>1862</v>
      </c>
      <c r="U3" s="174"/>
      <c r="V3" s="174"/>
      <c r="W3" s="175"/>
      <c r="X3" s="170"/>
      <c r="Y3" s="170"/>
      <c r="Z3" s="176" t="s">
        <v>751</v>
      </c>
      <c r="AA3" s="22" t="e">
        <v>#N/A</v>
      </c>
      <c r="AB3" s="14"/>
      <c r="AC3" s="10"/>
      <c r="AD3" s="14"/>
      <c r="AE3" s="14"/>
      <c r="AF3" s="14"/>
    </row>
    <row r="4" spans="1:32" customFormat="1" ht="13" thickBot="1">
      <c r="A4" s="22">
        <v>6</v>
      </c>
      <c r="B4" s="179" t="s">
        <v>1845</v>
      </c>
      <c r="C4" s="181">
        <v>1</v>
      </c>
      <c r="D4" s="181">
        <v>2</v>
      </c>
      <c r="E4" s="181">
        <v>3</v>
      </c>
      <c r="F4" s="181">
        <v>4</v>
      </c>
      <c r="G4" s="181">
        <v>5</v>
      </c>
      <c r="H4" s="181">
        <v>6</v>
      </c>
      <c r="I4" s="181">
        <v>7</v>
      </c>
      <c r="J4" s="181">
        <v>8</v>
      </c>
      <c r="K4" s="181">
        <v>9</v>
      </c>
      <c r="L4" s="181">
        <v>10</v>
      </c>
      <c r="M4" s="181">
        <v>11</v>
      </c>
      <c r="N4" s="181">
        <v>12</v>
      </c>
      <c r="O4" s="181">
        <v>13</v>
      </c>
      <c r="P4" s="383"/>
      <c r="Q4" s="383"/>
      <c r="R4" s="383"/>
      <c r="S4" s="383"/>
      <c r="T4" s="383"/>
      <c r="U4" s="181"/>
      <c r="V4" s="181"/>
      <c r="W4" s="180"/>
      <c r="X4" s="180"/>
      <c r="Y4" s="180"/>
      <c r="Z4" s="179" t="s">
        <v>1845</v>
      </c>
      <c r="AA4" s="22" t="e">
        <v>#N/A</v>
      </c>
      <c r="AB4" s="14"/>
      <c r="AC4" s="23"/>
      <c r="AD4" s="14"/>
      <c r="AE4" s="14"/>
      <c r="AF4" s="14"/>
    </row>
    <row r="5" spans="1:32" s="13" customFormat="1" ht="14.1" customHeight="1">
      <c r="A5" s="20">
        <v>1</v>
      </c>
      <c r="B5" s="206" t="s">
        <v>370</v>
      </c>
      <c r="C5" s="233"/>
      <c r="D5" s="233"/>
      <c r="E5" s="233"/>
      <c r="F5" s="233"/>
      <c r="G5" s="233"/>
      <c r="H5" s="233"/>
      <c r="I5" s="233"/>
      <c r="J5" s="233"/>
      <c r="K5" s="233"/>
      <c r="L5" s="233"/>
      <c r="M5" s="233"/>
      <c r="N5" s="233"/>
      <c r="O5" s="233"/>
      <c r="P5" s="393" t="s">
        <v>1826</v>
      </c>
      <c r="Q5" s="393" t="s">
        <v>1826</v>
      </c>
      <c r="R5" s="393" t="s">
        <v>1826</v>
      </c>
      <c r="S5" s="393" t="s">
        <v>1826</v>
      </c>
      <c r="T5" s="393" t="s">
        <v>1826</v>
      </c>
      <c r="U5" s="233"/>
      <c r="V5" s="233"/>
      <c r="W5" s="224"/>
      <c r="X5" s="281"/>
      <c r="Y5" s="281"/>
      <c r="Z5" s="206" t="s">
        <v>370</v>
      </c>
      <c r="AA5" s="20">
        <v>1</v>
      </c>
      <c r="AC5" s="63"/>
    </row>
    <row r="6" spans="1:32" s="13" customFormat="1" ht="14.1" customHeight="1">
      <c r="A6" s="21">
        <v>2</v>
      </c>
      <c r="B6" s="296" t="s">
        <v>989</v>
      </c>
      <c r="C6" s="229">
        <v>205930</v>
      </c>
      <c r="D6" s="229">
        <v>56092</v>
      </c>
      <c r="E6" s="229">
        <v>204532</v>
      </c>
      <c r="F6" s="229">
        <v>388700</v>
      </c>
      <c r="G6" s="229">
        <v>70137</v>
      </c>
      <c r="H6" s="229">
        <v>253525</v>
      </c>
      <c r="I6" s="229">
        <v>208901</v>
      </c>
      <c r="J6" s="229">
        <v>168541</v>
      </c>
      <c r="K6" s="229">
        <v>69686</v>
      </c>
      <c r="L6" s="229">
        <v>209715</v>
      </c>
      <c r="M6" s="229">
        <v>247221</v>
      </c>
      <c r="N6" s="229">
        <v>857350</v>
      </c>
      <c r="O6" s="229">
        <v>154580</v>
      </c>
      <c r="P6" s="388">
        <v>194597</v>
      </c>
      <c r="Q6" s="388">
        <v>137701</v>
      </c>
      <c r="R6" s="388">
        <v>275112</v>
      </c>
      <c r="S6" s="388">
        <v>375327</v>
      </c>
      <c r="T6" s="388">
        <v>118004</v>
      </c>
      <c r="U6" s="229"/>
      <c r="V6" s="229"/>
      <c r="W6" s="189"/>
      <c r="X6" s="282"/>
      <c r="Y6" s="282"/>
      <c r="Z6" s="296" t="s">
        <v>989</v>
      </c>
      <c r="AA6" s="21">
        <v>2</v>
      </c>
      <c r="AC6" s="93" t="s">
        <v>1045</v>
      </c>
    </row>
    <row r="7" spans="1:32" s="13" customFormat="1" ht="14.1" customHeight="1">
      <c r="A7" s="21">
        <v>3</v>
      </c>
      <c r="B7" s="296" t="s">
        <v>990</v>
      </c>
      <c r="C7" s="190">
        <v>0.20799999999999999</v>
      </c>
      <c r="D7" s="190">
        <v>0.32700000000000001</v>
      </c>
      <c r="E7" s="190">
        <v>0.27700000000000002</v>
      </c>
      <c r="F7" s="190">
        <v>0.29399999999999998</v>
      </c>
      <c r="G7" s="190">
        <v>0.376</v>
      </c>
      <c r="H7" s="190">
        <v>0.41899999999999998</v>
      </c>
      <c r="I7" s="190">
        <v>0.36099999999999999</v>
      </c>
      <c r="J7" s="190">
        <v>0.313</v>
      </c>
      <c r="K7" s="190">
        <v>0.371</v>
      </c>
      <c r="L7" s="190">
        <v>0.46</v>
      </c>
      <c r="M7" s="190">
        <v>0.379</v>
      </c>
      <c r="N7" s="190">
        <v>0.33400000000000002</v>
      </c>
      <c r="O7" s="190">
        <v>0.57399999999999995</v>
      </c>
      <c r="P7" s="389">
        <v>0.33900000000000002</v>
      </c>
      <c r="Q7" s="389">
        <v>0.379</v>
      </c>
      <c r="R7" s="389">
        <v>0.47299999999999998</v>
      </c>
      <c r="S7" s="389">
        <v>0.42799999999999999</v>
      </c>
      <c r="T7" s="389">
        <v>0.42799999999999999</v>
      </c>
      <c r="U7" s="190"/>
      <c r="V7" s="190"/>
      <c r="W7" s="189"/>
      <c r="X7" s="282"/>
      <c r="Y7" s="282"/>
      <c r="Z7" s="296" t="s">
        <v>990</v>
      </c>
      <c r="AA7" s="21">
        <v>3</v>
      </c>
      <c r="AC7" s="93" t="s">
        <v>1046</v>
      </c>
    </row>
    <row r="8" spans="1:32" s="13" customFormat="1" ht="14.1" customHeight="1">
      <c r="A8" s="21">
        <v>4</v>
      </c>
      <c r="B8" s="296" t="s">
        <v>1497</v>
      </c>
      <c r="C8" s="215">
        <v>12.95</v>
      </c>
      <c r="D8" s="215">
        <v>19.579999999999998</v>
      </c>
      <c r="E8" s="215">
        <v>16.010000000000002</v>
      </c>
      <c r="F8" s="215">
        <v>16.89</v>
      </c>
      <c r="G8" s="215">
        <v>22.07</v>
      </c>
      <c r="H8" s="215">
        <v>19.260000000000002</v>
      </c>
      <c r="I8" s="215">
        <v>19.18</v>
      </c>
      <c r="J8" s="215">
        <v>20.64</v>
      </c>
      <c r="K8" s="215">
        <v>21.87</v>
      </c>
      <c r="L8" s="215">
        <v>26.58</v>
      </c>
      <c r="M8" s="215">
        <v>21.34</v>
      </c>
      <c r="N8" s="215">
        <v>22.54</v>
      </c>
      <c r="O8" s="215">
        <v>33.159999999999997</v>
      </c>
      <c r="P8" s="386">
        <v>18.760000000000002</v>
      </c>
      <c r="Q8" s="386">
        <v>20.92</v>
      </c>
      <c r="R8" s="386">
        <v>27.96</v>
      </c>
      <c r="S8" s="386">
        <v>27.9</v>
      </c>
      <c r="T8" s="386">
        <v>26.98</v>
      </c>
      <c r="U8" s="215"/>
      <c r="V8" s="215"/>
      <c r="W8" s="189"/>
      <c r="X8" s="282"/>
      <c r="Y8" s="282"/>
      <c r="Z8" s="296" t="s">
        <v>1497</v>
      </c>
      <c r="AA8" s="21">
        <v>4</v>
      </c>
      <c r="AC8" s="93" t="s">
        <v>1047</v>
      </c>
    </row>
    <row r="9" spans="1:32" s="13" customFormat="1" ht="14.1" customHeight="1" thickBot="1">
      <c r="A9" s="61">
        <v>5</v>
      </c>
      <c r="B9" s="306" t="s">
        <v>1325</v>
      </c>
      <c r="C9" s="235">
        <v>253510</v>
      </c>
      <c r="D9" s="235">
        <v>43587</v>
      </c>
      <c r="E9" s="235">
        <v>205930</v>
      </c>
      <c r="F9" s="235">
        <v>398802</v>
      </c>
      <c r="G9" s="235">
        <v>67137</v>
      </c>
      <c r="H9" s="235">
        <v>187277</v>
      </c>
      <c r="I9" s="235">
        <v>247843</v>
      </c>
      <c r="J9" s="235">
        <v>173812</v>
      </c>
      <c r="K9" s="235">
        <v>93555</v>
      </c>
      <c r="L9" s="235">
        <v>207633</v>
      </c>
      <c r="M9" s="235">
        <v>255387</v>
      </c>
      <c r="N9" s="235">
        <v>856251</v>
      </c>
      <c r="O9" s="235">
        <v>139043</v>
      </c>
      <c r="P9" s="387">
        <v>180547</v>
      </c>
      <c r="Q9" s="387">
        <v>133439</v>
      </c>
      <c r="R9" s="387">
        <v>244513</v>
      </c>
      <c r="S9" s="387">
        <v>418664</v>
      </c>
      <c r="T9" s="387">
        <v>137705</v>
      </c>
      <c r="U9" s="235"/>
      <c r="V9" s="235"/>
      <c r="W9" s="196"/>
      <c r="X9" s="285"/>
      <c r="Y9" s="285"/>
      <c r="Z9" s="306" t="s">
        <v>1325</v>
      </c>
      <c r="AA9" s="61">
        <v>5</v>
      </c>
      <c r="AC9" s="89" t="s">
        <v>1048</v>
      </c>
    </row>
    <row r="10" spans="1:32" s="359" customFormat="1" ht="14.1" customHeight="1" thickBot="1">
      <c r="A10" s="354">
        <v>6</v>
      </c>
      <c r="B10" s="116" t="s">
        <v>1844</v>
      </c>
      <c r="C10" s="367">
        <v>0.22800000000000001</v>
      </c>
      <c r="D10" s="367">
        <v>0.252</v>
      </c>
      <c r="E10" s="367">
        <v>0.30399999999999999</v>
      </c>
      <c r="F10" s="367">
        <v>0.30599999999999999</v>
      </c>
      <c r="G10" s="367">
        <v>0.36699999999999999</v>
      </c>
      <c r="H10" s="367">
        <v>0.36899999999999999</v>
      </c>
      <c r="I10" s="367">
        <v>0.39100000000000001</v>
      </c>
      <c r="J10" s="367">
        <v>0.39900000000000002</v>
      </c>
      <c r="K10" s="367">
        <v>0.42799999999999999</v>
      </c>
      <c r="L10" s="367">
        <v>0.45700000000000002</v>
      </c>
      <c r="M10" s="367">
        <v>0.45900000000000002</v>
      </c>
      <c r="N10" s="367">
        <v>0.52900000000000003</v>
      </c>
      <c r="O10" s="367">
        <v>0.56399999999999995</v>
      </c>
      <c r="P10" s="402">
        <v>0.32</v>
      </c>
      <c r="Q10" s="402">
        <v>0.34899999999999998</v>
      </c>
      <c r="R10" s="402">
        <v>0.42199999999999999</v>
      </c>
      <c r="S10" s="402">
        <v>0.44600000000000001</v>
      </c>
      <c r="T10" s="402">
        <v>0.4</v>
      </c>
      <c r="U10" s="367"/>
      <c r="V10" s="367"/>
      <c r="W10" s="358"/>
      <c r="X10" s="362"/>
      <c r="Y10" s="362"/>
      <c r="Z10" s="116" t="s">
        <v>1844</v>
      </c>
      <c r="AA10" s="354">
        <v>6</v>
      </c>
      <c r="AC10" s="369" t="s">
        <v>1046</v>
      </c>
    </row>
    <row r="11" spans="1:32" s="13" customFormat="1" ht="14.1" customHeight="1">
      <c r="A11" s="139">
        <v>7</v>
      </c>
      <c r="B11" s="236" t="s">
        <v>580</v>
      </c>
      <c r="C11" s="215">
        <v>14.39</v>
      </c>
      <c r="D11" s="215">
        <v>15.64</v>
      </c>
      <c r="E11" s="215">
        <v>16.54</v>
      </c>
      <c r="F11" s="215">
        <v>17.43</v>
      </c>
      <c r="G11" s="215">
        <v>21.1</v>
      </c>
      <c r="H11" s="215">
        <v>16.79</v>
      </c>
      <c r="I11" s="215">
        <v>21.43</v>
      </c>
      <c r="J11" s="215">
        <v>22.67</v>
      </c>
      <c r="K11" s="215">
        <v>25.99</v>
      </c>
      <c r="L11" s="215">
        <v>26.68</v>
      </c>
      <c r="M11" s="215">
        <v>26.24</v>
      </c>
      <c r="N11" s="215">
        <v>22.28</v>
      </c>
      <c r="O11" s="215">
        <v>33.159999999999997</v>
      </c>
      <c r="P11" s="386">
        <v>17.5</v>
      </c>
      <c r="Q11" s="386">
        <v>19.309999999999999</v>
      </c>
      <c r="R11" s="386">
        <v>25.06</v>
      </c>
      <c r="S11" s="386">
        <v>30.75</v>
      </c>
      <c r="T11" s="386">
        <v>25.03</v>
      </c>
      <c r="U11" s="215"/>
      <c r="V11" s="215"/>
      <c r="W11" s="189"/>
      <c r="X11" s="282"/>
      <c r="Y11" s="282"/>
      <c r="Z11" s="236" t="s">
        <v>580</v>
      </c>
      <c r="AA11" s="139">
        <v>7</v>
      </c>
      <c r="AC11" s="79" t="s">
        <v>1049</v>
      </c>
    </row>
    <row r="12" spans="1:32" s="13" customFormat="1" ht="14.1" customHeight="1">
      <c r="A12" s="21">
        <v>8</v>
      </c>
      <c r="B12" s="307" t="s">
        <v>1498</v>
      </c>
      <c r="C12" s="235">
        <v>271114</v>
      </c>
      <c r="D12" s="235">
        <v>43886</v>
      </c>
      <c r="E12" s="235">
        <v>246548</v>
      </c>
      <c r="F12" s="235">
        <v>410223</v>
      </c>
      <c r="G12" s="235">
        <v>60279</v>
      </c>
      <c r="H12" s="235">
        <v>290388</v>
      </c>
      <c r="I12" s="235">
        <v>179419</v>
      </c>
      <c r="J12" s="235">
        <v>175930</v>
      </c>
      <c r="K12" s="235">
        <v>59097</v>
      </c>
      <c r="L12" s="235">
        <v>143316</v>
      </c>
      <c r="M12" s="235">
        <v>198593</v>
      </c>
      <c r="N12" s="235">
        <v>717340</v>
      </c>
      <c r="O12" s="235">
        <v>86274</v>
      </c>
      <c r="P12" s="387">
        <v>210265</v>
      </c>
      <c r="Q12" s="387">
        <v>120970</v>
      </c>
      <c r="R12" s="387">
        <v>196000</v>
      </c>
      <c r="S12" s="387">
        <v>274806</v>
      </c>
      <c r="T12" s="387">
        <v>92043</v>
      </c>
      <c r="U12" s="235"/>
      <c r="V12" s="235"/>
      <c r="W12" s="196"/>
      <c r="X12" s="285"/>
      <c r="Y12" s="285"/>
      <c r="Z12" s="307" t="s">
        <v>1498</v>
      </c>
      <c r="AA12" s="21">
        <v>8</v>
      </c>
      <c r="AC12" s="90" t="s">
        <v>1050</v>
      </c>
    </row>
    <row r="13" spans="1:32" s="13" customFormat="1" ht="14.1" customHeight="1">
      <c r="A13" s="21">
        <v>9</v>
      </c>
      <c r="B13" s="297" t="s">
        <v>1499</v>
      </c>
      <c r="C13" s="190">
        <v>0.27400000000000002</v>
      </c>
      <c r="D13" s="190">
        <v>0.25600000000000001</v>
      </c>
      <c r="E13" s="190">
        <v>0.33400000000000002</v>
      </c>
      <c r="F13" s="190">
        <v>0.311</v>
      </c>
      <c r="G13" s="190">
        <v>0.32300000000000001</v>
      </c>
      <c r="H13" s="190">
        <v>0.48</v>
      </c>
      <c r="I13" s="190">
        <v>0.31</v>
      </c>
      <c r="J13" s="190">
        <v>0.32700000000000001</v>
      </c>
      <c r="K13" s="190">
        <v>0.315</v>
      </c>
      <c r="L13" s="190">
        <v>0.314</v>
      </c>
      <c r="M13" s="190">
        <v>0.30499999999999999</v>
      </c>
      <c r="N13" s="190">
        <v>0.28000000000000003</v>
      </c>
      <c r="O13" s="190">
        <v>0.32100000000000001</v>
      </c>
      <c r="P13" s="389">
        <v>0.34100000000000003</v>
      </c>
      <c r="Q13" s="389">
        <v>0.32800000000000001</v>
      </c>
      <c r="R13" s="389">
        <v>0.32400000000000001</v>
      </c>
      <c r="S13" s="389">
        <v>0.30599999999999999</v>
      </c>
      <c r="T13" s="389">
        <v>0.314</v>
      </c>
      <c r="U13" s="190"/>
      <c r="V13" s="190"/>
      <c r="W13" s="189"/>
      <c r="X13" s="282"/>
      <c r="Y13" s="282"/>
      <c r="Z13" s="297" t="s">
        <v>1499</v>
      </c>
      <c r="AA13" s="21">
        <v>9</v>
      </c>
      <c r="AC13" s="91" t="s">
        <v>1051</v>
      </c>
    </row>
    <row r="14" spans="1:32" s="13" customFormat="1" ht="14.1" customHeight="1">
      <c r="A14" s="21">
        <v>10</v>
      </c>
      <c r="B14" s="309" t="s">
        <v>1326</v>
      </c>
      <c r="C14" s="229">
        <v>314051</v>
      </c>
      <c r="D14" s="229">
        <v>38049</v>
      </c>
      <c r="E14" s="229">
        <v>225315</v>
      </c>
      <c r="F14" s="229">
        <v>427205</v>
      </c>
      <c r="G14" s="229">
        <v>59138</v>
      </c>
      <c r="H14" s="229">
        <v>213961</v>
      </c>
      <c r="I14" s="229">
        <v>202035</v>
      </c>
      <c r="J14" s="229">
        <v>175043</v>
      </c>
      <c r="K14" s="229">
        <v>66883</v>
      </c>
      <c r="L14" s="229">
        <v>141825</v>
      </c>
      <c r="M14" s="229">
        <v>163679</v>
      </c>
      <c r="N14" s="229">
        <v>722068</v>
      </c>
      <c r="O14" s="229">
        <v>84092</v>
      </c>
      <c r="P14" s="388">
        <v>192734</v>
      </c>
      <c r="Q14" s="388">
        <v>118430</v>
      </c>
      <c r="R14" s="388">
        <v>188245</v>
      </c>
      <c r="S14" s="388">
        <v>303428</v>
      </c>
      <c r="T14" s="388">
        <v>103592</v>
      </c>
      <c r="U14" s="229"/>
      <c r="V14" s="229"/>
      <c r="W14" s="189"/>
      <c r="X14" s="282"/>
      <c r="Y14" s="282"/>
      <c r="Z14" s="309" t="s">
        <v>1326</v>
      </c>
      <c r="AA14" s="21">
        <v>10</v>
      </c>
      <c r="AC14" s="99" t="s">
        <v>1052</v>
      </c>
    </row>
    <row r="15" spans="1:32" s="13" customFormat="1" ht="14.1" customHeight="1" thickBot="1">
      <c r="A15" s="21">
        <v>11</v>
      </c>
      <c r="B15" s="309" t="s">
        <v>581</v>
      </c>
      <c r="C15" s="190">
        <v>0.28199999999999997</v>
      </c>
      <c r="D15" s="190">
        <v>0.22</v>
      </c>
      <c r="E15" s="190">
        <v>0.33200000000000002</v>
      </c>
      <c r="F15" s="190">
        <v>0.32800000000000001</v>
      </c>
      <c r="G15" s="190">
        <v>0.32300000000000001</v>
      </c>
      <c r="H15" s="190">
        <v>0.42199999999999999</v>
      </c>
      <c r="I15" s="190">
        <v>0.31900000000000001</v>
      </c>
      <c r="J15" s="190">
        <v>0.40200000000000002</v>
      </c>
      <c r="K15" s="190">
        <v>0.30599999999999999</v>
      </c>
      <c r="L15" s="190">
        <v>0.312</v>
      </c>
      <c r="M15" s="190">
        <v>0.29399999999999998</v>
      </c>
      <c r="N15" s="190">
        <v>0.44600000000000001</v>
      </c>
      <c r="O15" s="190">
        <v>0.34100000000000003</v>
      </c>
      <c r="P15" s="389">
        <v>0.32500000000000001</v>
      </c>
      <c r="Q15" s="389">
        <v>0.316</v>
      </c>
      <c r="R15" s="389">
        <v>0.32800000000000001</v>
      </c>
      <c r="S15" s="389">
        <v>0.311</v>
      </c>
      <c r="T15" s="389">
        <v>0.29599999999999999</v>
      </c>
      <c r="U15" s="190"/>
      <c r="V15" s="190"/>
      <c r="W15" s="189"/>
      <c r="X15" s="282"/>
      <c r="Y15" s="282"/>
      <c r="Z15" s="309" t="s">
        <v>581</v>
      </c>
      <c r="AA15" s="21">
        <v>11</v>
      </c>
      <c r="AC15" s="99" t="s">
        <v>1051</v>
      </c>
    </row>
    <row r="16" spans="1:32" s="13" customFormat="1" ht="14.1" customHeight="1">
      <c r="A16" s="21">
        <v>12</v>
      </c>
      <c r="B16" s="313" t="s">
        <v>851</v>
      </c>
      <c r="C16" s="233">
        <v>66516</v>
      </c>
      <c r="D16" s="233">
        <v>20228</v>
      </c>
      <c r="E16" s="233">
        <v>127666</v>
      </c>
      <c r="F16" s="233">
        <v>166771</v>
      </c>
      <c r="G16" s="233">
        <v>25637</v>
      </c>
      <c r="H16" s="233">
        <v>178490</v>
      </c>
      <c r="I16" s="233">
        <v>64265</v>
      </c>
      <c r="J16" s="233">
        <v>105172</v>
      </c>
      <c r="K16" s="233">
        <v>27007</v>
      </c>
      <c r="L16" s="233">
        <v>64839</v>
      </c>
      <c r="M16" s="233">
        <v>82429</v>
      </c>
      <c r="N16" s="233">
        <v>415114</v>
      </c>
      <c r="O16" s="233">
        <v>47512</v>
      </c>
      <c r="P16" s="393">
        <v>103758</v>
      </c>
      <c r="Q16" s="393">
        <v>47222</v>
      </c>
      <c r="R16" s="393">
        <v>90612</v>
      </c>
      <c r="S16" s="393">
        <v>128588</v>
      </c>
      <c r="T16" s="393">
        <v>37414</v>
      </c>
      <c r="U16" s="233"/>
      <c r="V16" s="233"/>
      <c r="W16" s="196"/>
      <c r="X16" s="285"/>
      <c r="Y16" s="282"/>
      <c r="Z16" s="313" t="s">
        <v>851</v>
      </c>
      <c r="AA16" s="21">
        <v>12</v>
      </c>
      <c r="AC16" s="114" t="s">
        <v>1053</v>
      </c>
    </row>
    <row r="17" spans="1:29" s="13" customFormat="1" ht="14.1" customHeight="1">
      <c r="A17" s="21">
        <v>13</v>
      </c>
      <c r="B17" s="296" t="s">
        <v>852</v>
      </c>
      <c r="C17" s="190">
        <v>6.7000000000000004E-2</v>
      </c>
      <c r="D17" s="190">
        <v>0.11799999999999999</v>
      </c>
      <c r="E17" s="190">
        <v>0.17299999999999999</v>
      </c>
      <c r="F17" s="190">
        <v>0.126</v>
      </c>
      <c r="G17" s="190">
        <v>0.13700000000000001</v>
      </c>
      <c r="H17" s="190">
        <v>0.29499999999999998</v>
      </c>
      <c r="I17" s="190">
        <v>0.111</v>
      </c>
      <c r="J17" s="190">
        <v>0.19500000000000001</v>
      </c>
      <c r="K17" s="190">
        <v>0.14399999999999999</v>
      </c>
      <c r="L17" s="190">
        <v>0.14199999999999999</v>
      </c>
      <c r="M17" s="190">
        <v>0.126</v>
      </c>
      <c r="N17" s="190">
        <v>0.16200000000000001</v>
      </c>
      <c r="O17" s="190">
        <v>0.17699999999999999</v>
      </c>
      <c r="P17" s="389">
        <v>0.17</v>
      </c>
      <c r="Q17" s="389">
        <v>0.13500000000000001</v>
      </c>
      <c r="R17" s="389">
        <v>0.155</v>
      </c>
      <c r="S17" s="389">
        <v>0.13800000000000001</v>
      </c>
      <c r="T17" s="389">
        <v>0.13900000000000001</v>
      </c>
      <c r="U17" s="190"/>
      <c r="V17" s="190"/>
      <c r="W17" s="189"/>
      <c r="X17" s="282"/>
      <c r="Y17" s="282"/>
      <c r="Z17" s="296" t="s">
        <v>852</v>
      </c>
      <c r="AA17" s="21">
        <v>13</v>
      </c>
      <c r="AC17" s="93" t="s">
        <v>1054</v>
      </c>
    </row>
    <row r="18" spans="1:29" s="13" customFormat="1" ht="14.1" customHeight="1">
      <c r="A18" s="21">
        <v>14</v>
      </c>
      <c r="B18" s="236" t="s">
        <v>1327</v>
      </c>
      <c r="C18" s="229">
        <v>70609</v>
      </c>
      <c r="D18" s="229">
        <v>12406</v>
      </c>
      <c r="E18" s="229">
        <v>122021</v>
      </c>
      <c r="F18" s="229">
        <v>178734</v>
      </c>
      <c r="G18" s="229">
        <v>22921</v>
      </c>
      <c r="H18" s="229">
        <v>132711</v>
      </c>
      <c r="I18" s="229">
        <v>60539</v>
      </c>
      <c r="J18" s="229">
        <v>86576</v>
      </c>
      <c r="K18" s="229">
        <v>29862</v>
      </c>
      <c r="L18" s="229">
        <v>63515</v>
      </c>
      <c r="M18" s="229">
        <v>79660</v>
      </c>
      <c r="N18" s="229">
        <v>407763</v>
      </c>
      <c r="O18" s="229">
        <v>36577</v>
      </c>
      <c r="P18" s="388">
        <v>93759</v>
      </c>
      <c r="Q18" s="388">
        <v>41500</v>
      </c>
      <c r="R18" s="388">
        <v>84194</v>
      </c>
      <c r="S18" s="388">
        <v>136128</v>
      </c>
      <c r="T18" s="388">
        <v>38254</v>
      </c>
      <c r="U18" s="229"/>
      <c r="V18" s="229"/>
      <c r="W18" s="189"/>
      <c r="X18" s="282"/>
      <c r="Y18" s="282"/>
      <c r="Z18" s="236" t="s">
        <v>1327</v>
      </c>
      <c r="AA18" s="21">
        <v>14</v>
      </c>
      <c r="AC18" s="79" t="s">
        <v>1055</v>
      </c>
    </row>
    <row r="19" spans="1:29" s="13" customFormat="1" ht="14.1" customHeight="1">
      <c r="A19" s="21">
        <v>15</v>
      </c>
      <c r="B19" s="236" t="s">
        <v>1344</v>
      </c>
      <c r="C19" s="190">
        <v>6.3E-2</v>
      </c>
      <c r="D19" s="190">
        <v>7.1999999999999995E-2</v>
      </c>
      <c r="E19" s="190">
        <v>0.18</v>
      </c>
      <c r="F19" s="190">
        <v>0.13700000000000001</v>
      </c>
      <c r="G19" s="190">
        <v>0.125</v>
      </c>
      <c r="H19" s="190">
        <v>0.26200000000000001</v>
      </c>
      <c r="I19" s="190">
        <v>9.6000000000000002E-2</v>
      </c>
      <c r="J19" s="190">
        <v>0.19900000000000001</v>
      </c>
      <c r="K19" s="190">
        <v>0.13700000000000001</v>
      </c>
      <c r="L19" s="190">
        <v>0.14000000000000001</v>
      </c>
      <c r="M19" s="190">
        <v>0.14299999999999999</v>
      </c>
      <c r="N19" s="190">
        <v>0.252</v>
      </c>
      <c r="O19" s="190">
        <v>0.14799999999999999</v>
      </c>
      <c r="P19" s="389">
        <v>0.155</v>
      </c>
      <c r="Q19" s="389">
        <v>0.111</v>
      </c>
      <c r="R19" s="389">
        <v>0.15</v>
      </c>
      <c r="S19" s="389">
        <v>0.14000000000000001</v>
      </c>
      <c r="T19" s="389">
        <v>0.105</v>
      </c>
      <c r="U19" s="190"/>
      <c r="V19" s="190"/>
      <c r="W19" s="189"/>
      <c r="X19" s="282"/>
      <c r="Y19" s="282"/>
      <c r="Z19" s="236" t="s">
        <v>1344</v>
      </c>
      <c r="AA19" s="21">
        <v>15</v>
      </c>
      <c r="AC19" s="79" t="s">
        <v>1056</v>
      </c>
    </row>
    <row r="20" spans="1:29" s="13" customFormat="1" ht="14.1" customHeight="1">
      <c r="A20" s="21">
        <v>16</v>
      </c>
      <c r="B20" s="237" t="s">
        <v>1500</v>
      </c>
      <c r="C20" s="235">
        <v>58793</v>
      </c>
      <c r="D20" s="235">
        <v>15375</v>
      </c>
      <c r="E20" s="235">
        <v>109961</v>
      </c>
      <c r="F20" s="235">
        <v>128628</v>
      </c>
      <c r="G20" s="235">
        <v>16807</v>
      </c>
      <c r="H20" s="235">
        <v>92236</v>
      </c>
      <c r="I20" s="235">
        <v>33793</v>
      </c>
      <c r="J20" s="235">
        <v>92535</v>
      </c>
      <c r="K20" s="235">
        <v>22378</v>
      </c>
      <c r="L20" s="235">
        <v>46367</v>
      </c>
      <c r="M20" s="235">
        <v>49131</v>
      </c>
      <c r="N20" s="235">
        <v>279719</v>
      </c>
      <c r="O20" s="235">
        <v>46794</v>
      </c>
      <c r="P20" s="387">
        <v>72601</v>
      </c>
      <c r="Q20" s="387">
        <v>36767</v>
      </c>
      <c r="R20" s="387">
        <v>58492</v>
      </c>
      <c r="S20" s="387">
        <v>87273</v>
      </c>
      <c r="T20" s="387">
        <v>24410</v>
      </c>
      <c r="U20" s="235"/>
      <c r="V20" s="235"/>
      <c r="W20" s="196"/>
      <c r="X20" s="285"/>
      <c r="Y20" s="285"/>
      <c r="Z20" s="237" t="s">
        <v>1500</v>
      </c>
      <c r="AA20" s="21">
        <v>16</v>
      </c>
      <c r="AC20" s="65" t="s">
        <v>1057</v>
      </c>
    </row>
    <row r="21" spans="1:29" s="13" customFormat="1" ht="14.1" customHeight="1">
      <c r="A21" s="21">
        <v>17</v>
      </c>
      <c r="B21" s="213" t="s">
        <v>1501</v>
      </c>
      <c r="C21" s="190">
        <v>5.8999999999999997E-2</v>
      </c>
      <c r="D21" s="190">
        <v>0.09</v>
      </c>
      <c r="E21" s="190">
        <v>0.14899999999999999</v>
      </c>
      <c r="F21" s="190">
        <v>9.7000000000000003E-2</v>
      </c>
      <c r="G21" s="190">
        <v>0.09</v>
      </c>
      <c r="H21" s="190">
        <v>0.152</v>
      </c>
      <c r="I21" s="190">
        <v>5.8000000000000003E-2</v>
      </c>
      <c r="J21" s="190">
        <v>0.17199999999999999</v>
      </c>
      <c r="K21" s="190">
        <v>0.11899999999999999</v>
      </c>
      <c r="L21" s="190">
        <v>0.10199999999999999</v>
      </c>
      <c r="M21" s="190">
        <v>7.4999999999999997E-2</v>
      </c>
      <c r="N21" s="190">
        <v>0.109</v>
      </c>
      <c r="O21" s="190">
        <v>0.17399999999999999</v>
      </c>
      <c r="P21" s="389">
        <v>0.11600000000000001</v>
      </c>
      <c r="Q21" s="389">
        <v>0.107</v>
      </c>
      <c r="R21" s="389">
        <v>9.8000000000000004E-2</v>
      </c>
      <c r="S21" s="389">
        <v>9.1999999999999998E-2</v>
      </c>
      <c r="T21" s="389">
        <v>0.09</v>
      </c>
      <c r="U21" s="190"/>
      <c r="V21" s="190"/>
      <c r="W21" s="189"/>
      <c r="X21" s="282"/>
      <c r="Y21" s="282"/>
      <c r="Z21" s="213" t="s">
        <v>1501</v>
      </c>
      <c r="AA21" s="21">
        <v>17</v>
      </c>
      <c r="AC21" s="64" t="s">
        <v>38</v>
      </c>
    </row>
    <row r="22" spans="1:29" s="13" customFormat="1" ht="14.1" customHeight="1">
      <c r="A22" s="21">
        <v>18</v>
      </c>
      <c r="B22" s="314" t="s">
        <v>1328</v>
      </c>
      <c r="C22" s="229">
        <v>64364</v>
      </c>
      <c r="D22" s="229">
        <v>9266</v>
      </c>
      <c r="E22" s="229">
        <v>107718</v>
      </c>
      <c r="F22" s="229">
        <v>141748</v>
      </c>
      <c r="G22" s="229">
        <v>14307</v>
      </c>
      <c r="H22" s="229">
        <v>73268</v>
      </c>
      <c r="I22" s="229">
        <v>27860</v>
      </c>
      <c r="J22" s="229">
        <v>75955</v>
      </c>
      <c r="K22" s="229">
        <v>25593</v>
      </c>
      <c r="L22" s="229">
        <v>47885</v>
      </c>
      <c r="M22" s="229">
        <v>39658</v>
      </c>
      <c r="N22" s="229">
        <v>277765</v>
      </c>
      <c r="O22" s="229">
        <v>36244</v>
      </c>
      <c r="P22" s="388">
        <v>69261</v>
      </c>
      <c r="Q22" s="388">
        <v>31763</v>
      </c>
      <c r="R22" s="388">
        <v>54019</v>
      </c>
      <c r="S22" s="388">
        <v>90937</v>
      </c>
      <c r="T22" s="388">
        <v>23662</v>
      </c>
      <c r="U22" s="229"/>
      <c r="V22" s="229"/>
      <c r="W22" s="189"/>
      <c r="X22" s="282"/>
      <c r="Y22" s="282"/>
      <c r="Z22" s="314" t="s">
        <v>1328</v>
      </c>
      <c r="AA22" s="21">
        <v>18</v>
      </c>
      <c r="AC22" s="71" t="s">
        <v>39</v>
      </c>
    </row>
    <row r="23" spans="1:29" s="13" customFormat="1" ht="14.1" customHeight="1">
      <c r="A23" s="21">
        <v>19</v>
      </c>
      <c r="B23" s="314" t="s">
        <v>1329</v>
      </c>
      <c r="C23" s="190">
        <v>5.8000000000000003E-2</v>
      </c>
      <c r="D23" s="190">
        <v>5.3999999999999999E-2</v>
      </c>
      <c r="E23" s="190">
        <v>0.159</v>
      </c>
      <c r="F23" s="190">
        <v>0.109</v>
      </c>
      <c r="G23" s="190">
        <v>7.8E-2</v>
      </c>
      <c r="H23" s="190">
        <v>0.14499999999999999</v>
      </c>
      <c r="I23" s="190">
        <v>4.3999999999999997E-2</v>
      </c>
      <c r="J23" s="190">
        <v>0.17399999999999999</v>
      </c>
      <c r="K23" s="190">
        <v>0.11700000000000001</v>
      </c>
      <c r="L23" s="190">
        <v>0.106</v>
      </c>
      <c r="M23" s="190">
        <v>7.0999999999999994E-2</v>
      </c>
      <c r="N23" s="190">
        <v>0.17199999999999999</v>
      </c>
      <c r="O23" s="190">
        <v>0.14699999999999999</v>
      </c>
      <c r="P23" s="389">
        <v>0.109</v>
      </c>
      <c r="Q23" s="389">
        <v>8.6999999999999994E-2</v>
      </c>
      <c r="R23" s="389">
        <v>9.4E-2</v>
      </c>
      <c r="S23" s="389">
        <v>8.7999999999999995E-2</v>
      </c>
      <c r="T23" s="389">
        <v>6.3E-2</v>
      </c>
      <c r="U23" s="190"/>
      <c r="V23" s="190"/>
      <c r="W23" s="189"/>
      <c r="X23" s="282"/>
      <c r="Y23" s="282"/>
      <c r="Z23" s="314" t="s">
        <v>1329</v>
      </c>
      <c r="AA23" s="21">
        <v>19</v>
      </c>
      <c r="AC23" s="71" t="s">
        <v>38</v>
      </c>
    </row>
    <row r="24" spans="1:29" s="13" customFormat="1" ht="14.1" customHeight="1">
      <c r="A24" s="21">
        <v>20</v>
      </c>
      <c r="B24" s="237" t="s">
        <v>1502</v>
      </c>
      <c r="C24" s="235">
        <v>7722</v>
      </c>
      <c r="D24" s="235">
        <v>4854</v>
      </c>
      <c r="E24" s="235">
        <v>17705</v>
      </c>
      <c r="F24" s="235">
        <v>38142</v>
      </c>
      <c r="G24" s="235">
        <v>8830</v>
      </c>
      <c r="H24" s="235">
        <v>86254</v>
      </c>
      <c r="I24" s="235">
        <v>30472</v>
      </c>
      <c r="J24" s="235">
        <v>12637</v>
      </c>
      <c r="K24" s="235">
        <v>4629</v>
      </c>
      <c r="L24" s="235">
        <v>18472</v>
      </c>
      <c r="M24" s="235">
        <v>33298</v>
      </c>
      <c r="N24" s="235">
        <v>135395</v>
      </c>
      <c r="O24" s="235">
        <v>718</v>
      </c>
      <c r="P24" s="387">
        <v>31157</v>
      </c>
      <c r="Q24" s="387">
        <v>10456</v>
      </c>
      <c r="R24" s="387">
        <v>32120</v>
      </c>
      <c r="S24" s="387">
        <v>41315</v>
      </c>
      <c r="T24" s="387">
        <v>13004</v>
      </c>
      <c r="U24" s="235"/>
      <c r="V24" s="235"/>
      <c r="W24" s="196"/>
      <c r="X24" s="285"/>
      <c r="Y24" s="285"/>
      <c r="Z24" s="237" t="s">
        <v>1502</v>
      </c>
      <c r="AA24" s="21">
        <v>20</v>
      </c>
      <c r="AC24" s="65" t="s">
        <v>40</v>
      </c>
    </row>
    <row r="25" spans="1:29" s="13" customFormat="1" ht="14.1" customHeight="1">
      <c r="A25" s="21">
        <v>21</v>
      </c>
      <c r="B25" s="213" t="s">
        <v>1503</v>
      </c>
      <c r="C25" s="190">
        <v>8.0000000000000002E-3</v>
      </c>
      <c r="D25" s="190">
        <v>2.8000000000000001E-2</v>
      </c>
      <c r="E25" s="190">
        <v>2.4E-2</v>
      </c>
      <c r="F25" s="190">
        <v>2.9000000000000001E-2</v>
      </c>
      <c r="G25" s="190">
        <v>4.7E-2</v>
      </c>
      <c r="H25" s="190">
        <v>0.14199999999999999</v>
      </c>
      <c r="I25" s="190">
        <v>5.2999999999999999E-2</v>
      </c>
      <c r="J25" s="190">
        <v>2.3E-2</v>
      </c>
      <c r="K25" s="190">
        <v>2.5000000000000001E-2</v>
      </c>
      <c r="L25" s="190">
        <v>4.1000000000000002E-2</v>
      </c>
      <c r="M25" s="190">
        <v>5.0999999999999997E-2</v>
      </c>
      <c r="N25" s="190">
        <v>5.2999999999999999E-2</v>
      </c>
      <c r="O25" s="190">
        <v>3.0000000000000001E-3</v>
      </c>
      <c r="P25" s="389">
        <v>5.3999999999999999E-2</v>
      </c>
      <c r="Q25" s="389">
        <v>2.7E-2</v>
      </c>
      <c r="R25" s="389">
        <v>5.7000000000000002E-2</v>
      </c>
      <c r="S25" s="389">
        <v>4.7E-2</v>
      </c>
      <c r="T25" s="389">
        <v>4.9000000000000002E-2</v>
      </c>
      <c r="U25" s="190"/>
      <c r="V25" s="190"/>
      <c r="W25" s="189"/>
      <c r="X25" s="282"/>
      <c r="Y25" s="282"/>
      <c r="Z25" s="213" t="s">
        <v>1503</v>
      </c>
      <c r="AA25" s="21">
        <v>21</v>
      </c>
      <c r="AC25" s="64" t="s">
        <v>41</v>
      </c>
    </row>
    <row r="26" spans="1:29" s="13" customFormat="1" ht="14.1" customHeight="1">
      <c r="A26" s="21">
        <v>22</v>
      </c>
      <c r="B26" s="314" t="s">
        <v>643</v>
      </c>
      <c r="C26" s="229">
        <v>6245</v>
      </c>
      <c r="D26" s="229">
        <v>3140</v>
      </c>
      <c r="E26" s="229">
        <v>14303</v>
      </c>
      <c r="F26" s="229">
        <v>36987</v>
      </c>
      <c r="G26" s="229">
        <v>8614</v>
      </c>
      <c r="H26" s="229">
        <v>59443</v>
      </c>
      <c r="I26" s="229">
        <v>32679</v>
      </c>
      <c r="J26" s="229">
        <v>10620</v>
      </c>
      <c r="K26" s="229">
        <v>4269</v>
      </c>
      <c r="L26" s="229">
        <v>15630</v>
      </c>
      <c r="M26" s="229">
        <v>40002</v>
      </c>
      <c r="N26" s="229">
        <v>129998</v>
      </c>
      <c r="O26" s="229">
        <v>333</v>
      </c>
      <c r="P26" s="388">
        <v>24497</v>
      </c>
      <c r="Q26" s="388">
        <v>9737</v>
      </c>
      <c r="R26" s="388">
        <v>30175</v>
      </c>
      <c r="S26" s="388">
        <v>45191</v>
      </c>
      <c r="T26" s="388">
        <v>14592</v>
      </c>
      <c r="U26" s="229"/>
      <c r="V26" s="229"/>
      <c r="W26" s="189"/>
      <c r="X26" s="282"/>
      <c r="Y26" s="282"/>
      <c r="Z26" s="314" t="s">
        <v>643</v>
      </c>
      <c r="AA26" s="21">
        <v>22</v>
      </c>
      <c r="AC26" s="71" t="s">
        <v>42</v>
      </c>
    </row>
    <row r="27" spans="1:29" s="13" customFormat="1" ht="14.1" customHeight="1">
      <c r="A27" s="21">
        <v>23</v>
      </c>
      <c r="B27" s="314" t="s">
        <v>644</v>
      </c>
      <c r="C27" s="190">
        <v>6.0000000000000001E-3</v>
      </c>
      <c r="D27" s="190">
        <v>1.7999999999999999E-2</v>
      </c>
      <c r="E27" s="190">
        <v>2.1000000000000001E-2</v>
      </c>
      <c r="F27" s="190">
        <v>2.8000000000000001E-2</v>
      </c>
      <c r="G27" s="190">
        <v>4.7E-2</v>
      </c>
      <c r="H27" s="190">
        <v>0.11700000000000001</v>
      </c>
      <c r="I27" s="190">
        <v>5.1999999999999998E-2</v>
      </c>
      <c r="J27" s="190">
        <v>2.4E-2</v>
      </c>
      <c r="K27" s="190">
        <v>0.02</v>
      </c>
      <c r="L27" s="190">
        <v>3.4000000000000002E-2</v>
      </c>
      <c r="M27" s="190">
        <v>7.1999999999999995E-2</v>
      </c>
      <c r="N27" s="190">
        <v>0.08</v>
      </c>
      <c r="O27" s="190">
        <v>1E-3</v>
      </c>
      <c r="P27" s="389">
        <v>4.5999999999999999E-2</v>
      </c>
      <c r="Q27" s="389">
        <v>2.5000000000000001E-2</v>
      </c>
      <c r="R27" s="389">
        <v>5.6000000000000001E-2</v>
      </c>
      <c r="S27" s="389">
        <v>5.1999999999999998E-2</v>
      </c>
      <c r="T27" s="389">
        <v>4.2000000000000003E-2</v>
      </c>
      <c r="U27" s="190"/>
      <c r="V27" s="190"/>
      <c r="W27" s="189"/>
      <c r="X27" s="282"/>
      <c r="Y27" s="282"/>
      <c r="Z27" s="314" t="s">
        <v>644</v>
      </c>
      <c r="AA27" s="21">
        <v>23</v>
      </c>
      <c r="AC27" s="71" t="s">
        <v>41</v>
      </c>
    </row>
    <row r="28" spans="1:29" s="13" customFormat="1" ht="14.1" customHeight="1">
      <c r="A28" s="21">
        <v>24</v>
      </c>
      <c r="B28" s="298" t="s">
        <v>556</v>
      </c>
      <c r="C28" s="235">
        <v>18245</v>
      </c>
      <c r="D28" s="235">
        <v>6641</v>
      </c>
      <c r="E28" s="235">
        <v>51986</v>
      </c>
      <c r="F28" s="235">
        <v>35137</v>
      </c>
      <c r="G28" s="235">
        <v>3774</v>
      </c>
      <c r="H28" s="235">
        <v>35836</v>
      </c>
      <c r="I28" s="235">
        <v>15082</v>
      </c>
      <c r="J28" s="235">
        <v>28180</v>
      </c>
      <c r="K28" s="235">
        <v>12195</v>
      </c>
      <c r="L28" s="235">
        <v>18153</v>
      </c>
      <c r="M28" s="235">
        <v>12999</v>
      </c>
      <c r="N28" s="235">
        <v>54586</v>
      </c>
      <c r="O28" s="235">
        <v>9956</v>
      </c>
      <c r="P28" s="387">
        <v>26675</v>
      </c>
      <c r="Q28" s="387">
        <v>13634</v>
      </c>
      <c r="R28" s="387">
        <v>15963</v>
      </c>
      <c r="S28" s="387">
        <v>17454</v>
      </c>
      <c r="T28" s="387">
        <v>8901</v>
      </c>
      <c r="U28" s="235"/>
      <c r="V28" s="235"/>
      <c r="W28" s="196"/>
      <c r="X28" s="285"/>
      <c r="Y28" s="285"/>
      <c r="Z28" s="298" t="s">
        <v>556</v>
      </c>
      <c r="AA28" s="21">
        <v>24</v>
      </c>
      <c r="AC28" s="92" t="s">
        <v>43</v>
      </c>
    </row>
    <row r="29" spans="1:29" s="13" customFormat="1" ht="14.1" customHeight="1">
      <c r="A29" s="21">
        <v>25</v>
      </c>
      <c r="B29" s="296" t="s">
        <v>557</v>
      </c>
      <c r="C29" s="190">
        <v>1.7999999999999999E-2</v>
      </c>
      <c r="D29" s="190">
        <v>3.9E-2</v>
      </c>
      <c r="E29" s="190">
        <v>7.0000000000000007E-2</v>
      </c>
      <c r="F29" s="190">
        <v>2.7E-2</v>
      </c>
      <c r="G29" s="190">
        <v>0.02</v>
      </c>
      <c r="H29" s="190">
        <v>5.8999999999999997E-2</v>
      </c>
      <c r="I29" s="190">
        <v>2.5999999999999999E-2</v>
      </c>
      <c r="J29" s="190">
        <v>5.1999999999999998E-2</v>
      </c>
      <c r="K29" s="190">
        <v>6.5000000000000002E-2</v>
      </c>
      <c r="L29" s="190">
        <v>0.04</v>
      </c>
      <c r="M29" s="190">
        <v>0.02</v>
      </c>
      <c r="N29" s="190">
        <v>2.1000000000000001E-2</v>
      </c>
      <c r="O29" s="190">
        <v>3.6999999999999998E-2</v>
      </c>
      <c r="P29" s="389">
        <v>4.2999999999999997E-2</v>
      </c>
      <c r="Q29" s="389">
        <v>3.7999999999999999E-2</v>
      </c>
      <c r="R29" s="389">
        <v>2.5999999999999999E-2</v>
      </c>
      <c r="S29" s="389">
        <v>1.6E-2</v>
      </c>
      <c r="T29" s="389">
        <v>2.5999999999999999E-2</v>
      </c>
      <c r="U29" s="190"/>
      <c r="V29" s="190"/>
      <c r="W29" s="189"/>
      <c r="X29" s="282"/>
      <c r="Y29" s="282"/>
      <c r="Z29" s="296" t="s">
        <v>557</v>
      </c>
      <c r="AA29" s="21">
        <v>25</v>
      </c>
      <c r="AC29" s="93" t="s">
        <v>44</v>
      </c>
    </row>
    <row r="30" spans="1:29" s="13" customFormat="1" ht="14.1" customHeight="1">
      <c r="A30" s="21">
        <v>26</v>
      </c>
      <c r="B30" s="236" t="s">
        <v>1330</v>
      </c>
      <c r="C30" s="229">
        <v>17577</v>
      </c>
      <c r="D30" s="229">
        <v>2676</v>
      </c>
      <c r="E30" s="229">
        <v>58557</v>
      </c>
      <c r="F30" s="229">
        <v>36075</v>
      </c>
      <c r="G30" s="229">
        <v>3343</v>
      </c>
      <c r="H30" s="229">
        <v>30342</v>
      </c>
      <c r="I30" s="229">
        <v>15294</v>
      </c>
      <c r="J30" s="229">
        <v>35654</v>
      </c>
      <c r="K30" s="229">
        <v>27072</v>
      </c>
      <c r="L30" s="229">
        <v>23298</v>
      </c>
      <c r="M30" s="229">
        <v>8271</v>
      </c>
      <c r="N30" s="229">
        <v>57414</v>
      </c>
      <c r="O30" s="229">
        <v>13542</v>
      </c>
      <c r="P30" s="388">
        <v>26199</v>
      </c>
      <c r="Q30" s="388">
        <v>14934</v>
      </c>
      <c r="R30" s="388">
        <v>17535</v>
      </c>
      <c r="S30" s="388">
        <v>18341</v>
      </c>
      <c r="T30" s="388">
        <v>9058</v>
      </c>
      <c r="U30" s="229"/>
      <c r="V30" s="229"/>
      <c r="W30" s="189"/>
      <c r="X30" s="282"/>
      <c r="Y30" s="282"/>
      <c r="Z30" s="236" t="s">
        <v>1330</v>
      </c>
      <c r="AA30" s="21">
        <v>26</v>
      </c>
      <c r="AC30" s="79" t="s">
        <v>45</v>
      </c>
    </row>
    <row r="31" spans="1:29" s="13" customFormat="1" ht="14.1" customHeight="1">
      <c r="A31" s="21">
        <v>27</v>
      </c>
      <c r="B31" s="236" t="s">
        <v>956</v>
      </c>
      <c r="C31" s="190">
        <v>1.6E-2</v>
      </c>
      <c r="D31" s="190">
        <v>1.4999999999999999E-2</v>
      </c>
      <c r="E31" s="190">
        <v>8.5999999999999993E-2</v>
      </c>
      <c r="F31" s="190">
        <v>2.8000000000000001E-2</v>
      </c>
      <c r="G31" s="190">
        <v>1.7999999999999999E-2</v>
      </c>
      <c r="H31" s="190">
        <v>0.06</v>
      </c>
      <c r="I31" s="190">
        <v>2.4E-2</v>
      </c>
      <c r="J31" s="190">
        <v>8.2000000000000003E-2</v>
      </c>
      <c r="K31" s="190">
        <v>0.124</v>
      </c>
      <c r="L31" s="190">
        <v>5.0999999999999997E-2</v>
      </c>
      <c r="M31" s="190">
        <v>1.4999999999999999E-2</v>
      </c>
      <c r="N31" s="190">
        <v>3.5999999999999997E-2</v>
      </c>
      <c r="O31" s="190">
        <v>5.5E-2</v>
      </c>
      <c r="P31" s="389">
        <v>4.1000000000000002E-2</v>
      </c>
      <c r="Q31" s="389">
        <v>4.4999999999999998E-2</v>
      </c>
      <c r="R31" s="389">
        <v>0.03</v>
      </c>
      <c r="S31" s="389">
        <v>1.4999999999999999E-2</v>
      </c>
      <c r="T31" s="389">
        <v>2.1999999999999999E-2</v>
      </c>
      <c r="U31" s="190"/>
      <c r="V31" s="190"/>
      <c r="W31" s="189"/>
      <c r="X31" s="282"/>
      <c r="Y31" s="282"/>
      <c r="Z31" s="236" t="s">
        <v>956</v>
      </c>
      <c r="AA31" s="21">
        <v>27</v>
      </c>
      <c r="AC31" s="79" t="s">
        <v>44</v>
      </c>
    </row>
    <row r="32" spans="1:29" s="13" customFormat="1" ht="14.1" customHeight="1">
      <c r="A32" s="21">
        <v>28</v>
      </c>
      <c r="B32" s="237" t="s">
        <v>558</v>
      </c>
      <c r="C32" s="235">
        <v>13799</v>
      </c>
      <c r="D32" s="235">
        <v>5295</v>
      </c>
      <c r="E32" s="235">
        <v>40806</v>
      </c>
      <c r="F32" s="235">
        <v>8596</v>
      </c>
      <c r="G32" s="235">
        <v>2071</v>
      </c>
      <c r="H32" s="235">
        <v>17000</v>
      </c>
      <c r="I32" s="235">
        <v>8805</v>
      </c>
      <c r="J32" s="235">
        <v>12764</v>
      </c>
      <c r="K32" s="235">
        <v>6037</v>
      </c>
      <c r="L32" s="235">
        <v>9525</v>
      </c>
      <c r="M32" s="235">
        <v>6986</v>
      </c>
      <c r="N32" s="235">
        <v>16703</v>
      </c>
      <c r="O32" s="235">
        <v>6258</v>
      </c>
      <c r="P32" s="387">
        <v>14754</v>
      </c>
      <c r="Q32" s="387">
        <v>8692</v>
      </c>
      <c r="R32" s="387">
        <v>9789</v>
      </c>
      <c r="S32" s="387">
        <v>5990</v>
      </c>
      <c r="T32" s="387">
        <v>5084</v>
      </c>
      <c r="U32" s="235"/>
      <c r="V32" s="235"/>
      <c r="W32" s="196"/>
      <c r="X32" s="285"/>
      <c r="Y32" s="285"/>
      <c r="Z32" s="237" t="s">
        <v>558</v>
      </c>
      <c r="AA32" s="21">
        <v>28</v>
      </c>
      <c r="AC32" s="65" t="s">
        <v>46</v>
      </c>
    </row>
    <row r="33" spans="1:29" s="13" customFormat="1" ht="14.1" customHeight="1">
      <c r="A33" s="21">
        <v>29</v>
      </c>
      <c r="B33" s="213" t="s">
        <v>559</v>
      </c>
      <c r="C33" s="190">
        <v>1.4E-2</v>
      </c>
      <c r="D33" s="190">
        <v>3.1E-2</v>
      </c>
      <c r="E33" s="190">
        <v>5.5E-2</v>
      </c>
      <c r="F33" s="190">
        <v>7.0000000000000001E-3</v>
      </c>
      <c r="G33" s="190">
        <v>1.0999999999999999E-2</v>
      </c>
      <c r="H33" s="190">
        <v>2.8000000000000001E-2</v>
      </c>
      <c r="I33" s="190">
        <v>1.4999999999999999E-2</v>
      </c>
      <c r="J33" s="190">
        <v>2.4E-2</v>
      </c>
      <c r="K33" s="190">
        <v>3.2000000000000001E-2</v>
      </c>
      <c r="L33" s="190">
        <v>2.1000000000000001E-2</v>
      </c>
      <c r="M33" s="190">
        <v>1.0999999999999999E-2</v>
      </c>
      <c r="N33" s="190">
        <v>7.0000000000000001E-3</v>
      </c>
      <c r="O33" s="190">
        <v>2.3E-2</v>
      </c>
      <c r="P33" s="389">
        <v>2.5999999999999999E-2</v>
      </c>
      <c r="Q33" s="389">
        <v>2.5000000000000001E-2</v>
      </c>
      <c r="R33" s="389">
        <v>1.7000000000000001E-2</v>
      </c>
      <c r="S33" s="389">
        <v>7.0000000000000001E-3</v>
      </c>
      <c r="T33" s="389">
        <v>1.6E-2</v>
      </c>
      <c r="U33" s="190"/>
      <c r="V33" s="190"/>
      <c r="W33" s="189"/>
      <c r="X33" s="282"/>
      <c r="Y33" s="282"/>
      <c r="Z33" s="213" t="s">
        <v>559</v>
      </c>
      <c r="AA33" s="21">
        <v>29</v>
      </c>
      <c r="AC33" s="64" t="s">
        <v>47</v>
      </c>
    </row>
    <row r="34" spans="1:29" s="13" customFormat="1" ht="14.1" customHeight="1">
      <c r="A34" s="21">
        <v>30</v>
      </c>
      <c r="B34" s="314" t="s">
        <v>1331</v>
      </c>
      <c r="C34" s="229">
        <v>14145</v>
      </c>
      <c r="D34" s="229">
        <v>2423</v>
      </c>
      <c r="E34" s="229">
        <v>46929</v>
      </c>
      <c r="F34" s="229">
        <v>5386</v>
      </c>
      <c r="G34" s="229">
        <v>1587</v>
      </c>
      <c r="H34" s="229">
        <v>12846</v>
      </c>
      <c r="I34" s="229">
        <v>8005</v>
      </c>
      <c r="J34" s="229">
        <v>15047</v>
      </c>
      <c r="K34" s="229">
        <v>12865</v>
      </c>
      <c r="L34" s="229">
        <v>11689</v>
      </c>
      <c r="M34" s="229">
        <v>5742</v>
      </c>
      <c r="N34" s="229">
        <v>19032</v>
      </c>
      <c r="O34" s="229">
        <v>7681</v>
      </c>
      <c r="P34" s="388">
        <v>13834</v>
      </c>
      <c r="Q34" s="388">
        <v>8509</v>
      </c>
      <c r="R34" s="388">
        <v>9600</v>
      </c>
      <c r="S34" s="388">
        <v>7318</v>
      </c>
      <c r="T34" s="388">
        <v>4728</v>
      </c>
      <c r="U34" s="229"/>
      <c r="V34" s="229"/>
      <c r="W34" s="189"/>
      <c r="X34" s="282"/>
      <c r="Y34" s="282"/>
      <c r="Z34" s="314" t="s">
        <v>1331</v>
      </c>
      <c r="AA34" s="21">
        <v>30</v>
      </c>
      <c r="AC34" s="71" t="s">
        <v>48</v>
      </c>
    </row>
    <row r="35" spans="1:29" s="13" customFormat="1" ht="14.1" customHeight="1">
      <c r="A35" s="21">
        <v>31</v>
      </c>
      <c r="B35" s="314" t="s">
        <v>1332</v>
      </c>
      <c r="C35" s="190">
        <v>1.2999999999999999E-2</v>
      </c>
      <c r="D35" s="190">
        <v>1.4E-2</v>
      </c>
      <c r="E35" s="190">
        <v>6.9000000000000006E-2</v>
      </c>
      <c r="F35" s="190">
        <v>4.0000000000000001E-3</v>
      </c>
      <c r="G35" s="190">
        <v>8.9999999999999993E-3</v>
      </c>
      <c r="H35" s="190">
        <v>2.5000000000000001E-2</v>
      </c>
      <c r="I35" s="190">
        <v>1.2999999999999999E-2</v>
      </c>
      <c r="J35" s="190">
        <v>3.5000000000000003E-2</v>
      </c>
      <c r="K35" s="190">
        <v>5.8999999999999997E-2</v>
      </c>
      <c r="L35" s="190">
        <v>2.5999999999999999E-2</v>
      </c>
      <c r="M35" s="190">
        <v>0.01</v>
      </c>
      <c r="N35" s="190">
        <v>1.2E-2</v>
      </c>
      <c r="O35" s="190">
        <v>3.1E-2</v>
      </c>
      <c r="P35" s="389">
        <v>2.4E-2</v>
      </c>
      <c r="Q35" s="389">
        <v>2.7E-2</v>
      </c>
      <c r="R35" s="389">
        <v>1.7000000000000001E-2</v>
      </c>
      <c r="S35" s="389">
        <v>7.0000000000000001E-3</v>
      </c>
      <c r="T35" s="389">
        <v>1.2E-2</v>
      </c>
      <c r="U35" s="190"/>
      <c r="V35" s="190"/>
      <c r="W35" s="189"/>
      <c r="X35" s="282"/>
      <c r="Y35" s="282"/>
      <c r="Z35" s="314" t="s">
        <v>1332</v>
      </c>
      <c r="AA35" s="21">
        <v>31</v>
      </c>
      <c r="AC35" s="71" t="s">
        <v>47</v>
      </c>
    </row>
    <row r="36" spans="1:29" s="13" customFormat="1" ht="14.1" customHeight="1">
      <c r="A36" s="21">
        <v>32</v>
      </c>
      <c r="B36" s="237" t="s">
        <v>560</v>
      </c>
      <c r="C36" s="235">
        <v>4446</v>
      </c>
      <c r="D36" s="235">
        <v>1346</v>
      </c>
      <c r="E36" s="235">
        <v>11180</v>
      </c>
      <c r="F36" s="235">
        <v>26541</v>
      </c>
      <c r="G36" s="235">
        <v>1703</v>
      </c>
      <c r="H36" s="235">
        <v>18836</v>
      </c>
      <c r="I36" s="235">
        <v>6277</v>
      </c>
      <c r="J36" s="235">
        <v>15416</v>
      </c>
      <c r="K36" s="235">
        <v>6158</v>
      </c>
      <c r="L36" s="235">
        <v>8628</v>
      </c>
      <c r="M36" s="235">
        <v>6013</v>
      </c>
      <c r="N36" s="235">
        <v>37884</v>
      </c>
      <c r="O36" s="235">
        <v>3697</v>
      </c>
      <c r="P36" s="387">
        <v>11921</v>
      </c>
      <c r="Q36" s="387">
        <v>6589</v>
      </c>
      <c r="R36" s="387">
        <v>6174</v>
      </c>
      <c r="S36" s="387">
        <v>11464</v>
      </c>
      <c r="T36" s="387">
        <v>3817</v>
      </c>
      <c r="U36" s="235"/>
      <c r="V36" s="235"/>
      <c r="W36" s="196"/>
      <c r="X36" s="285"/>
      <c r="Y36" s="285"/>
      <c r="Z36" s="237" t="s">
        <v>560</v>
      </c>
      <c r="AA36" s="21">
        <v>32</v>
      </c>
      <c r="AC36" s="65" t="s">
        <v>49</v>
      </c>
    </row>
    <row r="37" spans="1:29" s="13" customFormat="1" ht="14.1" customHeight="1">
      <c r="A37" s="21">
        <v>33</v>
      </c>
      <c r="B37" s="213" t="s">
        <v>561</v>
      </c>
      <c r="C37" s="190">
        <v>4.0000000000000001E-3</v>
      </c>
      <c r="D37" s="190">
        <v>8.0000000000000002E-3</v>
      </c>
      <c r="E37" s="190">
        <v>1.4999999999999999E-2</v>
      </c>
      <c r="F37" s="190">
        <v>0.02</v>
      </c>
      <c r="G37" s="190">
        <v>8.9999999999999993E-3</v>
      </c>
      <c r="H37" s="190">
        <v>3.1E-2</v>
      </c>
      <c r="I37" s="190">
        <v>1.0999999999999999E-2</v>
      </c>
      <c r="J37" s="190">
        <v>2.9000000000000001E-2</v>
      </c>
      <c r="K37" s="190">
        <v>3.3000000000000002E-2</v>
      </c>
      <c r="L37" s="190">
        <v>1.9E-2</v>
      </c>
      <c r="M37" s="190">
        <v>8.9999999999999993E-3</v>
      </c>
      <c r="N37" s="190">
        <v>1.4999999999999999E-2</v>
      </c>
      <c r="O37" s="190">
        <v>1.4E-2</v>
      </c>
      <c r="P37" s="389">
        <v>1.7000000000000001E-2</v>
      </c>
      <c r="Q37" s="389">
        <v>1.6E-2</v>
      </c>
      <c r="R37" s="389">
        <v>8.9999999999999993E-3</v>
      </c>
      <c r="S37" s="389">
        <v>0.01</v>
      </c>
      <c r="T37" s="389">
        <v>0.01</v>
      </c>
      <c r="U37" s="190"/>
      <c r="V37" s="190"/>
      <c r="W37" s="189"/>
      <c r="X37" s="282"/>
      <c r="Y37" s="282"/>
      <c r="Z37" s="213" t="s">
        <v>561</v>
      </c>
      <c r="AA37" s="21">
        <v>33</v>
      </c>
      <c r="AC37" s="64" t="s">
        <v>1010</v>
      </c>
    </row>
    <row r="38" spans="1:29" s="13" customFormat="1" ht="14.1" customHeight="1">
      <c r="A38" s="21">
        <v>34</v>
      </c>
      <c r="B38" s="314" t="s">
        <v>1270</v>
      </c>
      <c r="C38" s="229">
        <v>3432</v>
      </c>
      <c r="D38" s="229">
        <v>253</v>
      </c>
      <c r="E38" s="229">
        <v>11628</v>
      </c>
      <c r="F38" s="229">
        <v>30689</v>
      </c>
      <c r="G38" s="229">
        <v>1755</v>
      </c>
      <c r="H38" s="229">
        <v>17496</v>
      </c>
      <c r="I38" s="229">
        <v>7289</v>
      </c>
      <c r="J38" s="229">
        <v>20607</v>
      </c>
      <c r="K38" s="229">
        <v>14207</v>
      </c>
      <c r="L38" s="229">
        <v>11609</v>
      </c>
      <c r="M38" s="229">
        <v>2529</v>
      </c>
      <c r="N38" s="229">
        <v>38383</v>
      </c>
      <c r="O38" s="229">
        <v>5861</v>
      </c>
      <c r="P38" s="388">
        <v>12364</v>
      </c>
      <c r="Q38" s="388">
        <v>8566</v>
      </c>
      <c r="R38" s="388">
        <v>7934</v>
      </c>
      <c r="S38" s="388">
        <v>11022</v>
      </c>
      <c r="T38" s="388">
        <v>4330</v>
      </c>
      <c r="U38" s="229"/>
      <c r="V38" s="229"/>
      <c r="W38" s="189"/>
      <c r="X38" s="282"/>
      <c r="Y38" s="282"/>
      <c r="Z38" s="314" t="s">
        <v>1270</v>
      </c>
      <c r="AA38" s="21">
        <v>34</v>
      </c>
      <c r="AC38" s="71" t="s">
        <v>1011</v>
      </c>
    </row>
    <row r="39" spans="1:29" s="13" customFormat="1" ht="14.1" customHeight="1" thickBot="1">
      <c r="A39" s="21">
        <v>35</v>
      </c>
      <c r="B39" s="314" t="s">
        <v>1271</v>
      </c>
      <c r="C39" s="190">
        <v>3.0000000000000001E-3</v>
      </c>
      <c r="D39" s="190">
        <v>1E-3</v>
      </c>
      <c r="E39" s="190">
        <v>1.7000000000000001E-2</v>
      </c>
      <c r="F39" s="190">
        <v>2.4E-2</v>
      </c>
      <c r="G39" s="190">
        <v>0.01</v>
      </c>
      <c r="H39" s="190">
        <v>3.5000000000000003E-2</v>
      </c>
      <c r="I39" s="190">
        <v>1.2E-2</v>
      </c>
      <c r="J39" s="190">
        <v>4.7E-2</v>
      </c>
      <c r="K39" s="190">
        <v>6.5000000000000002E-2</v>
      </c>
      <c r="L39" s="190">
        <v>2.5999999999999999E-2</v>
      </c>
      <c r="M39" s="190">
        <v>5.0000000000000001E-3</v>
      </c>
      <c r="N39" s="190">
        <v>2.4E-2</v>
      </c>
      <c r="O39" s="190">
        <v>2.4E-2</v>
      </c>
      <c r="P39" s="389">
        <v>1.7000000000000001E-2</v>
      </c>
      <c r="Q39" s="389">
        <v>2.4E-2</v>
      </c>
      <c r="R39" s="389">
        <v>1.4E-2</v>
      </c>
      <c r="S39" s="389">
        <v>8.0000000000000002E-3</v>
      </c>
      <c r="T39" s="389">
        <v>0.01</v>
      </c>
      <c r="U39" s="190"/>
      <c r="V39" s="190"/>
      <c r="W39" s="189"/>
      <c r="X39" s="282"/>
      <c r="Y39" s="282"/>
      <c r="Z39" s="314" t="s">
        <v>1271</v>
      </c>
      <c r="AA39" s="21">
        <v>35</v>
      </c>
      <c r="AC39" s="71" t="s">
        <v>1010</v>
      </c>
    </row>
    <row r="40" spans="1:29" s="13" customFormat="1" ht="14.1" customHeight="1">
      <c r="A40" s="21">
        <v>36</v>
      </c>
      <c r="B40" s="313" t="s">
        <v>849</v>
      </c>
      <c r="C40" s="233">
        <v>78027</v>
      </c>
      <c r="D40" s="233">
        <v>26869</v>
      </c>
      <c r="E40" s="233">
        <v>177797</v>
      </c>
      <c r="F40" s="233">
        <v>197965</v>
      </c>
      <c r="G40" s="233">
        <v>29411</v>
      </c>
      <c r="H40" s="233">
        <v>214326</v>
      </c>
      <c r="I40" s="233">
        <v>66517</v>
      </c>
      <c r="J40" s="233">
        <v>133352</v>
      </c>
      <c r="K40" s="233">
        <v>39202</v>
      </c>
      <c r="L40" s="233">
        <v>82992</v>
      </c>
      <c r="M40" s="233">
        <v>95428</v>
      </c>
      <c r="N40" s="233">
        <v>443600</v>
      </c>
      <c r="O40" s="233">
        <v>57468</v>
      </c>
      <c r="P40" s="393">
        <v>129274</v>
      </c>
      <c r="Q40" s="393">
        <v>60856</v>
      </c>
      <c r="R40" s="393">
        <v>106574</v>
      </c>
      <c r="S40" s="393">
        <v>146041</v>
      </c>
      <c r="T40" s="393">
        <v>46315</v>
      </c>
      <c r="U40" s="233"/>
      <c r="V40" s="233"/>
      <c r="W40" s="224"/>
      <c r="X40" s="281"/>
      <c r="Y40" s="281"/>
      <c r="Z40" s="313" t="s">
        <v>849</v>
      </c>
      <c r="AA40" s="21">
        <v>36</v>
      </c>
      <c r="AC40" s="114" t="s">
        <v>1012</v>
      </c>
    </row>
    <row r="41" spans="1:29" s="13" customFormat="1" ht="14.1" customHeight="1">
      <c r="A41" s="21">
        <v>37</v>
      </c>
      <c r="B41" s="296" t="s">
        <v>562</v>
      </c>
      <c r="C41" s="190">
        <v>7.9000000000000001E-2</v>
      </c>
      <c r="D41" s="190">
        <v>0.156</v>
      </c>
      <c r="E41" s="190">
        <v>0.24099999999999999</v>
      </c>
      <c r="F41" s="190">
        <v>0.15</v>
      </c>
      <c r="G41" s="190">
        <v>0.158</v>
      </c>
      <c r="H41" s="190">
        <v>0.35399999999999998</v>
      </c>
      <c r="I41" s="190">
        <v>0.115</v>
      </c>
      <c r="J41" s="190">
        <v>0.248</v>
      </c>
      <c r="K41" s="190">
        <v>0.20899999999999999</v>
      </c>
      <c r="L41" s="190">
        <v>0.182</v>
      </c>
      <c r="M41" s="190">
        <v>0.14599999999999999</v>
      </c>
      <c r="N41" s="190">
        <v>0.17299999999999999</v>
      </c>
      <c r="O41" s="190">
        <v>0.21299999999999999</v>
      </c>
      <c r="P41" s="389">
        <v>0.21199999999999999</v>
      </c>
      <c r="Q41" s="389">
        <v>0.17199999999999999</v>
      </c>
      <c r="R41" s="389">
        <v>0.18</v>
      </c>
      <c r="S41" s="389">
        <v>0.153</v>
      </c>
      <c r="T41" s="389">
        <v>0.16500000000000001</v>
      </c>
      <c r="U41" s="190"/>
      <c r="V41" s="190"/>
      <c r="W41" s="189"/>
      <c r="X41" s="282"/>
      <c r="Y41" s="282"/>
      <c r="Z41" s="296" t="s">
        <v>562</v>
      </c>
      <c r="AA41" s="21">
        <v>37</v>
      </c>
      <c r="AC41" s="93" t="s">
        <v>1013</v>
      </c>
    </row>
    <row r="42" spans="1:29" s="13" customFormat="1" ht="14.1" customHeight="1">
      <c r="A42" s="21">
        <v>38</v>
      </c>
      <c r="B42" s="236" t="s">
        <v>1333</v>
      </c>
      <c r="C42" s="229">
        <v>81366</v>
      </c>
      <c r="D42" s="229">
        <v>15082</v>
      </c>
      <c r="E42" s="229">
        <v>179773</v>
      </c>
      <c r="F42" s="229">
        <v>213899</v>
      </c>
      <c r="G42" s="229">
        <v>26264</v>
      </c>
      <c r="H42" s="229">
        <v>163053</v>
      </c>
      <c r="I42" s="229">
        <v>68222</v>
      </c>
      <c r="J42" s="229">
        <v>122229</v>
      </c>
      <c r="K42" s="229">
        <v>56934</v>
      </c>
      <c r="L42" s="229">
        <v>86812</v>
      </c>
      <c r="M42" s="229">
        <v>87931</v>
      </c>
      <c r="N42" s="229">
        <v>421909</v>
      </c>
      <c r="O42" s="229">
        <v>50119</v>
      </c>
      <c r="P42" s="388">
        <v>119614</v>
      </c>
      <c r="Q42" s="388">
        <v>56434</v>
      </c>
      <c r="R42" s="388">
        <v>101728</v>
      </c>
      <c r="S42" s="388">
        <v>154468</v>
      </c>
      <c r="T42" s="388">
        <v>47312</v>
      </c>
      <c r="U42" s="229"/>
      <c r="V42" s="229"/>
      <c r="W42" s="189"/>
      <c r="X42" s="282"/>
      <c r="Y42" s="282"/>
      <c r="Z42" s="236" t="s">
        <v>1333</v>
      </c>
      <c r="AA42" s="21">
        <v>38</v>
      </c>
      <c r="AC42" s="79" t="s">
        <v>1014</v>
      </c>
    </row>
    <row r="43" spans="1:29" s="13" customFormat="1" ht="14.1" customHeight="1">
      <c r="A43" s="21">
        <v>39</v>
      </c>
      <c r="B43" s="236" t="s">
        <v>1334</v>
      </c>
      <c r="C43" s="190">
        <v>7.2999999999999995E-2</v>
      </c>
      <c r="D43" s="190">
        <v>8.6999999999999994E-2</v>
      </c>
      <c r="E43" s="190">
        <v>0.26500000000000001</v>
      </c>
      <c r="F43" s="190">
        <v>0.16400000000000001</v>
      </c>
      <c r="G43" s="190">
        <v>0.14399999999999999</v>
      </c>
      <c r="H43" s="190">
        <v>0.32200000000000001</v>
      </c>
      <c r="I43" s="190">
        <v>0.108</v>
      </c>
      <c r="J43" s="190">
        <v>0.28100000000000003</v>
      </c>
      <c r="K43" s="190">
        <v>0.26100000000000001</v>
      </c>
      <c r="L43" s="190">
        <v>0.191</v>
      </c>
      <c r="M43" s="190">
        <v>0.158</v>
      </c>
      <c r="N43" s="190">
        <v>0.26100000000000001</v>
      </c>
      <c r="O43" s="190">
        <v>0.20300000000000001</v>
      </c>
      <c r="P43" s="389">
        <v>0.19600000000000001</v>
      </c>
      <c r="Q43" s="389">
        <v>0.156</v>
      </c>
      <c r="R43" s="389">
        <v>0.17899999999999999</v>
      </c>
      <c r="S43" s="389">
        <v>0.155</v>
      </c>
      <c r="T43" s="389">
        <v>0.127</v>
      </c>
      <c r="U43" s="190"/>
      <c r="V43" s="190"/>
      <c r="W43" s="189"/>
      <c r="X43" s="282"/>
      <c r="Y43" s="282"/>
      <c r="Z43" s="236" t="s">
        <v>1334</v>
      </c>
      <c r="AA43" s="21">
        <v>39</v>
      </c>
      <c r="AC43" s="79" t="s">
        <v>1015</v>
      </c>
    </row>
    <row r="44" spans="1:29" s="13" customFormat="1" ht="14.1" customHeight="1">
      <c r="A44" s="21">
        <v>40</v>
      </c>
      <c r="B44" s="237" t="s">
        <v>563</v>
      </c>
      <c r="C44" s="235">
        <v>72592</v>
      </c>
      <c r="D44" s="235">
        <v>20670</v>
      </c>
      <c r="E44" s="235">
        <v>150767</v>
      </c>
      <c r="F44" s="235">
        <v>137225</v>
      </c>
      <c r="G44" s="235">
        <v>18878</v>
      </c>
      <c r="H44" s="235">
        <v>109236</v>
      </c>
      <c r="I44" s="235">
        <v>42598</v>
      </c>
      <c r="J44" s="235">
        <v>105299</v>
      </c>
      <c r="K44" s="235">
        <v>28415</v>
      </c>
      <c r="L44" s="235">
        <v>55892</v>
      </c>
      <c r="M44" s="235">
        <v>56117</v>
      </c>
      <c r="N44" s="235">
        <v>296422</v>
      </c>
      <c r="O44" s="235">
        <v>53053</v>
      </c>
      <c r="P44" s="387">
        <v>87355</v>
      </c>
      <c r="Q44" s="387">
        <v>45459</v>
      </c>
      <c r="R44" s="387">
        <v>68281</v>
      </c>
      <c r="S44" s="387">
        <v>93263</v>
      </c>
      <c r="T44" s="387">
        <v>29495</v>
      </c>
      <c r="U44" s="235"/>
      <c r="V44" s="235"/>
      <c r="W44" s="196"/>
      <c r="X44" s="285"/>
      <c r="Y44" s="285"/>
      <c r="Z44" s="237" t="s">
        <v>563</v>
      </c>
      <c r="AA44" s="21">
        <v>40</v>
      </c>
      <c r="AC44" s="65" t="s">
        <v>1016</v>
      </c>
    </row>
    <row r="45" spans="1:29" s="13" customFormat="1" ht="14.1" customHeight="1">
      <c r="A45" s="21">
        <v>41</v>
      </c>
      <c r="B45" s="213" t="s">
        <v>564</v>
      </c>
      <c r="C45" s="190">
        <v>7.2999999999999995E-2</v>
      </c>
      <c r="D45" s="190">
        <v>0.12</v>
      </c>
      <c r="E45" s="190">
        <v>0.20399999999999999</v>
      </c>
      <c r="F45" s="190">
        <v>0.104</v>
      </c>
      <c r="G45" s="190">
        <v>0.10100000000000001</v>
      </c>
      <c r="H45" s="190">
        <v>0.18</v>
      </c>
      <c r="I45" s="190">
        <v>7.3999999999999996E-2</v>
      </c>
      <c r="J45" s="190">
        <v>0.19600000000000001</v>
      </c>
      <c r="K45" s="190">
        <v>0.151</v>
      </c>
      <c r="L45" s="190">
        <v>0.123</v>
      </c>
      <c r="M45" s="190">
        <v>8.5999999999999993E-2</v>
      </c>
      <c r="N45" s="190">
        <v>0.11600000000000001</v>
      </c>
      <c r="O45" s="190">
        <v>0.19700000000000001</v>
      </c>
      <c r="P45" s="389">
        <v>0.14199999999999999</v>
      </c>
      <c r="Q45" s="389">
        <v>0.13200000000000001</v>
      </c>
      <c r="R45" s="389">
        <v>0.115</v>
      </c>
      <c r="S45" s="389">
        <v>9.8000000000000004E-2</v>
      </c>
      <c r="T45" s="389">
        <v>0.106</v>
      </c>
      <c r="U45" s="190"/>
      <c r="V45" s="190"/>
      <c r="W45" s="189"/>
      <c r="X45" s="282"/>
      <c r="Y45" s="282"/>
      <c r="Z45" s="213" t="s">
        <v>564</v>
      </c>
      <c r="AA45" s="21">
        <v>41</v>
      </c>
      <c r="AC45" s="64" t="s">
        <v>575</v>
      </c>
    </row>
    <row r="46" spans="1:29" s="13" customFormat="1" ht="14.1" customHeight="1">
      <c r="A46" s="21">
        <v>42</v>
      </c>
      <c r="B46" s="314" t="s">
        <v>218</v>
      </c>
      <c r="C46" s="229">
        <v>78510</v>
      </c>
      <c r="D46" s="229">
        <v>11689</v>
      </c>
      <c r="E46" s="229">
        <v>154647</v>
      </c>
      <c r="F46" s="229">
        <v>147134</v>
      </c>
      <c r="G46" s="229">
        <v>15894</v>
      </c>
      <c r="H46" s="229">
        <v>86114</v>
      </c>
      <c r="I46" s="229">
        <v>35865</v>
      </c>
      <c r="J46" s="229">
        <v>91002</v>
      </c>
      <c r="K46" s="229">
        <v>38458</v>
      </c>
      <c r="L46" s="229">
        <v>59573</v>
      </c>
      <c r="M46" s="229">
        <v>45400</v>
      </c>
      <c r="N46" s="229">
        <v>296797</v>
      </c>
      <c r="O46" s="229">
        <v>43925</v>
      </c>
      <c r="P46" s="388">
        <v>83096</v>
      </c>
      <c r="Q46" s="388">
        <v>40272</v>
      </c>
      <c r="R46" s="388">
        <v>63619</v>
      </c>
      <c r="S46" s="388">
        <v>98256</v>
      </c>
      <c r="T46" s="388">
        <v>28390</v>
      </c>
      <c r="U46" s="229"/>
      <c r="V46" s="229"/>
      <c r="W46" s="189"/>
      <c r="X46" s="282"/>
      <c r="Y46" s="282"/>
      <c r="Z46" s="314" t="s">
        <v>218</v>
      </c>
      <c r="AA46" s="21">
        <v>42</v>
      </c>
      <c r="AC46" s="71" t="s">
        <v>576</v>
      </c>
    </row>
    <row r="47" spans="1:29" s="13" customFormat="1" ht="14.1" customHeight="1">
      <c r="A47" s="21">
        <v>43</v>
      </c>
      <c r="B47" s="314" t="s">
        <v>219</v>
      </c>
      <c r="C47" s="190">
        <v>7.0000000000000007E-2</v>
      </c>
      <c r="D47" s="190">
        <v>6.8000000000000005E-2</v>
      </c>
      <c r="E47" s="190">
        <v>0.22800000000000001</v>
      </c>
      <c r="F47" s="190">
        <v>0.113</v>
      </c>
      <c r="G47" s="190">
        <v>8.6999999999999994E-2</v>
      </c>
      <c r="H47" s="190">
        <v>0.17</v>
      </c>
      <c r="I47" s="190">
        <v>5.7000000000000002E-2</v>
      </c>
      <c r="J47" s="190">
        <v>0.20899999999999999</v>
      </c>
      <c r="K47" s="190">
        <v>0.17599999999999999</v>
      </c>
      <c r="L47" s="190">
        <v>0.13100000000000001</v>
      </c>
      <c r="M47" s="190">
        <v>8.2000000000000003E-2</v>
      </c>
      <c r="N47" s="190">
        <v>0.184</v>
      </c>
      <c r="O47" s="190">
        <v>0.17799999999999999</v>
      </c>
      <c r="P47" s="389">
        <v>0.13300000000000001</v>
      </c>
      <c r="Q47" s="389">
        <v>0.114</v>
      </c>
      <c r="R47" s="389">
        <v>0.111</v>
      </c>
      <c r="S47" s="389">
        <v>9.5000000000000001E-2</v>
      </c>
      <c r="T47" s="389">
        <v>7.4999999999999997E-2</v>
      </c>
      <c r="U47" s="190"/>
      <c r="V47" s="190"/>
      <c r="W47" s="189"/>
      <c r="X47" s="282"/>
      <c r="Y47" s="282"/>
      <c r="Z47" s="314" t="s">
        <v>219</v>
      </c>
      <c r="AA47" s="21">
        <v>43</v>
      </c>
      <c r="AC47" s="71" t="s">
        <v>575</v>
      </c>
    </row>
    <row r="48" spans="1:29" s="13" customFormat="1" ht="14.1" customHeight="1">
      <c r="A48" s="21">
        <v>44</v>
      </c>
      <c r="B48" s="237" t="s">
        <v>565</v>
      </c>
      <c r="C48" s="235">
        <v>12168</v>
      </c>
      <c r="D48" s="235">
        <v>6199</v>
      </c>
      <c r="E48" s="235">
        <v>28885</v>
      </c>
      <c r="F48" s="235">
        <v>64683</v>
      </c>
      <c r="G48" s="235">
        <v>10533</v>
      </c>
      <c r="H48" s="235">
        <v>105090</v>
      </c>
      <c r="I48" s="235">
        <v>36749</v>
      </c>
      <c r="J48" s="235">
        <v>28053</v>
      </c>
      <c r="K48" s="235">
        <v>10787</v>
      </c>
      <c r="L48" s="235">
        <v>27100</v>
      </c>
      <c r="M48" s="235">
        <v>39311</v>
      </c>
      <c r="N48" s="235">
        <v>173279</v>
      </c>
      <c r="O48" s="235">
        <v>4415</v>
      </c>
      <c r="P48" s="387">
        <v>43078</v>
      </c>
      <c r="Q48" s="387">
        <v>15397</v>
      </c>
      <c r="R48" s="387">
        <v>38294</v>
      </c>
      <c r="S48" s="387">
        <v>52778</v>
      </c>
      <c r="T48" s="387">
        <v>16820</v>
      </c>
      <c r="U48" s="235"/>
      <c r="V48" s="235"/>
      <c r="W48" s="196"/>
      <c r="X48" s="285"/>
      <c r="Y48" s="285"/>
      <c r="Z48" s="237" t="s">
        <v>565</v>
      </c>
      <c r="AA48" s="21">
        <v>44</v>
      </c>
      <c r="AC48" s="65" t="s">
        <v>577</v>
      </c>
    </row>
    <row r="49" spans="1:32" s="13" customFormat="1" ht="14.1" customHeight="1">
      <c r="A49" s="21">
        <v>45</v>
      </c>
      <c r="B49" s="213" t="s">
        <v>566</v>
      </c>
      <c r="C49" s="190">
        <v>1.2E-2</v>
      </c>
      <c r="D49" s="190">
        <v>3.5999999999999997E-2</v>
      </c>
      <c r="E49" s="190">
        <v>3.9E-2</v>
      </c>
      <c r="F49" s="190">
        <v>4.9000000000000002E-2</v>
      </c>
      <c r="G49" s="190">
        <v>5.6000000000000001E-2</v>
      </c>
      <c r="H49" s="190">
        <v>0.17399999999999999</v>
      </c>
      <c r="I49" s="190">
        <v>6.4000000000000001E-2</v>
      </c>
      <c r="J49" s="190">
        <v>5.1999999999999998E-2</v>
      </c>
      <c r="K49" s="190">
        <v>5.7000000000000002E-2</v>
      </c>
      <c r="L49" s="190">
        <v>5.8999999999999997E-2</v>
      </c>
      <c r="M49" s="190">
        <v>0.06</v>
      </c>
      <c r="N49" s="190">
        <v>6.8000000000000005E-2</v>
      </c>
      <c r="O49" s="190">
        <v>1.6E-2</v>
      </c>
      <c r="P49" s="389">
        <v>7.0999999999999994E-2</v>
      </c>
      <c r="Q49" s="389">
        <v>0.04</v>
      </c>
      <c r="R49" s="389">
        <v>6.5000000000000002E-2</v>
      </c>
      <c r="S49" s="389">
        <v>5.5E-2</v>
      </c>
      <c r="T49" s="389">
        <v>5.8999999999999997E-2</v>
      </c>
      <c r="U49" s="190"/>
      <c r="V49" s="190"/>
      <c r="W49" s="189"/>
      <c r="X49" s="282"/>
      <c r="Y49" s="282"/>
      <c r="Z49" s="213" t="s">
        <v>566</v>
      </c>
      <c r="AA49" s="21">
        <v>45</v>
      </c>
      <c r="AC49" s="64" t="s">
        <v>578</v>
      </c>
    </row>
    <row r="50" spans="1:32" s="13" customFormat="1" ht="14.1" customHeight="1">
      <c r="A50" s="21">
        <v>46</v>
      </c>
      <c r="B50" s="314" t="s">
        <v>640</v>
      </c>
      <c r="C50" s="229">
        <v>9676</v>
      </c>
      <c r="D50" s="229">
        <v>3393</v>
      </c>
      <c r="E50" s="229">
        <v>25931</v>
      </c>
      <c r="F50" s="229">
        <v>67676</v>
      </c>
      <c r="G50" s="229">
        <v>10370</v>
      </c>
      <c r="H50" s="229">
        <v>76939</v>
      </c>
      <c r="I50" s="229">
        <v>39967</v>
      </c>
      <c r="J50" s="229">
        <v>31227</v>
      </c>
      <c r="K50" s="229">
        <v>18476</v>
      </c>
      <c r="L50" s="229">
        <v>27239</v>
      </c>
      <c r="M50" s="229">
        <v>42531</v>
      </c>
      <c r="N50" s="229">
        <v>168380</v>
      </c>
      <c r="O50" s="229">
        <v>6194</v>
      </c>
      <c r="P50" s="388">
        <v>36862</v>
      </c>
      <c r="Q50" s="388">
        <v>16162</v>
      </c>
      <c r="R50" s="388">
        <v>38109</v>
      </c>
      <c r="S50" s="388">
        <v>56213</v>
      </c>
      <c r="T50" s="388">
        <v>18922</v>
      </c>
      <c r="U50" s="229"/>
      <c r="V50" s="229"/>
      <c r="W50" s="189"/>
      <c r="X50" s="282"/>
      <c r="Y50" s="282"/>
      <c r="Z50" s="314" t="s">
        <v>640</v>
      </c>
      <c r="AA50" s="21">
        <v>46</v>
      </c>
      <c r="AC50" s="71" t="s">
        <v>1408</v>
      </c>
    </row>
    <row r="51" spans="1:32" s="13" customFormat="1" ht="14.1" customHeight="1">
      <c r="A51" s="21">
        <v>47</v>
      </c>
      <c r="B51" s="314" t="s">
        <v>641</v>
      </c>
      <c r="C51" s="190">
        <v>8.9999999999999993E-3</v>
      </c>
      <c r="D51" s="190">
        <v>0.02</v>
      </c>
      <c r="E51" s="190">
        <v>3.7999999999999999E-2</v>
      </c>
      <c r="F51" s="190">
        <v>5.1999999999999998E-2</v>
      </c>
      <c r="G51" s="190">
        <v>5.7000000000000002E-2</v>
      </c>
      <c r="H51" s="190">
        <v>0.152</v>
      </c>
      <c r="I51" s="190">
        <v>6.3E-2</v>
      </c>
      <c r="J51" s="190">
        <v>7.1999999999999995E-2</v>
      </c>
      <c r="K51" s="190">
        <v>8.5000000000000006E-2</v>
      </c>
      <c r="L51" s="190">
        <v>0.06</v>
      </c>
      <c r="M51" s="190">
        <v>7.5999999999999998E-2</v>
      </c>
      <c r="N51" s="190">
        <v>0.104</v>
      </c>
      <c r="O51" s="190">
        <v>2.5000000000000001E-2</v>
      </c>
      <c r="P51" s="389">
        <v>6.4000000000000001E-2</v>
      </c>
      <c r="Q51" s="389">
        <v>4.2000000000000003E-2</v>
      </c>
      <c r="R51" s="389">
        <v>6.9000000000000006E-2</v>
      </c>
      <c r="S51" s="389">
        <v>0.06</v>
      </c>
      <c r="T51" s="389">
        <v>5.0999999999999997E-2</v>
      </c>
      <c r="U51" s="190"/>
      <c r="V51" s="190"/>
      <c r="W51" s="189"/>
      <c r="X51" s="282"/>
      <c r="Y51" s="282"/>
      <c r="Z51" s="314" t="s">
        <v>641</v>
      </c>
      <c r="AA51" s="21">
        <v>47</v>
      </c>
      <c r="AC51" s="71" t="s">
        <v>578</v>
      </c>
    </row>
    <row r="52" spans="1:32" s="13" customFormat="1" ht="14.1" customHeight="1">
      <c r="A52" s="21">
        <v>48</v>
      </c>
      <c r="B52" s="315"/>
      <c r="C52" s="235"/>
      <c r="D52" s="235"/>
      <c r="E52" s="235"/>
      <c r="F52" s="235"/>
      <c r="G52" s="235"/>
      <c r="H52" s="235"/>
      <c r="I52" s="235"/>
      <c r="J52" s="235"/>
      <c r="K52" s="235"/>
      <c r="L52" s="235"/>
      <c r="M52" s="235"/>
      <c r="N52" s="235"/>
      <c r="O52" s="235"/>
      <c r="P52" s="387" t="s">
        <v>1826</v>
      </c>
      <c r="Q52" s="387" t="s">
        <v>1826</v>
      </c>
      <c r="R52" s="387" t="s">
        <v>1826</v>
      </c>
      <c r="S52" s="387" t="s">
        <v>1826</v>
      </c>
      <c r="T52" s="387" t="s">
        <v>1826</v>
      </c>
      <c r="U52" s="235"/>
      <c r="V52" s="235"/>
      <c r="W52" s="196"/>
      <c r="X52" s="285"/>
      <c r="Y52" s="285"/>
      <c r="Z52" s="315"/>
      <c r="AA52" s="21">
        <v>48</v>
      </c>
      <c r="AC52" s="113"/>
    </row>
    <row r="53" spans="1:32" s="13" customFormat="1" ht="14.1" customHeight="1">
      <c r="A53" s="21">
        <v>49</v>
      </c>
      <c r="B53" s="295"/>
      <c r="C53" s="229"/>
      <c r="D53" s="229"/>
      <c r="E53" s="229"/>
      <c r="F53" s="229"/>
      <c r="G53" s="229"/>
      <c r="H53" s="229"/>
      <c r="I53" s="229"/>
      <c r="J53" s="229"/>
      <c r="K53" s="229"/>
      <c r="L53" s="229"/>
      <c r="M53" s="229"/>
      <c r="N53" s="229"/>
      <c r="O53" s="229"/>
      <c r="P53" s="388" t="s">
        <v>1826</v>
      </c>
      <c r="Q53" s="388" t="s">
        <v>1826</v>
      </c>
      <c r="R53" s="388" t="s">
        <v>1826</v>
      </c>
      <c r="S53" s="388" t="s">
        <v>1826</v>
      </c>
      <c r="T53" s="388" t="s">
        <v>1826</v>
      </c>
      <c r="U53" s="229"/>
      <c r="V53" s="229"/>
      <c r="W53" s="189"/>
      <c r="X53" s="282"/>
      <c r="Y53" s="282"/>
      <c r="Z53" s="295"/>
      <c r="AA53" s="21">
        <v>49</v>
      </c>
      <c r="AC53" s="75"/>
    </row>
    <row r="54" spans="1:32" s="13" customFormat="1" ht="14.1" customHeight="1" thickBot="1">
      <c r="A54" s="19">
        <v>50</v>
      </c>
      <c r="B54" s="242"/>
      <c r="C54" s="207"/>
      <c r="D54" s="207"/>
      <c r="E54" s="207"/>
      <c r="F54" s="207"/>
      <c r="G54" s="207"/>
      <c r="H54" s="207"/>
      <c r="I54" s="207"/>
      <c r="J54" s="207"/>
      <c r="K54" s="207"/>
      <c r="L54" s="207"/>
      <c r="M54" s="207"/>
      <c r="N54" s="207"/>
      <c r="O54" s="207"/>
      <c r="P54" s="399" t="s">
        <v>1826</v>
      </c>
      <c r="Q54" s="399" t="s">
        <v>1826</v>
      </c>
      <c r="R54" s="399" t="s">
        <v>1826</v>
      </c>
      <c r="S54" s="399" t="s">
        <v>1826</v>
      </c>
      <c r="T54" s="399" t="s">
        <v>1826</v>
      </c>
      <c r="U54" s="207"/>
      <c r="V54" s="207"/>
      <c r="W54" s="193"/>
      <c r="X54" s="291"/>
      <c r="Y54" s="291"/>
      <c r="Z54" s="242"/>
      <c r="AA54" s="19">
        <v>50</v>
      </c>
      <c r="AC54" s="80"/>
    </row>
    <row r="55" spans="1:32" s="352" customFormat="1" ht="9.9499999999999993" customHeight="1">
      <c r="A55" s="348" t="s">
        <v>1779</v>
      </c>
      <c r="B55" s="349"/>
      <c r="C55" s="350"/>
      <c r="D55" s="350"/>
      <c r="E55" s="350"/>
      <c r="F55" s="350"/>
      <c r="G55" s="350"/>
      <c r="H55" s="350"/>
      <c r="I55" s="350"/>
      <c r="J55" s="350"/>
      <c r="K55" s="350"/>
      <c r="L55" s="350"/>
      <c r="M55" s="350"/>
      <c r="N55" s="350"/>
      <c r="O55" s="350"/>
      <c r="P55" s="350"/>
      <c r="Q55" s="350"/>
      <c r="R55" s="350"/>
      <c r="S55" s="350"/>
      <c r="T55" s="350"/>
      <c r="U55" s="350"/>
      <c r="V55" s="350"/>
      <c r="W55" s="350"/>
      <c r="X55" s="350"/>
      <c r="Y55" s="350"/>
      <c r="Z55" s="349"/>
      <c r="AA55" s="351"/>
    </row>
    <row r="56" spans="1:32">
      <c r="B56" s="218"/>
      <c r="C56" s="305"/>
      <c r="D56" s="305"/>
      <c r="E56" s="305"/>
      <c r="F56" s="305"/>
      <c r="G56" s="305"/>
      <c r="H56" s="305"/>
      <c r="I56" s="305"/>
      <c r="J56" s="305"/>
      <c r="K56" s="305"/>
      <c r="L56" s="305"/>
      <c r="M56" s="305"/>
      <c r="N56" s="305"/>
      <c r="O56" s="305"/>
      <c r="P56" s="305"/>
      <c r="Q56" s="305"/>
      <c r="R56" s="305"/>
      <c r="S56" s="305"/>
      <c r="T56" s="305"/>
      <c r="U56" s="305"/>
      <c r="V56" s="305"/>
      <c r="Z56" s="218"/>
      <c r="AB56" s="13"/>
      <c r="AC56" s="6"/>
      <c r="AD56" s="13"/>
      <c r="AE56" s="13"/>
      <c r="AF56" s="13"/>
    </row>
    <row r="57" spans="1:32">
      <c r="C57" s="305"/>
      <c r="D57" s="305"/>
      <c r="E57" s="305"/>
      <c r="F57" s="305"/>
      <c r="G57" s="305"/>
      <c r="H57" s="305"/>
      <c r="I57" s="305"/>
      <c r="J57" s="305"/>
      <c r="K57" s="305"/>
      <c r="L57" s="305"/>
      <c r="M57" s="305"/>
      <c r="N57" s="305"/>
      <c r="O57" s="305"/>
      <c r="P57" s="305"/>
      <c r="Q57" s="305"/>
      <c r="R57" s="305"/>
      <c r="S57" s="305"/>
      <c r="T57" s="305"/>
      <c r="U57" s="305"/>
      <c r="V57" s="305"/>
      <c r="AB57" s="13"/>
      <c r="AD57" s="13"/>
      <c r="AE57" s="13"/>
      <c r="AF57" s="13"/>
    </row>
    <row r="58" spans="1:32">
      <c r="AB58" s="13"/>
      <c r="AD58" s="13"/>
      <c r="AE58" s="13"/>
      <c r="AF58" s="13"/>
    </row>
    <row r="59" spans="1:32">
      <c r="C59" s="170" t="s">
        <v>135</v>
      </c>
      <c r="D59" s="170" t="s">
        <v>138</v>
      </c>
      <c r="E59" s="170" t="s">
        <v>678</v>
      </c>
      <c r="F59" s="170" t="s">
        <v>142</v>
      </c>
      <c r="G59" s="170" t="s">
        <v>679</v>
      </c>
      <c r="H59" s="170" t="s">
        <v>141</v>
      </c>
      <c r="I59" s="170" t="s">
        <v>136</v>
      </c>
      <c r="J59" s="170" t="s">
        <v>139</v>
      </c>
      <c r="K59" s="170" t="s">
        <v>134</v>
      </c>
      <c r="L59" s="170" t="s">
        <v>133</v>
      </c>
      <c r="N59" s="170" t="s">
        <v>137</v>
      </c>
      <c r="O59" s="170" t="s">
        <v>140</v>
      </c>
      <c r="X59" s="170" t="s">
        <v>680</v>
      </c>
      <c r="AA59" s="5"/>
      <c r="AB59" s="12"/>
      <c r="AD59" s="13"/>
      <c r="AE59" s="13"/>
      <c r="AF59" s="13"/>
    </row>
    <row r="60" spans="1:32">
      <c r="AB60" s="13"/>
      <c r="AD60" s="13"/>
      <c r="AE60" s="13"/>
      <c r="AF60" s="13"/>
    </row>
    <row r="61" spans="1:32">
      <c r="AB61" s="13"/>
      <c r="AD61" s="13"/>
      <c r="AE61" s="13"/>
      <c r="AF61" s="13"/>
    </row>
    <row r="62" spans="1:32">
      <c r="AB62" s="13"/>
      <c r="AD62" s="13"/>
      <c r="AE62" s="13"/>
      <c r="AF62" s="13"/>
    </row>
    <row r="63" spans="1:32">
      <c r="AB63" s="13"/>
      <c r="AD63" s="13"/>
      <c r="AE63" s="13"/>
      <c r="AF63" s="13"/>
    </row>
  </sheetData>
  <sheetProtection sheet="1" objects="1" scenarios="1"/>
  <mergeCells count="2">
    <mergeCell ref="A1:A2"/>
    <mergeCell ref="AA1:AA2"/>
  </mergeCells>
  <phoneticPr fontId="0" type="noConversion"/>
  <printOptions horizontalCentered="1" verticalCentered="1"/>
  <pageMargins left="0.25" right="0.25" top="0.25" bottom="0.25" header="0.25" footer="0.25"/>
  <pageSetup scale="80" fitToWidth="2" orientation="landscape"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tabColor indexed="42"/>
    <pageSetUpPr fitToPage="1"/>
  </sheetPr>
  <dimension ref="A1:AF63"/>
  <sheetViews>
    <sheetView showGridLines="0" workbookViewId="0">
      <selection activeCell="C5" sqref="C5"/>
    </sheetView>
  </sheetViews>
  <sheetFormatPr defaultRowHeight="12.7"/>
  <cols>
    <col min="1" max="1" width="4.64453125" style="7" customWidth="1"/>
    <col min="2" max="2" width="50.64453125" style="222" customWidth="1"/>
    <col min="3" max="22" width="10.64453125" style="170" customWidth="1"/>
    <col min="23" max="23" width="9.1171875" style="170" hidden="1" customWidth="1"/>
    <col min="24" max="25" width="2.64453125" style="170" customWidth="1"/>
    <col min="26" max="26" width="50.64453125" style="222" customWidth="1"/>
    <col min="27" max="27" width="4.64453125" style="7" customWidth="1"/>
    <col min="29" max="29" width="110.64453125" style="2" customWidth="1"/>
  </cols>
  <sheetData>
    <row r="1" spans="1:32" ht="12.75" customHeight="1">
      <c r="A1" s="452">
        <v>13</v>
      </c>
      <c r="B1" s="169">
        <v>42583</v>
      </c>
      <c r="C1" s="171">
        <v>8</v>
      </c>
      <c r="D1" s="171">
        <v>8</v>
      </c>
      <c r="E1" s="171">
        <v>8</v>
      </c>
      <c r="F1" s="361">
        <v>1</v>
      </c>
      <c r="G1" s="171">
        <v>8</v>
      </c>
      <c r="H1" s="171">
        <v>8</v>
      </c>
      <c r="I1" s="361">
        <v>5</v>
      </c>
      <c r="J1" s="361">
        <v>7</v>
      </c>
      <c r="K1" s="171">
        <v>8</v>
      </c>
      <c r="L1" s="171">
        <v>8</v>
      </c>
      <c r="M1" s="171">
        <v>8</v>
      </c>
      <c r="N1" s="171">
        <v>8</v>
      </c>
      <c r="O1" s="171">
        <v>8</v>
      </c>
      <c r="P1" s="392"/>
      <c r="Q1" s="380"/>
      <c r="R1" s="380"/>
      <c r="S1" s="392"/>
      <c r="T1" s="380"/>
      <c r="U1" s="361"/>
      <c r="V1" s="361"/>
      <c r="W1" s="363"/>
      <c r="Z1" s="169">
        <v>42583</v>
      </c>
      <c r="AA1" s="452">
        <v>13</v>
      </c>
      <c r="AB1" s="14"/>
      <c r="AC1" s="4"/>
      <c r="AD1" s="14"/>
      <c r="AE1" s="14"/>
      <c r="AF1" s="14"/>
    </row>
    <row r="2" spans="1:32" ht="12.75" customHeight="1">
      <c r="A2" s="452"/>
      <c r="B2" s="172" t="s">
        <v>1780</v>
      </c>
      <c r="C2" s="174">
        <v>63</v>
      </c>
      <c r="D2" s="174">
        <v>35</v>
      </c>
      <c r="E2" s="174">
        <v>55</v>
      </c>
      <c r="F2" s="174">
        <v>52</v>
      </c>
      <c r="G2" s="174">
        <v>31</v>
      </c>
      <c r="H2" s="174">
        <v>41</v>
      </c>
      <c r="I2" s="174">
        <v>53</v>
      </c>
      <c r="J2" s="174">
        <v>8</v>
      </c>
      <c r="K2" s="174">
        <v>42</v>
      </c>
      <c r="L2" s="174">
        <v>44</v>
      </c>
      <c r="M2" s="174">
        <v>65</v>
      </c>
      <c r="N2" s="174">
        <v>64</v>
      </c>
      <c r="O2" s="174">
        <v>61</v>
      </c>
      <c r="P2" s="381" t="s">
        <v>1812</v>
      </c>
      <c r="Q2" s="381" t="s">
        <v>1863</v>
      </c>
      <c r="R2" s="381" t="s">
        <v>338</v>
      </c>
      <c r="S2" s="381" t="s">
        <v>1864</v>
      </c>
      <c r="T2" s="381" t="s">
        <v>676</v>
      </c>
      <c r="U2" s="174"/>
      <c r="V2" s="174"/>
      <c r="W2" s="175"/>
      <c r="Z2" s="172" t="s">
        <v>1780</v>
      </c>
      <c r="AA2" s="452"/>
      <c r="AB2" s="14"/>
      <c r="AC2" s="3"/>
      <c r="AD2" s="14"/>
      <c r="AE2" s="14"/>
      <c r="AF2" s="14"/>
    </row>
    <row r="3" spans="1:32">
      <c r="A3" s="22" t="s">
        <v>663</v>
      </c>
      <c r="B3" s="176" t="s">
        <v>647</v>
      </c>
      <c r="C3" s="174" t="s">
        <v>1823</v>
      </c>
      <c r="D3" s="174" t="s">
        <v>1815</v>
      </c>
      <c r="E3" s="174" t="s">
        <v>1821</v>
      </c>
      <c r="F3" s="174" t="s">
        <v>1819</v>
      </c>
      <c r="G3" s="174" t="s">
        <v>1814</v>
      </c>
      <c r="H3" s="174" t="s">
        <v>1816</v>
      </c>
      <c r="I3" s="174" t="s">
        <v>1820</v>
      </c>
      <c r="J3" s="174" t="s">
        <v>1813</v>
      </c>
      <c r="K3" s="174" t="s">
        <v>1817</v>
      </c>
      <c r="L3" s="174" t="s">
        <v>1818</v>
      </c>
      <c r="M3" s="174" t="s">
        <v>1825</v>
      </c>
      <c r="N3" s="174" t="s">
        <v>1824</v>
      </c>
      <c r="O3" s="174" t="s">
        <v>1822</v>
      </c>
      <c r="P3" s="381" t="s">
        <v>1862</v>
      </c>
      <c r="Q3" s="381" t="s">
        <v>1862</v>
      </c>
      <c r="R3" s="381" t="s">
        <v>1862</v>
      </c>
      <c r="S3" s="381" t="s">
        <v>1862</v>
      </c>
      <c r="T3" s="381" t="s">
        <v>1862</v>
      </c>
      <c r="U3" s="174"/>
      <c r="V3" s="174"/>
      <c r="W3" s="175"/>
      <c r="Z3" s="176" t="s">
        <v>647</v>
      </c>
      <c r="AA3" s="22" t="e">
        <v>#N/A</v>
      </c>
      <c r="AB3" s="14"/>
      <c r="AC3" s="10"/>
      <c r="AD3" s="14"/>
      <c r="AE3" s="14"/>
      <c r="AF3" s="14"/>
    </row>
    <row r="4" spans="1:32" ht="13" thickBot="1">
      <c r="A4" s="22">
        <v>6</v>
      </c>
      <c r="B4" s="179" t="s">
        <v>1845</v>
      </c>
      <c r="C4" s="181">
        <v>1</v>
      </c>
      <c r="D4" s="181">
        <v>2</v>
      </c>
      <c r="E4" s="181">
        <v>3</v>
      </c>
      <c r="F4" s="181">
        <v>4</v>
      </c>
      <c r="G4" s="181">
        <v>5</v>
      </c>
      <c r="H4" s="181">
        <v>6</v>
      </c>
      <c r="I4" s="181">
        <v>7</v>
      </c>
      <c r="J4" s="181">
        <v>8</v>
      </c>
      <c r="K4" s="181">
        <v>9</v>
      </c>
      <c r="L4" s="181">
        <v>10</v>
      </c>
      <c r="M4" s="181">
        <v>11</v>
      </c>
      <c r="N4" s="181">
        <v>12</v>
      </c>
      <c r="O4" s="181">
        <v>13</v>
      </c>
      <c r="P4" s="383"/>
      <c r="Q4" s="383"/>
      <c r="R4" s="383"/>
      <c r="S4" s="383"/>
      <c r="T4" s="383"/>
      <c r="U4" s="181"/>
      <c r="V4" s="181"/>
      <c r="W4" s="180"/>
      <c r="X4" s="180"/>
      <c r="Y4" s="180"/>
      <c r="Z4" s="179" t="s">
        <v>1845</v>
      </c>
      <c r="AA4" s="22" t="e">
        <v>#N/A</v>
      </c>
      <c r="AB4" s="14"/>
      <c r="AC4" s="23"/>
      <c r="AD4" s="14"/>
      <c r="AE4" s="14"/>
      <c r="AF4" s="14"/>
    </row>
    <row r="5" spans="1:32" s="14" customFormat="1" ht="14.1" customHeight="1">
      <c r="A5" s="20">
        <v>1</v>
      </c>
      <c r="B5" s="206" t="s">
        <v>371</v>
      </c>
      <c r="C5" s="232"/>
      <c r="D5" s="232"/>
      <c r="E5" s="232"/>
      <c r="F5" s="232"/>
      <c r="G5" s="232"/>
      <c r="H5" s="232"/>
      <c r="I5" s="232"/>
      <c r="J5" s="232"/>
      <c r="K5" s="232"/>
      <c r="L5" s="232"/>
      <c r="M5" s="232"/>
      <c r="N5" s="232"/>
      <c r="O5" s="232"/>
      <c r="P5" s="384" t="s">
        <v>1826</v>
      </c>
      <c r="Q5" s="384" t="s">
        <v>1826</v>
      </c>
      <c r="R5" s="384" t="s">
        <v>1826</v>
      </c>
      <c r="S5" s="384" t="s">
        <v>1826</v>
      </c>
      <c r="T5" s="384" t="s">
        <v>1826</v>
      </c>
      <c r="U5" s="232"/>
      <c r="V5" s="232"/>
      <c r="W5" s="224"/>
      <c r="X5" s="281"/>
      <c r="Y5" s="281"/>
      <c r="Z5" s="206" t="s">
        <v>371</v>
      </c>
      <c r="AA5" s="20">
        <v>1</v>
      </c>
      <c r="AC5" s="63"/>
    </row>
    <row r="6" spans="1:32" s="14" customFormat="1" ht="14.1" customHeight="1">
      <c r="A6" s="21">
        <v>2</v>
      </c>
      <c r="B6" s="296" t="s">
        <v>1527</v>
      </c>
      <c r="C6" s="229">
        <v>388310</v>
      </c>
      <c r="D6" s="229">
        <v>61945</v>
      </c>
      <c r="E6" s="229">
        <v>93215</v>
      </c>
      <c r="F6" s="229">
        <v>60904</v>
      </c>
      <c r="G6" s="229">
        <v>174076</v>
      </c>
      <c r="H6" s="229">
        <v>414038</v>
      </c>
      <c r="I6" s="229">
        <v>183234</v>
      </c>
      <c r="J6" s="229">
        <v>226968</v>
      </c>
      <c r="K6" s="229">
        <v>260573</v>
      </c>
      <c r="L6" s="229">
        <v>647190</v>
      </c>
      <c r="M6" s="229">
        <v>87045</v>
      </c>
      <c r="N6" s="229">
        <v>333824</v>
      </c>
      <c r="O6" s="229">
        <v>291215</v>
      </c>
      <c r="P6" s="388">
        <v>173483</v>
      </c>
      <c r="Q6" s="388">
        <v>66658</v>
      </c>
      <c r="R6" s="388">
        <v>434894</v>
      </c>
      <c r="S6" s="388">
        <v>370833</v>
      </c>
      <c r="T6" s="388">
        <v>107504</v>
      </c>
      <c r="U6" s="229"/>
      <c r="V6" s="229"/>
      <c r="W6" s="189"/>
      <c r="X6" s="282"/>
      <c r="Y6" s="282"/>
      <c r="Z6" s="296" t="s">
        <v>1527</v>
      </c>
      <c r="AA6" s="21">
        <v>2</v>
      </c>
      <c r="AC6" s="93" t="s">
        <v>532</v>
      </c>
    </row>
    <row r="7" spans="1:32" s="14" customFormat="1" ht="14.1" customHeight="1">
      <c r="A7" s="21">
        <v>3</v>
      </c>
      <c r="B7" s="296" t="s">
        <v>1528</v>
      </c>
      <c r="C7" s="310">
        <v>0.28999999999999998</v>
      </c>
      <c r="D7" s="310">
        <v>0.33</v>
      </c>
      <c r="E7" s="310">
        <v>0.35</v>
      </c>
      <c r="F7" s="310">
        <v>0.35</v>
      </c>
      <c r="G7" s="310">
        <v>0.38</v>
      </c>
      <c r="H7" s="310">
        <v>0.42</v>
      </c>
      <c r="I7" s="310">
        <v>0.34</v>
      </c>
      <c r="J7" s="310">
        <v>0.35</v>
      </c>
      <c r="K7" s="310">
        <v>0.45</v>
      </c>
      <c r="L7" s="310">
        <v>0.25</v>
      </c>
      <c r="M7" s="310">
        <v>0.47</v>
      </c>
      <c r="N7" s="310">
        <v>0.45</v>
      </c>
      <c r="O7" s="310">
        <v>0.48</v>
      </c>
      <c r="P7" s="401">
        <v>0.36</v>
      </c>
      <c r="Q7" s="401">
        <v>0.28999999999999998</v>
      </c>
      <c r="R7" s="401">
        <v>0.33</v>
      </c>
      <c r="S7" s="401">
        <v>0.4</v>
      </c>
      <c r="T7" s="401">
        <v>0.35</v>
      </c>
      <c r="U7" s="310"/>
      <c r="V7" s="310"/>
      <c r="W7" s="189"/>
      <c r="X7" s="282"/>
      <c r="Y7" s="282"/>
      <c r="Z7" s="296" t="s">
        <v>1528</v>
      </c>
      <c r="AA7" s="21">
        <v>3</v>
      </c>
      <c r="AC7" s="93" t="s">
        <v>1364</v>
      </c>
    </row>
    <row r="8" spans="1:32" s="14" customFormat="1" ht="14.1" customHeight="1">
      <c r="A8" s="21">
        <v>4</v>
      </c>
      <c r="B8" s="296" t="s">
        <v>1154</v>
      </c>
      <c r="C8" s="215">
        <v>16.87</v>
      </c>
      <c r="D8" s="215">
        <v>19.440000000000001</v>
      </c>
      <c r="E8" s="215">
        <v>20</v>
      </c>
      <c r="F8" s="215">
        <v>21.26</v>
      </c>
      <c r="G8" s="215">
        <v>22.06</v>
      </c>
      <c r="H8" s="215">
        <v>26.03</v>
      </c>
      <c r="I8" s="215">
        <v>22.44</v>
      </c>
      <c r="J8" s="215">
        <v>19.59</v>
      </c>
      <c r="K8" s="215">
        <v>23.92</v>
      </c>
      <c r="L8" s="215">
        <v>17.010000000000002</v>
      </c>
      <c r="M8" s="215">
        <v>27.38</v>
      </c>
      <c r="N8" s="215">
        <v>26.13</v>
      </c>
      <c r="O8" s="215">
        <v>22.12</v>
      </c>
      <c r="P8" s="386">
        <v>21.55</v>
      </c>
      <c r="Q8" s="386">
        <v>16.739999999999998</v>
      </c>
      <c r="R8" s="386">
        <v>19.36</v>
      </c>
      <c r="S8" s="386">
        <v>22.71</v>
      </c>
      <c r="T8" s="386">
        <v>19.73</v>
      </c>
      <c r="U8" s="215"/>
      <c r="V8" s="215"/>
      <c r="W8" s="189"/>
      <c r="X8" s="282"/>
      <c r="Y8" s="282"/>
      <c r="Z8" s="296" t="s">
        <v>1154</v>
      </c>
      <c r="AA8" s="21">
        <v>4</v>
      </c>
      <c r="AC8" s="93" t="s">
        <v>1365</v>
      </c>
    </row>
    <row r="9" spans="1:32" s="14" customFormat="1" ht="13.5" customHeight="1" thickBot="1">
      <c r="A9" s="61">
        <v>5</v>
      </c>
      <c r="B9" s="306" t="s">
        <v>71</v>
      </c>
      <c r="C9" s="235">
        <v>378189</v>
      </c>
      <c r="D9" s="235">
        <v>69202</v>
      </c>
      <c r="E9" s="235">
        <v>86360</v>
      </c>
      <c r="F9" s="235">
        <v>61485</v>
      </c>
      <c r="G9" s="235">
        <v>168328</v>
      </c>
      <c r="H9" s="235">
        <v>426731</v>
      </c>
      <c r="I9" s="235">
        <v>167506</v>
      </c>
      <c r="J9" s="235">
        <v>217613</v>
      </c>
      <c r="K9" s="235">
        <v>263730</v>
      </c>
      <c r="L9" s="235">
        <v>695227</v>
      </c>
      <c r="M9" s="235">
        <v>83197</v>
      </c>
      <c r="N9" s="235">
        <v>315658</v>
      </c>
      <c r="O9" s="235">
        <v>250427</v>
      </c>
      <c r="P9" s="387">
        <v>171032</v>
      </c>
      <c r="Q9" s="387">
        <v>64913</v>
      </c>
      <c r="R9" s="387">
        <v>422437</v>
      </c>
      <c r="S9" s="387">
        <v>359869</v>
      </c>
      <c r="T9" s="387">
        <v>121080</v>
      </c>
      <c r="U9" s="235"/>
      <c r="V9" s="235"/>
      <c r="W9" s="196"/>
      <c r="X9" s="285"/>
      <c r="Y9" s="285"/>
      <c r="Z9" s="306" t="s">
        <v>71</v>
      </c>
      <c r="AA9" s="61">
        <v>5</v>
      </c>
      <c r="AC9" s="89" t="s">
        <v>1366</v>
      </c>
    </row>
    <row r="10" spans="1:32" s="365" customFormat="1" ht="14.1" customHeight="1" thickBot="1">
      <c r="A10" s="354">
        <v>6</v>
      </c>
      <c r="B10" s="116" t="s">
        <v>1846</v>
      </c>
      <c r="C10" s="371">
        <v>0.28999999999999998</v>
      </c>
      <c r="D10" s="371">
        <v>0.32</v>
      </c>
      <c r="E10" s="371">
        <v>0.35</v>
      </c>
      <c r="F10" s="371">
        <v>0.36</v>
      </c>
      <c r="G10" s="371">
        <v>0.37</v>
      </c>
      <c r="H10" s="371">
        <v>0.38</v>
      </c>
      <c r="I10" s="371">
        <v>0.38</v>
      </c>
      <c r="J10" s="371">
        <v>0.39</v>
      </c>
      <c r="K10" s="371">
        <v>0.42</v>
      </c>
      <c r="L10" s="371">
        <v>0.43</v>
      </c>
      <c r="M10" s="371">
        <v>0.45</v>
      </c>
      <c r="N10" s="371">
        <v>0.47</v>
      </c>
      <c r="O10" s="371">
        <v>0.49</v>
      </c>
      <c r="P10" s="409">
        <v>0.36</v>
      </c>
      <c r="Q10" s="409">
        <v>0.31</v>
      </c>
      <c r="R10" s="409">
        <v>0.37</v>
      </c>
      <c r="S10" s="409">
        <v>0.37</v>
      </c>
      <c r="T10" s="409">
        <v>0.34</v>
      </c>
      <c r="U10" s="371"/>
      <c r="V10" s="371"/>
      <c r="W10" s="358"/>
      <c r="X10" s="362"/>
      <c r="Y10" s="362"/>
      <c r="Z10" s="116" t="s">
        <v>1846</v>
      </c>
      <c r="AA10" s="354">
        <v>6</v>
      </c>
      <c r="AC10" s="369" t="s">
        <v>1367</v>
      </c>
    </row>
    <row r="11" spans="1:32" s="14" customFormat="1" ht="14.1" customHeight="1">
      <c r="A11" s="139">
        <v>7</v>
      </c>
      <c r="B11" s="188" t="s">
        <v>1529</v>
      </c>
      <c r="C11" s="215">
        <v>16.53</v>
      </c>
      <c r="D11" s="215">
        <v>19.22</v>
      </c>
      <c r="E11" s="215">
        <v>20.6</v>
      </c>
      <c r="F11" s="215">
        <v>22.07</v>
      </c>
      <c r="G11" s="215">
        <v>21.63</v>
      </c>
      <c r="H11" s="215">
        <v>24.22</v>
      </c>
      <c r="I11" s="215">
        <v>21.84</v>
      </c>
      <c r="J11" s="215">
        <v>22.36</v>
      </c>
      <c r="K11" s="215">
        <v>22.8</v>
      </c>
      <c r="L11" s="215">
        <v>18.09</v>
      </c>
      <c r="M11" s="215">
        <v>26.15</v>
      </c>
      <c r="N11" s="215">
        <v>25.36</v>
      </c>
      <c r="O11" s="215">
        <v>22.45</v>
      </c>
      <c r="P11" s="386">
        <v>21.71</v>
      </c>
      <c r="Q11" s="386">
        <v>17.32</v>
      </c>
      <c r="R11" s="386">
        <v>21.75</v>
      </c>
      <c r="S11" s="386">
        <v>21.23</v>
      </c>
      <c r="T11" s="386">
        <v>19.190000000000001</v>
      </c>
      <c r="U11" s="215"/>
      <c r="V11" s="215"/>
      <c r="W11" s="189"/>
      <c r="X11" s="282"/>
      <c r="Y11" s="282"/>
      <c r="Z11" s="188" t="s">
        <v>1529</v>
      </c>
      <c r="AA11" s="139">
        <v>7</v>
      </c>
      <c r="AC11" s="79" t="s">
        <v>1368</v>
      </c>
    </row>
    <row r="12" spans="1:32" s="14" customFormat="1" ht="14.1" customHeight="1">
      <c r="A12" s="21">
        <v>8</v>
      </c>
      <c r="B12" s="307" t="s">
        <v>1530</v>
      </c>
      <c r="C12" s="235">
        <v>311635</v>
      </c>
      <c r="D12" s="235">
        <v>49197</v>
      </c>
      <c r="E12" s="235">
        <v>75683</v>
      </c>
      <c r="F12" s="235">
        <v>51705</v>
      </c>
      <c r="G12" s="235">
        <v>138338</v>
      </c>
      <c r="H12" s="235">
        <v>347336</v>
      </c>
      <c r="I12" s="235">
        <v>150987</v>
      </c>
      <c r="J12" s="235">
        <v>158074</v>
      </c>
      <c r="K12" s="235">
        <v>221280</v>
      </c>
      <c r="L12" s="235">
        <v>559797</v>
      </c>
      <c r="M12" s="235">
        <v>80271</v>
      </c>
      <c r="N12" s="235">
        <v>285471</v>
      </c>
      <c r="O12" s="235">
        <v>227268</v>
      </c>
      <c r="P12" s="387">
        <v>138760</v>
      </c>
      <c r="Q12" s="387">
        <v>53575</v>
      </c>
      <c r="R12" s="387">
        <v>333110</v>
      </c>
      <c r="S12" s="387">
        <v>306216</v>
      </c>
      <c r="T12" s="387">
        <v>88889</v>
      </c>
      <c r="U12" s="235"/>
      <c r="V12" s="235"/>
      <c r="W12" s="196"/>
      <c r="X12" s="285"/>
      <c r="Y12" s="285"/>
      <c r="Z12" s="307" t="s">
        <v>1530</v>
      </c>
      <c r="AA12" s="21">
        <v>8</v>
      </c>
      <c r="AC12" s="90" t="s">
        <v>1369</v>
      </c>
    </row>
    <row r="13" spans="1:32" s="14" customFormat="1" ht="14.1" customHeight="1">
      <c r="A13" s="21">
        <v>9</v>
      </c>
      <c r="B13" s="297" t="s">
        <v>1531</v>
      </c>
      <c r="C13" s="190">
        <v>0.23599999999999999</v>
      </c>
      <c r="D13" s="190">
        <v>0.26200000000000001</v>
      </c>
      <c r="E13" s="190">
        <v>0.28100000000000003</v>
      </c>
      <c r="F13" s="190">
        <v>0.30099999999999999</v>
      </c>
      <c r="G13" s="190">
        <v>0.30299999999999999</v>
      </c>
      <c r="H13" s="190">
        <v>0.35099999999999998</v>
      </c>
      <c r="I13" s="190">
        <v>0.28000000000000003</v>
      </c>
      <c r="J13" s="190">
        <v>0.24199999999999999</v>
      </c>
      <c r="K13" s="190">
        <v>0.38300000000000001</v>
      </c>
      <c r="L13" s="190">
        <v>0.218</v>
      </c>
      <c r="M13" s="190">
        <v>0.43</v>
      </c>
      <c r="N13" s="190">
        <v>0.38700000000000001</v>
      </c>
      <c r="O13" s="190">
        <v>0.375</v>
      </c>
      <c r="P13" s="389">
        <v>0.28899999999999998</v>
      </c>
      <c r="Q13" s="389">
        <v>0.24299999999999999</v>
      </c>
      <c r="R13" s="389">
        <v>0.26400000000000001</v>
      </c>
      <c r="S13" s="389">
        <v>0.33500000000000002</v>
      </c>
      <c r="T13" s="389">
        <v>0.27700000000000002</v>
      </c>
      <c r="U13" s="190"/>
      <c r="V13" s="190"/>
      <c r="W13" s="189"/>
      <c r="X13" s="282"/>
      <c r="Y13" s="282"/>
      <c r="Z13" s="297" t="s">
        <v>1531</v>
      </c>
      <c r="AA13" s="21">
        <v>9</v>
      </c>
      <c r="AC13" s="91" t="s">
        <v>1370</v>
      </c>
    </row>
    <row r="14" spans="1:32" s="14" customFormat="1" ht="14.1" customHeight="1">
      <c r="A14" s="21">
        <v>10</v>
      </c>
      <c r="B14" s="297" t="s">
        <v>1532</v>
      </c>
      <c r="C14" s="215">
        <v>13.54</v>
      </c>
      <c r="D14" s="215">
        <v>15.44</v>
      </c>
      <c r="E14" s="215">
        <v>16.239999999999998</v>
      </c>
      <c r="F14" s="215">
        <v>18.05</v>
      </c>
      <c r="G14" s="215">
        <v>17.53</v>
      </c>
      <c r="H14" s="215">
        <v>21.84</v>
      </c>
      <c r="I14" s="215">
        <v>18.489999999999998</v>
      </c>
      <c r="J14" s="215">
        <v>13.65</v>
      </c>
      <c r="K14" s="215">
        <v>20.309999999999999</v>
      </c>
      <c r="L14" s="215">
        <v>14.72</v>
      </c>
      <c r="M14" s="215">
        <v>25.25</v>
      </c>
      <c r="N14" s="215">
        <v>22.35</v>
      </c>
      <c r="O14" s="215">
        <v>17.260000000000002</v>
      </c>
      <c r="P14" s="386">
        <v>17.32</v>
      </c>
      <c r="Q14" s="386">
        <v>14.11</v>
      </c>
      <c r="R14" s="386">
        <v>15.64</v>
      </c>
      <c r="S14" s="386">
        <v>19.190000000000001</v>
      </c>
      <c r="T14" s="386">
        <v>15.72</v>
      </c>
      <c r="U14" s="215"/>
      <c r="V14" s="215"/>
      <c r="W14" s="189"/>
      <c r="X14" s="282"/>
      <c r="Y14" s="282"/>
      <c r="Z14" s="297" t="s">
        <v>1532</v>
      </c>
      <c r="AA14" s="21">
        <v>10</v>
      </c>
      <c r="AC14" s="91" t="s">
        <v>1371</v>
      </c>
    </row>
    <row r="15" spans="1:32" s="14" customFormat="1" ht="14.1" customHeight="1">
      <c r="A15" s="21">
        <v>11</v>
      </c>
      <c r="B15" s="316" t="s">
        <v>72</v>
      </c>
      <c r="C15" s="229">
        <v>292858</v>
      </c>
      <c r="D15" s="229">
        <v>55774</v>
      </c>
      <c r="E15" s="229">
        <v>74751</v>
      </c>
      <c r="F15" s="229">
        <v>50715</v>
      </c>
      <c r="G15" s="229">
        <v>137599</v>
      </c>
      <c r="H15" s="229">
        <v>351745</v>
      </c>
      <c r="I15" s="229">
        <v>140533</v>
      </c>
      <c r="J15" s="229">
        <v>140514</v>
      </c>
      <c r="K15" s="229">
        <v>230492</v>
      </c>
      <c r="L15" s="229">
        <v>585007</v>
      </c>
      <c r="M15" s="229">
        <v>75610</v>
      </c>
      <c r="N15" s="229">
        <v>276740</v>
      </c>
      <c r="O15" s="229">
        <v>206450</v>
      </c>
      <c r="P15" s="388">
        <v>135947</v>
      </c>
      <c r="Q15" s="388">
        <v>51628</v>
      </c>
      <c r="R15" s="388">
        <v>322063</v>
      </c>
      <c r="S15" s="388">
        <v>309699</v>
      </c>
      <c r="T15" s="388">
        <v>100548</v>
      </c>
      <c r="U15" s="229"/>
      <c r="V15" s="229"/>
      <c r="W15" s="189"/>
      <c r="X15" s="282"/>
      <c r="Y15" s="282"/>
      <c r="Z15" s="316" t="s">
        <v>72</v>
      </c>
      <c r="AA15" s="21">
        <v>11</v>
      </c>
      <c r="AC15" s="98" t="s">
        <v>1372</v>
      </c>
    </row>
    <row r="16" spans="1:32" s="14" customFormat="1" ht="14.1" customHeight="1">
      <c r="A16" s="21">
        <v>12</v>
      </c>
      <c r="B16" s="316" t="s">
        <v>884</v>
      </c>
      <c r="C16" s="190">
        <v>0.22500000000000001</v>
      </c>
      <c r="D16" s="190">
        <v>0.255</v>
      </c>
      <c r="E16" s="190">
        <v>0.30299999999999999</v>
      </c>
      <c r="F16" s="190">
        <v>0.29299999999999998</v>
      </c>
      <c r="G16" s="190">
        <v>0.30299999999999999</v>
      </c>
      <c r="H16" s="190">
        <v>0.316</v>
      </c>
      <c r="I16" s="190">
        <v>0.32300000000000001</v>
      </c>
      <c r="J16" s="190">
        <v>0.253</v>
      </c>
      <c r="K16" s="190">
        <v>0.36399999999999999</v>
      </c>
      <c r="L16" s="190">
        <v>0.36199999999999999</v>
      </c>
      <c r="M16" s="190">
        <v>0.41299999999999998</v>
      </c>
      <c r="N16" s="190">
        <v>0.40799999999999997</v>
      </c>
      <c r="O16" s="190">
        <v>0.40699999999999997</v>
      </c>
      <c r="P16" s="389">
        <v>0.29199999999999998</v>
      </c>
      <c r="Q16" s="389">
        <v>0.24299999999999999</v>
      </c>
      <c r="R16" s="389">
        <v>0.29399999999999998</v>
      </c>
      <c r="S16" s="389">
        <v>0.32300000000000001</v>
      </c>
      <c r="T16" s="389">
        <v>0.27500000000000002</v>
      </c>
      <c r="U16" s="190"/>
      <c r="V16" s="190"/>
      <c r="W16" s="189"/>
      <c r="X16" s="282"/>
      <c r="Y16" s="282"/>
      <c r="Z16" s="316" t="s">
        <v>884</v>
      </c>
      <c r="AA16" s="21">
        <v>12</v>
      </c>
      <c r="AC16" s="98" t="s">
        <v>1370</v>
      </c>
    </row>
    <row r="17" spans="1:29" s="14" customFormat="1" ht="14.1" customHeight="1">
      <c r="A17" s="21">
        <v>13</v>
      </c>
      <c r="B17" s="316" t="s">
        <v>1153</v>
      </c>
      <c r="C17" s="215">
        <v>12.8</v>
      </c>
      <c r="D17" s="215">
        <v>15.49</v>
      </c>
      <c r="E17" s="215">
        <v>17.829999999999998</v>
      </c>
      <c r="F17" s="215">
        <v>18.2</v>
      </c>
      <c r="G17" s="215">
        <v>17.68</v>
      </c>
      <c r="H17" s="215">
        <v>19.96</v>
      </c>
      <c r="I17" s="215">
        <v>18.329999999999998</v>
      </c>
      <c r="J17" s="215">
        <v>14.44</v>
      </c>
      <c r="K17" s="215">
        <v>19.93</v>
      </c>
      <c r="L17" s="215">
        <v>15.22</v>
      </c>
      <c r="M17" s="215">
        <v>23.76</v>
      </c>
      <c r="N17" s="215">
        <v>22.23</v>
      </c>
      <c r="O17" s="215">
        <v>18.510000000000002</v>
      </c>
      <c r="P17" s="386">
        <v>17.420000000000002</v>
      </c>
      <c r="Q17" s="386">
        <v>13.89</v>
      </c>
      <c r="R17" s="386">
        <v>17.64</v>
      </c>
      <c r="S17" s="386">
        <v>18.73</v>
      </c>
      <c r="T17" s="386">
        <v>15.47</v>
      </c>
      <c r="U17" s="215"/>
      <c r="V17" s="215"/>
      <c r="W17" s="189"/>
      <c r="X17" s="282"/>
      <c r="Y17" s="282"/>
      <c r="Z17" s="316" t="s">
        <v>1153</v>
      </c>
      <c r="AA17" s="21">
        <v>13</v>
      </c>
      <c r="AC17" s="98" t="s">
        <v>1164</v>
      </c>
    </row>
    <row r="18" spans="1:29" s="14" customFormat="1" ht="14.1" customHeight="1">
      <c r="A18" s="21">
        <v>14</v>
      </c>
      <c r="B18" s="287" t="s">
        <v>752</v>
      </c>
      <c r="C18" s="235"/>
      <c r="D18" s="235"/>
      <c r="E18" s="235"/>
      <c r="F18" s="235"/>
      <c r="G18" s="235"/>
      <c r="H18" s="235"/>
      <c r="I18" s="235"/>
      <c r="J18" s="235"/>
      <c r="K18" s="235"/>
      <c r="L18" s="235"/>
      <c r="M18" s="235"/>
      <c r="N18" s="235"/>
      <c r="O18" s="235"/>
      <c r="P18" s="387" t="s">
        <v>1826</v>
      </c>
      <c r="Q18" s="387" t="s">
        <v>1826</v>
      </c>
      <c r="R18" s="387" t="s">
        <v>1826</v>
      </c>
      <c r="S18" s="387" t="s">
        <v>1826</v>
      </c>
      <c r="T18" s="387" t="s">
        <v>1826</v>
      </c>
      <c r="U18" s="235"/>
      <c r="V18" s="235"/>
      <c r="W18" s="196"/>
      <c r="X18" s="285"/>
      <c r="Y18" s="285"/>
      <c r="Z18" s="287" t="s">
        <v>752</v>
      </c>
      <c r="AA18" s="21">
        <v>14</v>
      </c>
      <c r="AC18" s="66"/>
    </row>
    <row r="19" spans="1:29" s="14" customFormat="1" ht="14.1" customHeight="1">
      <c r="A19" s="21">
        <v>15</v>
      </c>
      <c r="B19" s="297" t="s">
        <v>1533</v>
      </c>
      <c r="C19" s="229">
        <v>76674</v>
      </c>
      <c r="D19" s="229">
        <v>12748</v>
      </c>
      <c r="E19" s="229">
        <v>17532</v>
      </c>
      <c r="F19" s="229">
        <v>9199</v>
      </c>
      <c r="G19" s="229">
        <v>35738</v>
      </c>
      <c r="H19" s="229">
        <v>66702</v>
      </c>
      <c r="I19" s="229">
        <v>32247</v>
      </c>
      <c r="J19" s="229">
        <v>68894</v>
      </c>
      <c r="K19" s="229">
        <v>39293</v>
      </c>
      <c r="L19" s="229">
        <v>87392</v>
      </c>
      <c r="M19" s="229">
        <v>6773</v>
      </c>
      <c r="N19" s="229">
        <v>48353</v>
      </c>
      <c r="O19" s="229">
        <v>63946</v>
      </c>
      <c r="P19" s="388">
        <v>34723</v>
      </c>
      <c r="Q19" s="388">
        <v>13083</v>
      </c>
      <c r="R19" s="388">
        <v>101784</v>
      </c>
      <c r="S19" s="388">
        <v>64618</v>
      </c>
      <c r="T19" s="388">
        <v>18614</v>
      </c>
      <c r="U19" s="229"/>
      <c r="V19" s="229"/>
      <c r="W19" s="189"/>
      <c r="X19" s="282"/>
      <c r="Y19" s="282"/>
      <c r="Z19" s="297" t="s">
        <v>1533</v>
      </c>
      <c r="AA19" s="21">
        <v>15</v>
      </c>
      <c r="AC19" s="91" t="s">
        <v>1165</v>
      </c>
    </row>
    <row r="20" spans="1:29" s="14" customFormat="1" ht="14.1" customHeight="1">
      <c r="A20" s="21">
        <v>16</v>
      </c>
      <c r="B20" s="297" t="s">
        <v>1534</v>
      </c>
      <c r="C20" s="190">
        <v>5.8000000000000003E-2</v>
      </c>
      <c r="D20" s="190">
        <v>6.8000000000000005E-2</v>
      </c>
      <c r="E20" s="190">
        <v>6.5000000000000002E-2</v>
      </c>
      <c r="F20" s="190">
        <v>5.3999999999999999E-2</v>
      </c>
      <c r="G20" s="190">
        <v>7.8E-2</v>
      </c>
      <c r="H20" s="190">
        <v>6.7000000000000004E-2</v>
      </c>
      <c r="I20" s="190">
        <v>0.06</v>
      </c>
      <c r="J20" s="190">
        <v>0.106</v>
      </c>
      <c r="K20" s="190">
        <v>6.8000000000000005E-2</v>
      </c>
      <c r="L20" s="190">
        <v>3.4000000000000002E-2</v>
      </c>
      <c r="M20" s="190">
        <v>3.5999999999999997E-2</v>
      </c>
      <c r="N20" s="190">
        <v>6.6000000000000003E-2</v>
      </c>
      <c r="O20" s="190">
        <v>0.106</v>
      </c>
      <c r="P20" s="389">
        <v>7.0999999999999994E-2</v>
      </c>
      <c r="Q20" s="389">
        <v>4.3999999999999997E-2</v>
      </c>
      <c r="R20" s="389">
        <v>6.4000000000000001E-2</v>
      </c>
      <c r="S20" s="389">
        <v>6.0999999999999999E-2</v>
      </c>
      <c r="T20" s="389">
        <v>7.0999999999999994E-2</v>
      </c>
      <c r="U20" s="190"/>
      <c r="V20" s="190"/>
      <c r="W20" s="189"/>
      <c r="X20" s="282"/>
      <c r="Y20" s="282"/>
      <c r="Z20" s="297" t="s">
        <v>1534</v>
      </c>
      <c r="AA20" s="21">
        <v>16</v>
      </c>
      <c r="AC20" s="91" t="s">
        <v>1166</v>
      </c>
    </row>
    <row r="21" spans="1:29" s="14" customFormat="1" ht="14.1" customHeight="1">
      <c r="A21" s="21">
        <v>17</v>
      </c>
      <c r="B21" s="297" t="s">
        <v>1535</v>
      </c>
      <c r="C21" s="215">
        <v>3.33</v>
      </c>
      <c r="D21" s="215">
        <v>4</v>
      </c>
      <c r="E21" s="215">
        <v>3.76</v>
      </c>
      <c r="F21" s="215">
        <v>3.21</v>
      </c>
      <c r="G21" s="215">
        <v>4.53</v>
      </c>
      <c r="H21" s="215">
        <v>4.1900000000000004</v>
      </c>
      <c r="I21" s="215">
        <v>3.95</v>
      </c>
      <c r="J21" s="215">
        <v>5.95</v>
      </c>
      <c r="K21" s="215">
        <v>3.61</v>
      </c>
      <c r="L21" s="215">
        <v>2.2999999999999998</v>
      </c>
      <c r="M21" s="215">
        <v>2.13</v>
      </c>
      <c r="N21" s="215">
        <v>3.79</v>
      </c>
      <c r="O21" s="215">
        <v>4.8600000000000003</v>
      </c>
      <c r="P21" s="386">
        <v>4.2300000000000004</v>
      </c>
      <c r="Q21" s="386">
        <v>2.63</v>
      </c>
      <c r="R21" s="386">
        <v>3.73</v>
      </c>
      <c r="S21" s="386">
        <v>3.52</v>
      </c>
      <c r="T21" s="386">
        <v>4.01</v>
      </c>
      <c r="U21" s="215"/>
      <c r="V21" s="215"/>
      <c r="W21" s="189"/>
      <c r="X21" s="282"/>
      <c r="Y21" s="282"/>
      <c r="Z21" s="297" t="s">
        <v>1535</v>
      </c>
      <c r="AA21" s="21">
        <v>17</v>
      </c>
      <c r="AC21" s="91" t="s">
        <v>1167</v>
      </c>
    </row>
    <row r="22" spans="1:29" s="13" customFormat="1" ht="14.1" customHeight="1">
      <c r="A22" s="21">
        <v>18</v>
      </c>
      <c r="B22" s="316" t="s">
        <v>73</v>
      </c>
      <c r="C22" s="229">
        <v>85330</v>
      </c>
      <c r="D22" s="229">
        <v>13429</v>
      </c>
      <c r="E22" s="229">
        <v>11608</v>
      </c>
      <c r="F22" s="229">
        <v>10770</v>
      </c>
      <c r="G22" s="229">
        <v>30729</v>
      </c>
      <c r="H22" s="229">
        <v>74986</v>
      </c>
      <c r="I22" s="229">
        <v>26973</v>
      </c>
      <c r="J22" s="229">
        <v>77098</v>
      </c>
      <c r="K22" s="229">
        <v>33239</v>
      </c>
      <c r="L22" s="229">
        <v>110221</v>
      </c>
      <c r="M22" s="229">
        <v>7588</v>
      </c>
      <c r="N22" s="229">
        <v>38918</v>
      </c>
      <c r="O22" s="229">
        <v>43977</v>
      </c>
      <c r="P22" s="388">
        <v>35085</v>
      </c>
      <c r="Q22" s="388">
        <v>13285</v>
      </c>
      <c r="R22" s="388">
        <v>100375</v>
      </c>
      <c r="S22" s="388">
        <v>50170</v>
      </c>
      <c r="T22" s="388">
        <v>20533</v>
      </c>
      <c r="U22" s="229"/>
      <c r="V22" s="229"/>
      <c r="W22" s="189"/>
      <c r="X22" s="282"/>
      <c r="Y22" s="282"/>
      <c r="Z22" s="316" t="s">
        <v>73</v>
      </c>
      <c r="AA22" s="21">
        <v>18</v>
      </c>
      <c r="AC22" s="98" t="s">
        <v>1168</v>
      </c>
    </row>
    <row r="23" spans="1:29" s="13" customFormat="1" ht="14.1" customHeight="1">
      <c r="A23" s="21">
        <v>19</v>
      </c>
      <c r="B23" s="316" t="s">
        <v>885</v>
      </c>
      <c r="C23" s="190">
        <v>6.5000000000000002E-2</v>
      </c>
      <c r="D23" s="190">
        <v>6.2E-2</v>
      </c>
      <c r="E23" s="190">
        <v>4.7E-2</v>
      </c>
      <c r="F23" s="190">
        <v>6.2E-2</v>
      </c>
      <c r="G23" s="190">
        <v>6.8000000000000005E-2</v>
      </c>
      <c r="H23" s="190">
        <v>6.7000000000000004E-2</v>
      </c>
      <c r="I23" s="190">
        <v>6.2E-2</v>
      </c>
      <c r="J23" s="190">
        <v>0.13900000000000001</v>
      </c>
      <c r="K23" s="190">
        <v>5.1999999999999998E-2</v>
      </c>
      <c r="L23" s="190">
        <v>6.8000000000000005E-2</v>
      </c>
      <c r="M23" s="190">
        <v>4.1000000000000002E-2</v>
      </c>
      <c r="N23" s="190">
        <v>5.7000000000000002E-2</v>
      </c>
      <c r="O23" s="190">
        <v>8.6999999999999994E-2</v>
      </c>
      <c r="P23" s="389">
        <v>7.1999999999999995E-2</v>
      </c>
      <c r="Q23" s="389">
        <v>6.2E-2</v>
      </c>
      <c r="R23" s="389">
        <v>7.0000000000000007E-2</v>
      </c>
      <c r="S23" s="389">
        <v>4.2999999999999997E-2</v>
      </c>
      <c r="T23" s="389">
        <v>6.8000000000000005E-2</v>
      </c>
      <c r="U23" s="190"/>
      <c r="V23" s="190"/>
      <c r="W23" s="189"/>
      <c r="X23" s="282"/>
      <c r="Y23" s="282"/>
      <c r="Z23" s="316" t="s">
        <v>885</v>
      </c>
      <c r="AA23" s="21">
        <v>19</v>
      </c>
      <c r="AC23" s="98" t="s">
        <v>1166</v>
      </c>
    </row>
    <row r="24" spans="1:29" s="13" customFormat="1" ht="14.1" customHeight="1">
      <c r="A24" s="21">
        <v>20</v>
      </c>
      <c r="B24" s="316" t="s">
        <v>886</v>
      </c>
      <c r="C24" s="215">
        <v>3.73</v>
      </c>
      <c r="D24" s="215">
        <v>3.73</v>
      </c>
      <c r="E24" s="215">
        <v>2.77</v>
      </c>
      <c r="F24" s="215">
        <v>3.87</v>
      </c>
      <c r="G24" s="215">
        <v>3.95</v>
      </c>
      <c r="H24" s="215">
        <v>4.26</v>
      </c>
      <c r="I24" s="215">
        <v>3.52</v>
      </c>
      <c r="J24" s="215">
        <v>7.92</v>
      </c>
      <c r="K24" s="215">
        <v>2.87</v>
      </c>
      <c r="L24" s="215">
        <v>2.87</v>
      </c>
      <c r="M24" s="215">
        <v>2.38</v>
      </c>
      <c r="N24" s="215">
        <v>3.13</v>
      </c>
      <c r="O24" s="215">
        <v>3.94</v>
      </c>
      <c r="P24" s="386">
        <v>4.29</v>
      </c>
      <c r="Q24" s="386">
        <v>3.43</v>
      </c>
      <c r="R24" s="386">
        <v>4.12</v>
      </c>
      <c r="S24" s="386">
        <v>2.5</v>
      </c>
      <c r="T24" s="386">
        <v>3.73</v>
      </c>
      <c r="U24" s="215"/>
      <c r="V24" s="215"/>
      <c r="W24" s="189"/>
      <c r="X24" s="282"/>
      <c r="Y24" s="282"/>
      <c r="Z24" s="316" t="s">
        <v>886</v>
      </c>
      <c r="AA24" s="21">
        <v>20</v>
      </c>
      <c r="AC24" s="98" t="s">
        <v>1169</v>
      </c>
    </row>
    <row r="25" spans="1:29" s="13" customFormat="1" ht="14.1" customHeight="1">
      <c r="A25" s="21">
        <v>21</v>
      </c>
      <c r="B25" s="298" t="s">
        <v>1536</v>
      </c>
      <c r="C25" s="235">
        <v>6466</v>
      </c>
      <c r="D25" s="235">
        <v>0</v>
      </c>
      <c r="E25" s="235">
        <v>1701</v>
      </c>
      <c r="F25" s="235">
        <v>653</v>
      </c>
      <c r="G25" s="235">
        <v>1977</v>
      </c>
      <c r="H25" s="235">
        <v>0</v>
      </c>
      <c r="I25" s="235">
        <v>1472</v>
      </c>
      <c r="J25" s="235">
        <v>2055</v>
      </c>
      <c r="K25" s="235">
        <v>2585</v>
      </c>
      <c r="L25" s="235">
        <v>7047</v>
      </c>
      <c r="M25" s="235">
        <v>1437</v>
      </c>
      <c r="N25" s="235">
        <v>1981</v>
      </c>
      <c r="O25" s="235">
        <v>1613</v>
      </c>
      <c r="P25" s="387">
        <v>1572</v>
      </c>
      <c r="Q25" s="387">
        <v>1273</v>
      </c>
      <c r="R25" s="387">
        <v>6103</v>
      </c>
      <c r="S25" s="387">
        <v>6463</v>
      </c>
      <c r="T25" s="387">
        <v>7549</v>
      </c>
      <c r="U25" s="235"/>
      <c r="V25" s="235"/>
      <c r="W25" s="196"/>
      <c r="X25" s="285"/>
      <c r="Y25" s="285"/>
      <c r="Z25" s="298" t="s">
        <v>1536</v>
      </c>
      <c r="AA25" s="21">
        <v>21</v>
      </c>
      <c r="AC25" s="92" t="s">
        <v>1170</v>
      </c>
    </row>
    <row r="26" spans="1:29" s="13" customFormat="1" ht="13.5" customHeight="1">
      <c r="A26" s="21">
        <v>22</v>
      </c>
      <c r="B26" s="296" t="s">
        <v>1537</v>
      </c>
      <c r="C26" s="190">
        <v>5.0000000000000001E-3</v>
      </c>
      <c r="D26" s="190">
        <v>0</v>
      </c>
      <c r="E26" s="190">
        <v>6.0000000000000001E-3</v>
      </c>
      <c r="F26" s="190">
        <v>4.0000000000000001E-3</v>
      </c>
      <c r="G26" s="190">
        <v>4.0000000000000001E-3</v>
      </c>
      <c r="H26" s="190">
        <v>0</v>
      </c>
      <c r="I26" s="190">
        <v>3.0000000000000001E-3</v>
      </c>
      <c r="J26" s="190">
        <v>3.0000000000000001E-3</v>
      </c>
      <c r="K26" s="190">
        <v>4.0000000000000001E-3</v>
      </c>
      <c r="L26" s="190">
        <v>3.0000000000000001E-3</v>
      </c>
      <c r="M26" s="190">
        <v>8.0000000000000002E-3</v>
      </c>
      <c r="N26" s="190">
        <v>3.0000000000000001E-3</v>
      </c>
      <c r="O26" s="190">
        <v>3.0000000000000001E-3</v>
      </c>
      <c r="P26" s="389">
        <v>4.0000000000000001E-3</v>
      </c>
      <c r="Q26" s="389">
        <v>6.0000000000000001E-3</v>
      </c>
      <c r="R26" s="389">
        <v>6.0000000000000001E-3</v>
      </c>
      <c r="S26" s="389">
        <v>5.0000000000000001E-3</v>
      </c>
      <c r="T26" s="389">
        <v>1.6E-2</v>
      </c>
      <c r="U26" s="190"/>
      <c r="V26" s="190"/>
      <c r="W26" s="189"/>
      <c r="X26" s="282"/>
      <c r="Y26" s="282"/>
      <c r="Z26" s="296" t="s">
        <v>1537</v>
      </c>
      <c r="AA26" s="21">
        <v>22</v>
      </c>
      <c r="AC26" s="93" t="s">
        <v>1171</v>
      </c>
    </row>
    <row r="27" spans="1:29" s="13" customFormat="1" ht="14.1" customHeight="1">
      <c r="A27" s="21">
        <v>23</v>
      </c>
      <c r="B27" s="296" t="s">
        <v>1538</v>
      </c>
      <c r="C27" s="215">
        <v>0.28000000000000003</v>
      </c>
      <c r="D27" s="215">
        <v>0</v>
      </c>
      <c r="E27" s="215">
        <v>0.36</v>
      </c>
      <c r="F27" s="215">
        <v>0.23</v>
      </c>
      <c r="G27" s="215">
        <v>0.25</v>
      </c>
      <c r="H27" s="215">
        <v>0</v>
      </c>
      <c r="I27" s="215">
        <v>0.18</v>
      </c>
      <c r="J27" s="215">
        <v>0.18</v>
      </c>
      <c r="K27" s="215">
        <v>0.24</v>
      </c>
      <c r="L27" s="215">
        <v>0.19</v>
      </c>
      <c r="M27" s="215">
        <v>0.45</v>
      </c>
      <c r="N27" s="215">
        <v>0.16</v>
      </c>
      <c r="O27" s="215">
        <v>0.12</v>
      </c>
      <c r="P27" s="386">
        <v>0.24</v>
      </c>
      <c r="Q27" s="386">
        <v>0.36</v>
      </c>
      <c r="R27" s="386">
        <v>0.35</v>
      </c>
      <c r="S27" s="386">
        <v>0.31</v>
      </c>
      <c r="T27" s="386">
        <v>0.93</v>
      </c>
      <c r="U27" s="215"/>
      <c r="V27" s="215"/>
      <c r="W27" s="189"/>
      <c r="X27" s="282"/>
      <c r="Y27" s="282"/>
      <c r="Z27" s="296" t="s">
        <v>1538</v>
      </c>
      <c r="AA27" s="21">
        <v>23</v>
      </c>
      <c r="AC27" s="93" t="s">
        <v>1172</v>
      </c>
    </row>
    <row r="28" spans="1:29" s="13" customFormat="1" ht="14.1" customHeight="1">
      <c r="A28" s="21">
        <v>24</v>
      </c>
      <c r="B28" s="236" t="s">
        <v>1322</v>
      </c>
      <c r="C28" s="229">
        <v>7048</v>
      </c>
      <c r="D28" s="229">
        <v>0</v>
      </c>
      <c r="E28" s="229">
        <v>5908</v>
      </c>
      <c r="F28" s="229">
        <v>483</v>
      </c>
      <c r="G28" s="229">
        <v>2546</v>
      </c>
      <c r="H28" s="229">
        <v>0</v>
      </c>
      <c r="I28" s="229">
        <v>258</v>
      </c>
      <c r="J28" s="229">
        <v>7264</v>
      </c>
      <c r="K28" s="229">
        <v>2254</v>
      </c>
      <c r="L28" s="229">
        <v>3811</v>
      </c>
      <c r="M28" s="229">
        <v>728</v>
      </c>
      <c r="N28" s="229">
        <v>4797</v>
      </c>
      <c r="O28" s="229">
        <v>2440</v>
      </c>
      <c r="P28" s="388">
        <v>3292</v>
      </c>
      <c r="Q28" s="388">
        <v>647</v>
      </c>
      <c r="R28" s="388">
        <v>8339</v>
      </c>
      <c r="S28" s="388">
        <v>6848</v>
      </c>
      <c r="T28" s="388">
        <v>7625</v>
      </c>
      <c r="U28" s="229"/>
      <c r="V28" s="229"/>
      <c r="W28" s="189"/>
      <c r="X28" s="282"/>
      <c r="Y28" s="282"/>
      <c r="Z28" s="236" t="s">
        <v>1322</v>
      </c>
      <c r="AA28" s="21">
        <v>24</v>
      </c>
      <c r="AC28" s="79" t="s">
        <v>1173</v>
      </c>
    </row>
    <row r="29" spans="1:29" s="13" customFormat="1" ht="14.1" customHeight="1">
      <c r="A29" s="21">
        <v>25</v>
      </c>
      <c r="B29" s="236" t="s">
        <v>887</v>
      </c>
      <c r="C29" s="190">
        <v>5.0000000000000001E-3</v>
      </c>
      <c r="D29" s="190">
        <v>0</v>
      </c>
      <c r="E29" s="190">
        <v>2.4E-2</v>
      </c>
      <c r="F29" s="190">
        <v>3.0000000000000001E-3</v>
      </c>
      <c r="G29" s="190">
        <v>6.0000000000000001E-3</v>
      </c>
      <c r="H29" s="190">
        <v>0</v>
      </c>
      <c r="I29" s="190">
        <v>1E-3</v>
      </c>
      <c r="J29" s="190">
        <v>1.2999999999999999E-2</v>
      </c>
      <c r="K29" s="190">
        <v>4.0000000000000001E-3</v>
      </c>
      <c r="L29" s="190">
        <v>2E-3</v>
      </c>
      <c r="M29" s="190">
        <v>4.0000000000000001E-3</v>
      </c>
      <c r="N29" s="190">
        <v>7.0000000000000001E-3</v>
      </c>
      <c r="O29" s="190">
        <v>5.0000000000000001E-3</v>
      </c>
      <c r="P29" s="389">
        <v>8.9999999999999993E-3</v>
      </c>
      <c r="Q29" s="389">
        <v>3.0000000000000001E-3</v>
      </c>
      <c r="R29" s="389">
        <v>1.4999999999999999E-2</v>
      </c>
      <c r="S29" s="389">
        <v>6.0000000000000001E-3</v>
      </c>
      <c r="T29" s="389">
        <v>1.2999999999999999E-2</v>
      </c>
      <c r="U29" s="190"/>
      <c r="V29" s="190"/>
      <c r="W29" s="189"/>
      <c r="X29" s="282"/>
      <c r="Y29" s="282"/>
      <c r="Z29" s="236" t="s">
        <v>887</v>
      </c>
      <c r="AA29" s="21">
        <v>25</v>
      </c>
      <c r="AC29" s="79" t="s">
        <v>1171</v>
      </c>
    </row>
    <row r="30" spans="1:29" s="13" customFormat="1" ht="14.1" customHeight="1">
      <c r="A30" s="21">
        <v>26</v>
      </c>
      <c r="B30" s="236" t="s">
        <v>888</v>
      </c>
      <c r="C30" s="215">
        <v>0.31</v>
      </c>
      <c r="D30" s="215">
        <v>0</v>
      </c>
      <c r="E30" s="215">
        <v>1.41</v>
      </c>
      <c r="F30" s="215">
        <v>0.17</v>
      </c>
      <c r="G30" s="215">
        <v>0.33</v>
      </c>
      <c r="H30" s="215">
        <v>0</v>
      </c>
      <c r="I30" s="215">
        <v>0.03</v>
      </c>
      <c r="J30" s="215">
        <v>0.75</v>
      </c>
      <c r="K30" s="215">
        <v>0.19</v>
      </c>
      <c r="L30" s="215">
        <v>0.1</v>
      </c>
      <c r="M30" s="215">
        <v>0.23</v>
      </c>
      <c r="N30" s="215">
        <v>0.39</v>
      </c>
      <c r="O30" s="215">
        <v>0.22</v>
      </c>
      <c r="P30" s="386">
        <v>0.54</v>
      </c>
      <c r="Q30" s="386">
        <v>0.2</v>
      </c>
      <c r="R30" s="386">
        <v>0.88</v>
      </c>
      <c r="S30" s="386">
        <v>0.35</v>
      </c>
      <c r="T30" s="386">
        <v>0.77</v>
      </c>
      <c r="U30" s="215"/>
      <c r="V30" s="215"/>
      <c r="W30" s="189"/>
      <c r="X30" s="282"/>
      <c r="Y30" s="282"/>
      <c r="Z30" s="236" t="s">
        <v>888</v>
      </c>
      <c r="AA30" s="21">
        <v>26</v>
      </c>
      <c r="AC30" s="79" t="s">
        <v>1174</v>
      </c>
    </row>
    <row r="31" spans="1:29" s="13" customFormat="1" ht="14.1" customHeight="1">
      <c r="A31" s="21">
        <v>27</v>
      </c>
      <c r="B31" s="298" t="s">
        <v>1539</v>
      </c>
      <c r="C31" s="235">
        <v>54081</v>
      </c>
      <c r="D31" s="235">
        <v>11380</v>
      </c>
      <c r="E31" s="235">
        <v>12343</v>
      </c>
      <c r="F31" s="235">
        <v>6161</v>
      </c>
      <c r="G31" s="235">
        <v>23419</v>
      </c>
      <c r="H31" s="235">
        <v>46599</v>
      </c>
      <c r="I31" s="235">
        <v>30775</v>
      </c>
      <c r="J31" s="235">
        <v>26646</v>
      </c>
      <c r="K31" s="235">
        <v>31841</v>
      </c>
      <c r="L31" s="235">
        <v>14712</v>
      </c>
      <c r="M31" s="235">
        <v>2233</v>
      </c>
      <c r="N31" s="235">
        <v>38317</v>
      </c>
      <c r="O31" s="235">
        <v>19153</v>
      </c>
      <c r="P31" s="387">
        <v>22475</v>
      </c>
      <c r="Q31" s="387">
        <v>6058</v>
      </c>
      <c r="R31" s="387">
        <v>58677</v>
      </c>
      <c r="S31" s="387">
        <v>48023</v>
      </c>
      <c r="T31" s="387">
        <v>8618</v>
      </c>
      <c r="U31" s="235"/>
      <c r="V31" s="235"/>
      <c r="W31" s="196"/>
      <c r="X31" s="285"/>
      <c r="Y31" s="285"/>
      <c r="Z31" s="298" t="s">
        <v>1539</v>
      </c>
      <c r="AA31" s="21">
        <v>27</v>
      </c>
      <c r="AC31" s="92" t="s">
        <v>1175</v>
      </c>
    </row>
    <row r="32" spans="1:29" s="13" customFormat="1" ht="14.1" customHeight="1">
      <c r="A32" s="21">
        <v>28</v>
      </c>
      <c r="B32" s="296" t="s">
        <v>1540</v>
      </c>
      <c r="C32" s="190">
        <v>4.1000000000000002E-2</v>
      </c>
      <c r="D32" s="190">
        <v>6.0999999999999999E-2</v>
      </c>
      <c r="E32" s="190">
        <v>4.5999999999999999E-2</v>
      </c>
      <c r="F32" s="190">
        <v>3.5999999999999997E-2</v>
      </c>
      <c r="G32" s="190">
        <v>5.0999999999999997E-2</v>
      </c>
      <c r="H32" s="190">
        <v>4.7E-2</v>
      </c>
      <c r="I32" s="190">
        <v>5.7000000000000002E-2</v>
      </c>
      <c r="J32" s="190">
        <v>4.1000000000000002E-2</v>
      </c>
      <c r="K32" s="190">
        <v>5.5E-2</v>
      </c>
      <c r="L32" s="190">
        <v>6.0000000000000001E-3</v>
      </c>
      <c r="M32" s="190">
        <v>1.2E-2</v>
      </c>
      <c r="N32" s="190">
        <v>5.1999999999999998E-2</v>
      </c>
      <c r="O32" s="190">
        <v>3.2000000000000001E-2</v>
      </c>
      <c r="P32" s="389">
        <v>4.8000000000000001E-2</v>
      </c>
      <c r="Q32" s="389">
        <v>3.1E-2</v>
      </c>
      <c r="R32" s="389">
        <v>0.04</v>
      </c>
      <c r="S32" s="389">
        <v>4.8000000000000001E-2</v>
      </c>
      <c r="T32" s="389">
        <v>4.8000000000000001E-2</v>
      </c>
      <c r="U32" s="190"/>
      <c r="V32" s="190"/>
      <c r="W32" s="189"/>
      <c r="X32" s="282"/>
      <c r="Y32" s="282"/>
      <c r="Z32" s="296" t="s">
        <v>1540</v>
      </c>
      <c r="AA32" s="21">
        <v>28</v>
      </c>
      <c r="AC32" s="93" t="s">
        <v>1176</v>
      </c>
    </row>
    <row r="33" spans="1:29" s="13" customFormat="1" ht="14.1" customHeight="1">
      <c r="A33" s="21">
        <v>29</v>
      </c>
      <c r="B33" s="296" t="s">
        <v>1541</v>
      </c>
      <c r="C33" s="215">
        <v>2.35</v>
      </c>
      <c r="D33" s="215">
        <v>3.57</v>
      </c>
      <c r="E33" s="215">
        <v>2.65</v>
      </c>
      <c r="F33" s="215">
        <v>2.15</v>
      </c>
      <c r="G33" s="215">
        <v>2.97</v>
      </c>
      <c r="H33" s="215">
        <v>2.93</v>
      </c>
      <c r="I33" s="215">
        <v>3.77</v>
      </c>
      <c r="J33" s="215">
        <v>2.2999999999999998</v>
      </c>
      <c r="K33" s="215">
        <v>2.92</v>
      </c>
      <c r="L33" s="215">
        <v>0.39</v>
      </c>
      <c r="M33" s="215">
        <v>0.7</v>
      </c>
      <c r="N33" s="215">
        <v>3</v>
      </c>
      <c r="O33" s="215">
        <v>1.45</v>
      </c>
      <c r="P33" s="386">
        <v>2.91</v>
      </c>
      <c r="Q33" s="386">
        <v>1.76</v>
      </c>
      <c r="R33" s="386">
        <v>2.29</v>
      </c>
      <c r="S33" s="386">
        <v>2.78</v>
      </c>
      <c r="T33" s="386">
        <v>2.69</v>
      </c>
      <c r="U33" s="215"/>
      <c r="V33" s="215"/>
      <c r="W33" s="189"/>
      <c r="X33" s="282"/>
      <c r="Y33" s="282"/>
      <c r="Z33" s="296" t="s">
        <v>1541</v>
      </c>
      <c r="AA33" s="21">
        <v>29</v>
      </c>
      <c r="AC33" s="93" t="s">
        <v>1177</v>
      </c>
    </row>
    <row r="34" spans="1:29" s="13" customFormat="1" ht="14.1" customHeight="1">
      <c r="A34" s="21">
        <v>30</v>
      </c>
      <c r="B34" s="236" t="s">
        <v>1323</v>
      </c>
      <c r="C34" s="229">
        <v>52059</v>
      </c>
      <c r="D34" s="229">
        <v>12541</v>
      </c>
      <c r="E34" s="229">
        <v>4558</v>
      </c>
      <c r="F34" s="229">
        <v>5508</v>
      </c>
      <c r="G34" s="229">
        <v>17670</v>
      </c>
      <c r="H34" s="229">
        <v>41158</v>
      </c>
      <c r="I34" s="229">
        <v>26715</v>
      </c>
      <c r="J34" s="229">
        <v>27651</v>
      </c>
      <c r="K34" s="229">
        <v>33023</v>
      </c>
      <c r="L34" s="229">
        <v>14374</v>
      </c>
      <c r="M34" s="229">
        <v>4292</v>
      </c>
      <c r="N34" s="229">
        <v>32999</v>
      </c>
      <c r="O34" s="229">
        <v>17226</v>
      </c>
      <c r="P34" s="388">
        <v>19400</v>
      </c>
      <c r="Q34" s="388">
        <v>5426</v>
      </c>
      <c r="R34" s="388">
        <v>61784</v>
      </c>
      <c r="S34" s="388">
        <v>35259</v>
      </c>
      <c r="T34" s="388">
        <v>11187</v>
      </c>
      <c r="U34" s="229"/>
      <c r="V34" s="229"/>
      <c r="W34" s="189"/>
      <c r="X34" s="282"/>
      <c r="Y34" s="282"/>
      <c r="Z34" s="236" t="s">
        <v>1323</v>
      </c>
      <c r="AA34" s="21">
        <v>30</v>
      </c>
      <c r="AC34" s="79" t="s">
        <v>1178</v>
      </c>
    </row>
    <row r="35" spans="1:29" s="13" customFormat="1" ht="14.1" customHeight="1">
      <c r="A35" s="21">
        <v>31</v>
      </c>
      <c r="B35" s="236" t="s">
        <v>889</v>
      </c>
      <c r="C35" s="190">
        <v>0.04</v>
      </c>
      <c r="D35" s="190">
        <v>5.7000000000000002E-2</v>
      </c>
      <c r="E35" s="190">
        <v>1.7999999999999999E-2</v>
      </c>
      <c r="F35" s="190">
        <v>3.2000000000000001E-2</v>
      </c>
      <c r="G35" s="190">
        <v>3.9E-2</v>
      </c>
      <c r="H35" s="190">
        <v>3.6999999999999998E-2</v>
      </c>
      <c r="I35" s="190">
        <v>6.0999999999999999E-2</v>
      </c>
      <c r="J35" s="190">
        <v>0.05</v>
      </c>
      <c r="K35" s="190">
        <v>5.1999999999999998E-2</v>
      </c>
      <c r="L35" s="190">
        <v>8.9999999999999993E-3</v>
      </c>
      <c r="M35" s="190">
        <v>2.3E-2</v>
      </c>
      <c r="N35" s="190">
        <v>4.9000000000000002E-2</v>
      </c>
      <c r="O35" s="190">
        <v>3.4000000000000002E-2</v>
      </c>
      <c r="P35" s="389">
        <v>4.2000000000000003E-2</v>
      </c>
      <c r="Q35" s="389">
        <v>2.9000000000000001E-2</v>
      </c>
      <c r="R35" s="389">
        <v>4.1000000000000002E-2</v>
      </c>
      <c r="S35" s="389">
        <v>3.2000000000000001E-2</v>
      </c>
      <c r="T35" s="389">
        <v>5.8000000000000003E-2</v>
      </c>
      <c r="U35" s="190"/>
      <c r="V35" s="190"/>
      <c r="W35" s="189"/>
      <c r="X35" s="282"/>
      <c r="Y35" s="282"/>
      <c r="Z35" s="236" t="s">
        <v>889</v>
      </c>
      <c r="AA35" s="21">
        <v>31</v>
      </c>
      <c r="AC35" s="79" t="s">
        <v>1176</v>
      </c>
    </row>
    <row r="36" spans="1:29" s="13" customFormat="1" ht="14.1" customHeight="1">
      <c r="A36" s="21">
        <v>32</v>
      </c>
      <c r="B36" s="236" t="s">
        <v>890</v>
      </c>
      <c r="C36" s="215">
        <v>2.2799999999999998</v>
      </c>
      <c r="D36" s="215">
        <v>3.48</v>
      </c>
      <c r="E36" s="215">
        <v>1.0900000000000001</v>
      </c>
      <c r="F36" s="215">
        <v>1.98</v>
      </c>
      <c r="G36" s="215">
        <v>2.27</v>
      </c>
      <c r="H36" s="215">
        <v>2.34</v>
      </c>
      <c r="I36" s="215">
        <v>3.48</v>
      </c>
      <c r="J36" s="215">
        <v>2.84</v>
      </c>
      <c r="K36" s="215">
        <v>2.86</v>
      </c>
      <c r="L36" s="215">
        <v>0.37</v>
      </c>
      <c r="M36" s="215">
        <v>1.35</v>
      </c>
      <c r="N36" s="215">
        <v>2.65</v>
      </c>
      <c r="O36" s="215">
        <v>1.54</v>
      </c>
      <c r="P36" s="386">
        <v>2.5</v>
      </c>
      <c r="Q36" s="386">
        <v>1.65</v>
      </c>
      <c r="R36" s="386">
        <v>2.44</v>
      </c>
      <c r="S36" s="386">
        <v>1.84</v>
      </c>
      <c r="T36" s="386">
        <v>3.1</v>
      </c>
      <c r="U36" s="215"/>
      <c r="V36" s="215"/>
      <c r="W36" s="189"/>
      <c r="X36" s="282"/>
      <c r="Y36" s="282"/>
      <c r="Z36" s="236" t="s">
        <v>890</v>
      </c>
      <c r="AA36" s="21">
        <v>32</v>
      </c>
      <c r="AC36" s="79" t="s">
        <v>1179</v>
      </c>
    </row>
    <row r="37" spans="1:29" s="13" customFormat="1" ht="14.1" customHeight="1">
      <c r="A37" s="21">
        <v>33</v>
      </c>
      <c r="B37" s="298" t="s">
        <v>1542</v>
      </c>
      <c r="C37" s="235">
        <v>12462</v>
      </c>
      <c r="D37" s="235">
        <v>1129</v>
      </c>
      <c r="E37" s="235">
        <v>2807</v>
      </c>
      <c r="F37" s="235">
        <v>2385</v>
      </c>
      <c r="G37" s="235">
        <v>10127</v>
      </c>
      <c r="H37" s="235">
        <v>20104</v>
      </c>
      <c r="I37" s="235">
        <v>0</v>
      </c>
      <c r="J37" s="235">
        <v>33381</v>
      </c>
      <c r="K37" s="235">
        <v>4433</v>
      </c>
      <c r="L37" s="235">
        <v>62597</v>
      </c>
      <c r="M37" s="235">
        <v>3251</v>
      </c>
      <c r="N37" s="235">
        <v>0</v>
      </c>
      <c r="O37" s="235">
        <v>43030</v>
      </c>
      <c r="P37" s="387">
        <v>11656</v>
      </c>
      <c r="Q37" s="387">
        <v>897</v>
      </c>
      <c r="R37" s="387">
        <v>36957</v>
      </c>
      <c r="S37" s="387">
        <v>15216</v>
      </c>
      <c r="T37" s="387">
        <v>4072</v>
      </c>
      <c r="U37" s="235"/>
      <c r="V37" s="235"/>
      <c r="W37" s="196"/>
      <c r="X37" s="285"/>
      <c r="Y37" s="285"/>
      <c r="Z37" s="298" t="s">
        <v>1542</v>
      </c>
      <c r="AA37" s="21">
        <v>33</v>
      </c>
      <c r="AC37" s="92" t="s">
        <v>806</v>
      </c>
    </row>
    <row r="38" spans="1:29" s="13" customFormat="1" ht="14.1" customHeight="1">
      <c r="A38" s="21">
        <v>34</v>
      </c>
      <c r="B38" s="296" t="s">
        <v>1543</v>
      </c>
      <c r="C38" s="190">
        <v>8.9999999999999993E-3</v>
      </c>
      <c r="D38" s="190">
        <v>6.0000000000000001E-3</v>
      </c>
      <c r="E38" s="190">
        <v>0.01</v>
      </c>
      <c r="F38" s="190">
        <v>1.4E-2</v>
      </c>
      <c r="G38" s="190">
        <v>2.1999999999999999E-2</v>
      </c>
      <c r="H38" s="190">
        <v>0.02</v>
      </c>
      <c r="I38" s="190">
        <v>0</v>
      </c>
      <c r="J38" s="190">
        <v>5.0999999999999997E-2</v>
      </c>
      <c r="K38" s="190">
        <v>8.0000000000000002E-3</v>
      </c>
      <c r="L38" s="190">
        <v>2.4E-2</v>
      </c>
      <c r="M38" s="190">
        <v>1.7000000000000001E-2</v>
      </c>
      <c r="N38" s="190">
        <v>0</v>
      </c>
      <c r="O38" s="190">
        <v>7.0999999999999994E-2</v>
      </c>
      <c r="P38" s="389">
        <v>2.1000000000000001E-2</v>
      </c>
      <c r="Q38" s="389">
        <v>-5.0000000000000001E-3</v>
      </c>
      <c r="R38" s="389">
        <v>1.7999999999999999E-2</v>
      </c>
      <c r="S38" s="389">
        <v>1.0999999999999999E-2</v>
      </c>
      <c r="T38" s="389">
        <v>1.6E-2</v>
      </c>
      <c r="U38" s="190"/>
      <c r="V38" s="190"/>
      <c r="W38" s="189"/>
      <c r="X38" s="282"/>
      <c r="Y38" s="282"/>
      <c r="Z38" s="296" t="s">
        <v>1543</v>
      </c>
      <c r="AA38" s="21">
        <v>34</v>
      </c>
      <c r="AC38" s="93" t="s">
        <v>807</v>
      </c>
    </row>
    <row r="39" spans="1:29" s="13" customFormat="1" ht="14.1" customHeight="1">
      <c r="A39" s="21">
        <v>35</v>
      </c>
      <c r="B39" s="296" t="s">
        <v>1544</v>
      </c>
      <c r="C39" s="215">
        <v>0.54</v>
      </c>
      <c r="D39" s="215">
        <v>0.35</v>
      </c>
      <c r="E39" s="215">
        <v>0.6</v>
      </c>
      <c r="F39" s="215">
        <v>0.83</v>
      </c>
      <c r="G39" s="215">
        <v>1.28</v>
      </c>
      <c r="H39" s="215">
        <v>1.26</v>
      </c>
      <c r="I39" s="215">
        <v>0</v>
      </c>
      <c r="J39" s="215">
        <v>2.88</v>
      </c>
      <c r="K39" s="215">
        <v>0.41</v>
      </c>
      <c r="L39" s="215">
        <v>1.65</v>
      </c>
      <c r="M39" s="215">
        <v>1.02</v>
      </c>
      <c r="N39" s="215">
        <v>0</v>
      </c>
      <c r="O39" s="215">
        <v>3.27</v>
      </c>
      <c r="P39" s="386">
        <v>1.2</v>
      </c>
      <c r="Q39" s="386">
        <v>-0.23</v>
      </c>
      <c r="R39" s="386">
        <v>1.05</v>
      </c>
      <c r="S39" s="386">
        <v>0.65</v>
      </c>
      <c r="T39" s="386">
        <v>0.88</v>
      </c>
      <c r="U39" s="215"/>
      <c r="V39" s="215"/>
      <c r="W39" s="189"/>
      <c r="X39" s="282"/>
      <c r="Y39" s="282"/>
      <c r="Z39" s="296" t="s">
        <v>1544</v>
      </c>
      <c r="AA39" s="21">
        <v>35</v>
      </c>
      <c r="AC39" s="93" t="s">
        <v>808</v>
      </c>
    </row>
    <row r="40" spans="1:29" s="13" customFormat="1" ht="14.1" customHeight="1">
      <c r="A40" s="21">
        <v>36</v>
      </c>
      <c r="B40" s="236" t="s">
        <v>1324</v>
      </c>
      <c r="C40" s="229">
        <v>22068</v>
      </c>
      <c r="D40" s="229">
        <v>1129</v>
      </c>
      <c r="E40" s="229">
        <v>437</v>
      </c>
      <c r="F40" s="229">
        <v>4780</v>
      </c>
      <c r="G40" s="229">
        <v>10252</v>
      </c>
      <c r="H40" s="229">
        <v>33828</v>
      </c>
      <c r="I40" s="229">
        <v>0</v>
      </c>
      <c r="J40" s="229">
        <v>30359</v>
      </c>
      <c r="K40" s="229">
        <v>-2576</v>
      </c>
      <c r="L40" s="229">
        <v>90027</v>
      </c>
      <c r="M40" s="229">
        <v>2568</v>
      </c>
      <c r="N40" s="229">
        <v>0</v>
      </c>
      <c r="O40" s="229">
        <v>23866</v>
      </c>
      <c r="P40" s="388">
        <v>13464</v>
      </c>
      <c r="Q40" s="388">
        <v>2571</v>
      </c>
      <c r="R40" s="388">
        <v>29971</v>
      </c>
      <c r="S40" s="388">
        <v>10477</v>
      </c>
      <c r="T40" s="388">
        <v>3879</v>
      </c>
      <c r="U40" s="229"/>
      <c r="V40" s="229"/>
      <c r="W40" s="189"/>
      <c r="X40" s="282"/>
      <c r="Y40" s="282"/>
      <c r="Z40" s="236" t="s">
        <v>1324</v>
      </c>
      <c r="AA40" s="21">
        <v>36</v>
      </c>
      <c r="AC40" s="79" t="s">
        <v>809</v>
      </c>
    </row>
    <row r="41" spans="1:29" s="14" customFormat="1" ht="14.1" customHeight="1">
      <c r="A41" s="21">
        <v>37</v>
      </c>
      <c r="B41" s="236" t="s">
        <v>891</v>
      </c>
      <c r="C41" s="190">
        <v>1.7000000000000001E-2</v>
      </c>
      <c r="D41" s="190">
        <v>5.0000000000000001E-3</v>
      </c>
      <c r="E41" s="190">
        <v>2E-3</v>
      </c>
      <c r="F41" s="190">
        <v>2.8000000000000001E-2</v>
      </c>
      <c r="G41" s="190">
        <v>2.3E-2</v>
      </c>
      <c r="H41" s="190">
        <v>0.03</v>
      </c>
      <c r="I41" s="190">
        <v>0</v>
      </c>
      <c r="J41" s="190">
        <v>5.5E-2</v>
      </c>
      <c r="K41" s="190">
        <v>-4.0000000000000001E-3</v>
      </c>
      <c r="L41" s="190">
        <v>5.6000000000000001E-2</v>
      </c>
      <c r="M41" s="190">
        <v>1.4E-2</v>
      </c>
      <c r="N41" s="190">
        <v>0</v>
      </c>
      <c r="O41" s="190">
        <v>4.7E-2</v>
      </c>
      <c r="P41" s="389">
        <v>2.4E-2</v>
      </c>
      <c r="Q41" s="389">
        <v>2.1000000000000001E-2</v>
      </c>
      <c r="R41" s="389">
        <v>1.2999999999999999E-2</v>
      </c>
      <c r="S41" s="389">
        <v>7.0000000000000001E-3</v>
      </c>
      <c r="T41" s="389">
        <v>0.01</v>
      </c>
      <c r="U41" s="190"/>
      <c r="V41" s="190"/>
      <c r="W41" s="189"/>
      <c r="X41" s="282"/>
      <c r="Y41" s="282"/>
      <c r="Z41" s="236" t="s">
        <v>891</v>
      </c>
      <c r="AA41" s="21">
        <v>37</v>
      </c>
      <c r="AC41" s="79" t="s">
        <v>807</v>
      </c>
    </row>
    <row r="42" spans="1:29" s="14" customFormat="1" ht="14.1" customHeight="1">
      <c r="A42" s="21">
        <v>38</v>
      </c>
      <c r="B42" s="236" t="s">
        <v>892</v>
      </c>
      <c r="C42" s="215">
        <v>0.96</v>
      </c>
      <c r="D42" s="215">
        <v>0.31</v>
      </c>
      <c r="E42" s="215">
        <v>0.1</v>
      </c>
      <c r="F42" s="215">
        <v>1.72</v>
      </c>
      <c r="G42" s="215">
        <v>1.32</v>
      </c>
      <c r="H42" s="215">
        <v>1.92</v>
      </c>
      <c r="I42" s="215">
        <v>0</v>
      </c>
      <c r="J42" s="215">
        <v>3.12</v>
      </c>
      <c r="K42" s="215">
        <v>-0.22</v>
      </c>
      <c r="L42" s="215">
        <v>2.34</v>
      </c>
      <c r="M42" s="215">
        <v>0.81</v>
      </c>
      <c r="N42" s="215">
        <v>0</v>
      </c>
      <c r="O42" s="215">
        <v>2.14</v>
      </c>
      <c r="P42" s="386">
        <v>1.42</v>
      </c>
      <c r="Q42" s="386">
        <v>1.18</v>
      </c>
      <c r="R42" s="386">
        <v>0.77</v>
      </c>
      <c r="S42" s="386">
        <v>0.4</v>
      </c>
      <c r="T42" s="386">
        <v>0.56000000000000005</v>
      </c>
      <c r="U42" s="215"/>
      <c r="V42" s="215"/>
      <c r="W42" s="189"/>
      <c r="X42" s="282"/>
      <c r="Y42" s="282"/>
      <c r="Z42" s="236" t="s">
        <v>892</v>
      </c>
      <c r="AA42" s="21">
        <v>38</v>
      </c>
      <c r="AC42" s="79" t="s">
        <v>1035</v>
      </c>
    </row>
    <row r="43" spans="1:29" s="13" customFormat="1" ht="14.1" customHeight="1">
      <c r="A43" s="21">
        <v>39</v>
      </c>
      <c r="B43" s="298" t="s">
        <v>1545</v>
      </c>
      <c r="C43" s="235">
        <v>1110</v>
      </c>
      <c r="D43" s="235">
        <v>0</v>
      </c>
      <c r="E43" s="235">
        <v>908</v>
      </c>
      <c r="F43" s="235">
        <v>0</v>
      </c>
      <c r="G43" s="235">
        <v>0</v>
      </c>
      <c r="H43" s="235">
        <v>0</v>
      </c>
      <c r="I43" s="235">
        <v>0</v>
      </c>
      <c r="J43" s="235">
        <v>651</v>
      </c>
      <c r="K43" s="235">
        <v>0</v>
      </c>
      <c r="L43" s="235">
        <v>6311</v>
      </c>
      <c r="M43" s="235">
        <v>0</v>
      </c>
      <c r="N43" s="235">
        <v>169</v>
      </c>
      <c r="O43" s="235">
        <v>423</v>
      </c>
      <c r="P43" s="387">
        <v>780</v>
      </c>
      <c r="Q43" s="387">
        <v>914</v>
      </c>
      <c r="R43" s="387">
        <v>5147</v>
      </c>
      <c r="S43" s="387">
        <v>801</v>
      </c>
      <c r="T43" s="387">
        <v>1080</v>
      </c>
      <c r="U43" s="235"/>
      <c r="V43" s="235"/>
      <c r="W43" s="196"/>
      <c r="X43" s="285"/>
      <c r="Y43" s="285"/>
      <c r="Z43" s="298" t="s">
        <v>1545</v>
      </c>
      <c r="AA43" s="21">
        <v>39</v>
      </c>
      <c r="AC43" s="92" t="s">
        <v>1036</v>
      </c>
    </row>
    <row r="44" spans="1:29" s="13" customFormat="1" ht="14.1" customHeight="1">
      <c r="A44" s="21">
        <v>40</v>
      </c>
      <c r="B44" s="296" t="s">
        <v>1546</v>
      </c>
      <c r="C44" s="215">
        <v>17.16</v>
      </c>
      <c r="D44" s="215">
        <v>0</v>
      </c>
      <c r="E44" s="215">
        <v>53.4</v>
      </c>
      <c r="F44" s="215">
        <v>0</v>
      </c>
      <c r="G44" s="215">
        <v>0</v>
      </c>
      <c r="H44" s="215">
        <v>0</v>
      </c>
      <c r="I44" s="215">
        <v>0</v>
      </c>
      <c r="J44" s="215">
        <v>31.69</v>
      </c>
      <c r="K44" s="215">
        <v>0</v>
      </c>
      <c r="L44" s="215">
        <v>89.56</v>
      </c>
      <c r="M44" s="215">
        <v>0</v>
      </c>
      <c r="N44" s="215">
        <v>8.52</v>
      </c>
      <c r="O44" s="215">
        <v>26.24</v>
      </c>
      <c r="P44" s="386">
        <v>42.55</v>
      </c>
      <c r="Q44" s="386">
        <v>43.45</v>
      </c>
      <c r="R44" s="386">
        <v>70.47</v>
      </c>
      <c r="S44" s="386">
        <v>41.32</v>
      </c>
      <c r="T44" s="386">
        <v>34.99</v>
      </c>
      <c r="U44" s="215"/>
      <c r="V44" s="215"/>
      <c r="W44" s="189"/>
      <c r="X44" s="282"/>
      <c r="Y44" s="282"/>
      <c r="Z44" s="296" t="s">
        <v>1546</v>
      </c>
      <c r="AA44" s="21">
        <v>40</v>
      </c>
      <c r="AC44" s="93" t="s">
        <v>1037</v>
      </c>
    </row>
    <row r="45" spans="1:29" s="13" customFormat="1" ht="14.1" customHeight="1">
      <c r="A45" s="21">
        <v>41</v>
      </c>
      <c r="B45" s="297" t="s">
        <v>796</v>
      </c>
      <c r="C45" s="229">
        <v>2855</v>
      </c>
      <c r="D45" s="229">
        <v>0</v>
      </c>
      <c r="E45" s="229">
        <v>5231</v>
      </c>
      <c r="F45" s="229">
        <v>0</v>
      </c>
      <c r="G45" s="229">
        <v>0</v>
      </c>
      <c r="H45" s="229">
        <v>0</v>
      </c>
      <c r="I45" s="229">
        <v>0</v>
      </c>
      <c r="J45" s="229">
        <v>5967</v>
      </c>
      <c r="K45" s="229">
        <v>0</v>
      </c>
      <c r="L45" s="229">
        <v>3092</v>
      </c>
      <c r="M45" s="229">
        <v>0</v>
      </c>
      <c r="N45" s="229">
        <v>3195</v>
      </c>
      <c r="O45" s="229">
        <v>1367</v>
      </c>
      <c r="P45" s="388">
        <v>5599</v>
      </c>
      <c r="Q45" s="388" t="s">
        <v>1826</v>
      </c>
      <c r="R45" s="388">
        <v>3340</v>
      </c>
      <c r="S45" s="388">
        <v>1260</v>
      </c>
      <c r="T45" s="388">
        <v>751</v>
      </c>
      <c r="U45" s="229"/>
      <c r="V45" s="229"/>
      <c r="W45" s="189"/>
      <c r="X45" s="282"/>
      <c r="Y45" s="282"/>
      <c r="Z45" s="297" t="s">
        <v>796</v>
      </c>
      <c r="AA45" s="21">
        <v>41</v>
      </c>
      <c r="AC45" s="91" t="s">
        <v>1038</v>
      </c>
    </row>
    <row r="46" spans="1:29" s="13" customFormat="1" ht="14.1" customHeight="1">
      <c r="A46" s="21">
        <v>42</v>
      </c>
      <c r="B46" s="297" t="s">
        <v>1156</v>
      </c>
      <c r="C46" s="215">
        <v>40.51</v>
      </c>
      <c r="D46" s="215">
        <v>0</v>
      </c>
      <c r="E46" s="215">
        <v>88.55</v>
      </c>
      <c r="F46" s="215">
        <v>0</v>
      </c>
      <c r="G46" s="215">
        <v>0</v>
      </c>
      <c r="H46" s="215">
        <v>0</v>
      </c>
      <c r="I46" s="215">
        <v>0</v>
      </c>
      <c r="J46" s="215">
        <v>82.15</v>
      </c>
      <c r="K46" s="215">
        <v>0</v>
      </c>
      <c r="L46" s="215">
        <v>81.14</v>
      </c>
      <c r="M46" s="215">
        <v>0</v>
      </c>
      <c r="N46" s="215">
        <v>66.599999999999994</v>
      </c>
      <c r="O46" s="215">
        <v>56.02</v>
      </c>
      <c r="P46" s="386">
        <v>85.35</v>
      </c>
      <c r="Q46" s="386" t="s">
        <v>1826</v>
      </c>
      <c r="R46" s="386">
        <v>55.82</v>
      </c>
      <c r="S46" s="386">
        <v>50.37</v>
      </c>
      <c r="T46" s="386">
        <v>18</v>
      </c>
      <c r="U46" s="215"/>
      <c r="V46" s="215"/>
      <c r="W46" s="189"/>
      <c r="X46" s="282"/>
      <c r="Y46" s="282"/>
      <c r="Z46" s="297" t="s">
        <v>1156</v>
      </c>
      <c r="AA46" s="21">
        <v>42</v>
      </c>
      <c r="AC46" s="91" t="s">
        <v>1037</v>
      </c>
    </row>
    <row r="47" spans="1:29" s="13" customFormat="1" ht="14.1" customHeight="1">
      <c r="A47" s="21">
        <v>43</v>
      </c>
      <c r="B47" s="298" t="s">
        <v>1547</v>
      </c>
      <c r="C47" s="235">
        <v>37145</v>
      </c>
      <c r="D47" s="235">
        <v>819</v>
      </c>
      <c r="E47" s="235">
        <v>0</v>
      </c>
      <c r="F47" s="235">
        <v>0</v>
      </c>
      <c r="G47" s="235">
        <v>0</v>
      </c>
      <c r="H47" s="235">
        <v>18209</v>
      </c>
      <c r="I47" s="235">
        <v>0</v>
      </c>
      <c r="J47" s="235">
        <v>3956</v>
      </c>
      <c r="K47" s="235">
        <v>0</v>
      </c>
      <c r="L47" s="235">
        <v>0</v>
      </c>
      <c r="M47" s="235">
        <v>-303</v>
      </c>
      <c r="N47" s="235">
        <v>11605</v>
      </c>
      <c r="O47" s="235">
        <v>0</v>
      </c>
      <c r="P47" s="387">
        <v>7661</v>
      </c>
      <c r="Q47" s="387">
        <v>1165</v>
      </c>
      <c r="R47" s="387">
        <v>49788</v>
      </c>
      <c r="S47" s="387">
        <v>7249</v>
      </c>
      <c r="T47" s="387">
        <v>1842</v>
      </c>
      <c r="U47" s="235"/>
      <c r="V47" s="235"/>
      <c r="W47" s="196"/>
      <c r="X47" s="285"/>
      <c r="Y47" s="285"/>
      <c r="Z47" s="298" t="s">
        <v>1547</v>
      </c>
      <c r="AA47" s="21">
        <v>43</v>
      </c>
      <c r="AC47" s="92" t="s">
        <v>1039</v>
      </c>
    </row>
    <row r="48" spans="1:29" s="13" customFormat="1" ht="14.1" customHeight="1">
      <c r="A48" s="21">
        <v>44</v>
      </c>
      <c r="B48" s="296" t="s">
        <v>1548</v>
      </c>
      <c r="C48" s="215">
        <v>68.69</v>
      </c>
      <c r="D48" s="215">
        <v>7.2</v>
      </c>
      <c r="E48" s="215">
        <v>0</v>
      </c>
      <c r="F48" s="215">
        <v>0</v>
      </c>
      <c r="G48" s="215">
        <v>0</v>
      </c>
      <c r="H48" s="215">
        <v>39.08</v>
      </c>
      <c r="I48" s="215">
        <v>0</v>
      </c>
      <c r="J48" s="215">
        <v>14.85</v>
      </c>
      <c r="K48" s="215">
        <v>0</v>
      </c>
      <c r="L48" s="215">
        <v>0</v>
      </c>
      <c r="M48" s="215">
        <v>-13.57</v>
      </c>
      <c r="N48" s="215">
        <v>30.29</v>
      </c>
      <c r="O48" s="215">
        <v>0</v>
      </c>
      <c r="P48" s="386">
        <v>20.38</v>
      </c>
      <c r="Q48" s="386">
        <v>17.95</v>
      </c>
      <c r="R48" s="386">
        <v>39.32</v>
      </c>
      <c r="S48" s="386">
        <v>59.43</v>
      </c>
      <c r="T48" s="386">
        <v>14.44</v>
      </c>
      <c r="U48" s="215"/>
      <c r="V48" s="215"/>
      <c r="W48" s="189"/>
      <c r="X48" s="282"/>
      <c r="Y48" s="282"/>
      <c r="Z48" s="296" t="s">
        <v>1548</v>
      </c>
      <c r="AA48" s="21">
        <v>44</v>
      </c>
      <c r="AC48" s="93" t="s">
        <v>1040</v>
      </c>
    </row>
    <row r="49" spans="1:32" s="13" customFormat="1" ht="14.1" customHeight="1">
      <c r="A49" s="21">
        <v>45</v>
      </c>
      <c r="B49" s="297" t="s">
        <v>992</v>
      </c>
      <c r="C49" s="229">
        <v>34329</v>
      </c>
      <c r="D49" s="229">
        <v>866</v>
      </c>
      <c r="E49" s="229">
        <v>0</v>
      </c>
      <c r="F49" s="229">
        <v>0</v>
      </c>
      <c r="G49" s="229">
        <v>0</v>
      </c>
      <c r="H49" s="229">
        <v>8976</v>
      </c>
      <c r="I49" s="229">
        <v>0</v>
      </c>
      <c r="J49" s="229">
        <v>2250</v>
      </c>
      <c r="K49" s="229">
        <v>0</v>
      </c>
      <c r="L49" s="229">
        <v>0</v>
      </c>
      <c r="M49" s="229">
        <v>0</v>
      </c>
      <c r="N49" s="229">
        <v>5980</v>
      </c>
      <c r="O49" s="229">
        <v>0</v>
      </c>
      <c r="P49" s="388">
        <v>4031</v>
      </c>
      <c r="Q49" s="388">
        <v>64</v>
      </c>
      <c r="R49" s="388">
        <v>55034</v>
      </c>
      <c r="S49" s="388">
        <v>2952</v>
      </c>
      <c r="T49" s="388">
        <v>1689</v>
      </c>
      <c r="U49" s="229"/>
      <c r="V49" s="229"/>
      <c r="W49" s="189"/>
      <c r="X49" s="282"/>
      <c r="Y49" s="282"/>
      <c r="Z49" s="297" t="s">
        <v>992</v>
      </c>
      <c r="AA49" s="21">
        <v>45</v>
      </c>
      <c r="AC49" s="91" t="s">
        <v>1041</v>
      </c>
    </row>
    <row r="50" spans="1:32" s="13" customFormat="1" ht="14.1" customHeight="1">
      <c r="A50" s="21">
        <v>46</v>
      </c>
      <c r="B50" s="297" t="s">
        <v>755</v>
      </c>
      <c r="C50" s="215">
        <v>65.94</v>
      </c>
      <c r="D50" s="215">
        <v>6.9</v>
      </c>
      <c r="E50" s="215">
        <v>0</v>
      </c>
      <c r="F50" s="215">
        <v>0</v>
      </c>
      <c r="G50" s="215">
        <v>0</v>
      </c>
      <c r="H50" s="215">
        <v>21.81</v>
      </c>
      <c r="I50" s="215">
        <v>0</v>
      </c>
      <c r="J50" s="215">
        <v>8.14</v>
      </c>
      <c r="K50" s="215">
        <v>0</v>
      </c>
      <c r="L50" s="215">
        <v>0</v>
      </c>
      <c r="M50" s="215">
        <v>0</v>
      </c>
      <c r="N50" s="215">
        <v>18.12</v>
      </c>
      <c r="O50" s="215">
        <v>0</v>
      </c>
      <c r="P50" s="386">
        <v>12.28</v>
      </c>
      <c r="Q50" s="386">
        <v>1.18</v>
      </c>
      <c r="R50" s="386">
        <v>44.8</v>
      </c>
      <c r="S50" s="386">
        <v>37.18</v>
      </c>
      <c r="T50" s="386">
        <v>22.01</v>
      </c>
      <c r="U50" s="215"/>
      <c r="V50" s="215"/>
      <c r="W50" s="189"/>
      <c r="X50" s="282"/>
      <c r="Y50" s="282"/>
      <c r="Z50" s="297" t="s">
        <v>755</v>
      </c>
      <c r="AA50" s="21">
        <v>46</v>
      </c>
      <c r="AC50" s="91" t="s">
        <v>1040</v>
      </c>
    </row>
    <row r="51" spans="1:32" s="13" customFormat="1" ht="14.1" customHeight="1">
      <c r="A51" s="21">
        <v>47</v>
      </c>
      <c r="B51" s="298" t="s">
        <v>1549</v>
      </c>
      <c r="C51" s="235">
        <v>12462</v>
      </c>
      <c r="D51" s="235">
        <v>1129</v>
      </c>
      <c r="E51" s="235">
        <v>66</v>
      </c>
      <c r="F51" s="235">
        <v>1373</v>
      </c>
      <c r="G51" s="235">
        <v>0</v>
      </c>
      <c r="H51" s="235">
        <v>20104</v>
      </c>
      <c r="I51" s="235">
        <v>0</v>
      </c>
      <c r="J51" s="235">
        <v>33142</v>
      </c>
      <c r="K51" s="235">
        <v>4129</v>
      </c>
      <c r="L51" s="235">
        <v>61673</v>
      </c>
      <c r="M51" s="235">
        <v>291</v>
      </c>
      <c r="N51" s="235">
        <v>0</v>
      </c>
      <c r="O51" s="235">
        <v>26667</v>
      </c>
      <c r="P51" s="387">
        <v>11163</v>
      </c>
      <c r="Q51" s="387">
        <v>2114</v>
      </c>
      <c r="R51" s="387">
        <v>36059</v>
      </c>
      <c r="S51" s="387">
        <v>15016</v>
      </c>
      <c r="T51" s="387">
        <v>4205</v>
      </c>
      <c r="U51" s="235"/>
      <c r="V51" s="235"/>
      <c r="W51" s="196"/>
      <c r="X51" s="285"/>
      <c r="Y51" s="285"/>
      <c r="Z51" s="298" t="s">
        <v>1549</v>
      </c>
      <c r="AA51" s="21">
        <v>47</v>
      </c>
      <c r="AC51" s="92" t="s">
        <v>1042</v>
      </c>
    </row>
    <row r="52" spans="1:32" s="14" customFormat="1" ht="14.1" customHeight="1">
      <c r="A52" s="21">
        <v>48</v>
      </c>
      <c r="B52" s="296" t="s">
        <v>1550</v>
      </c>
      <c r="C52" s="215">
        <v>100</v>
      </c>
      <c r="D52" s="215">
        <v>100</v>
      </c>
      <c r="E52" s="215">
        <v>2.35</v>
      </c>
      <c r="F52" s="215">
        <v>57.57</v>
      </c>
      <c r="G52" s="215">
        <v>0</v>
      </c>
      <c r="H52" s="215">
        <v>100</v>
      </c>
      <c r="I52" s="215">
        <v>0</v>
      </c>
      <c r="J52" s="215">
        <v>99.29</v>
      </c>
      <c r="K52" s="215">
        <v>93.14</v>
      </c>
      <c r="L52" s="215">
        <v>98.52</v>
      </c>
      <c r="M52" s="215">
        <v>8.94</v>
      </c>
      <c r="N52" s="215">
        <v>0</v>
      </c>
      <c r="O52" s="215">
        <v>61.97</v>
      </c>
      <c r="P52" s="386">
        <v>71.84</v>
      </c>
      <c r="Q52" s="386">
        <v>49.21</v>
      </c>
      <c r="R52" s="386">
        <v>91.56</v>
      </c>
      <c r="S52" s="386">
        <v>98.69</v>
      </c>
      <c r="T52" s="386">
        <v>63.65</v>
      </c>
      <c r="U52" s="215"/>
      <c r="V52" s="215"/>
      <c r="W52" s="189"/>
      <c r="X52" s="282"/>
      <c r="Y52" s="282"/>
      <c r="Z52" s="296" t="s">
        <v>1550</v>
      </c>
      <c r="AA52" s="21">
        <v>48</v>
      </c>
      <c r="AC52" s="93" t="s">
        <v>1043</v>
      </c>
    </row>
    <row r="53" spans="1:32" s="14" customFormat="1" ht="14.1" customHeight="1">
      <c r="A53" s="21">
        <v>49</v>
      </c>
      <c r="B53" s="297" t="s">
        <v>993</v>
      </c>
      <c r="C53" s="229">
        <v>22068</v>
      </c>
      <c r="D53" s="229">
        <v>1129</v>
      </c>
      <c r="E53" s="229">
        <v>0</v>
      </c>
      <c r="F53" s="229">
        <v>3046</v>
      </c>
      <c r="G53" s="229">
        <v>0</v>
      </c>
      <c r="H53" s="229">
        <v>33828</v>
      </c>
      <c r="I53" s="229">
        <v>0</v>
      </c>
      <c r="J53" s="229">
        <v>30359</v>
      </c>
      <c r="K53" s="229">
        <v>-3118</v>
      </c>
      <c r="L53" s="229">
        <v>89104</v>
      </c>
      <c r="M53" s="229">
        <v>1129</v>
      </c>
      <c r="N53" s="229">
        <v>0</v>
      </c>
      <c r="O53" s="229">
        <v>8866</v>
      </c>
      <c r="P53" s="388">
        <v>17091</v>
      </c>
      <c r="Q53" s="388">
        <v>384</v>
      </c>
      <c r="R53" s="388">
        <v>28574</v>
      </c>
      <c r="S53" s="388">
        <v>10477</v>
      </c>
      <c r="T53" s="388">
        <v>5810</v>
      </c>
      <c r="U53" s="229"/>
      <c r="V53" s="229"/>
      <c r="W53" s="189"/>
      <c r="X53" s="282"/>
      <c r="Y53" s="282"/>
      <c r="Z53" s="297" t="s">
        <v>993</v>
      </c>
      <c r="AA53" s="21">
        <v>49</v>
      </c>
      <c r="AC53" s="91" t="s">
        <v>1044</v>
      </c>
    </row>
    <row r="54" spans="1:32" s="14" customFormat="1" ht="14.1" customHeight="1" thickBot="1">
      <c r="A54" s="19">
        <v>50</v>
      </c>
      <c r="B54" s="317" t="s">
        <v>1155</v>
      </c>
      <c r="C54" s="217">
        <v>100</v>
      </c>
      <c r="D54" s="217">
        <v>100</v>
      </c>
      <c r="E54" s="217">
        <v>0</v>
      </c>
      <c r="F54" s="217">
        <v>63.71</v>
      </c>
      <c r="G54" s="217">
        <v>0</v>
      </c>
      <c r="H54" s="217">
        <v>100</v>
      </c>
      <c r="I54" s="217">
        <v>0</v>
      </c>
      <c r="J54" s="217">
        <v>100</v>
      </c>
      <c r="K54" s="217">
        <v>121.04</v>
      </c>
      <c r="L54" s="217">
        <v>98.98</v>
      </c>
      <c r="M54" s="217">
        <v>43.97</v>
      </c>
      <c r="N54" s="217">
        <v>0</v>
      </c>
      <c r="O54" s="217">
        <v>37.15</v>
      </c>
      <c r="P54" s="391">
        <v>90.93</v>
      </c>
      <c r="Q54" s="391">
        <v>-67.61</v>
      </c>
      <c r="R54" s="391">
        <v>67.91</v>
      </c>
      <c r="S54" s="391">
        <v>100</v>
      </c>
      <c r="T54" s="391">
        <v>100</v>
      </c>
      <c r="U54" s="217"/>
      <c r="V54" s="217"/>
      <c r="W54" s="193"/>
      <c r="X54" s="291"/>
      <c r="Y54" s="291"/>
      <c r="Z54" s="317" t="s">
        <v>1155</v>
      </c>
      <c r="AA54" s="19">
        <v>50</v>
      </c>
      <c r="AC54" s="102" t="s">
        <v>1043</v>
      </c>
    </row>
    <row r="55" spans="1:32" s="352" customFormat="1" ht="9.9499999999999993" customHeight="1">
      <c r="A55" s="348" t="s">
        <v>1779</v>
      </c>
      <c r="B55" s="349"/>
      <c r="C55" s="350"/>
      <c r="D55" s="350"/>
      <c r="E55" s="350"/>
      <c r="F55" s="350"/>
      <c r="G55" s="350"/>
      <c r="H55" s="350"/>
      <c r="I55" s="350"/>
      <c r="J55" s="350"/>
      <c r="K55" s="350"/>
      <c r="L55" s="350"/>
      <c r="M55" s="350"/>
      <c r="N55" s="350"/>
      <c r="O55" s="350"/>
      <c r="P55" s="350"/>
      <c r="Q55" s="350"/>
      <c r="R55" s="350"/>
      <c r="S55" s="350"/>
      <c r="T55" s="350"/>
      <c r="U55" s="350"/>
      <c r="V55" s="350"/>
      <c r="W55" s="350"/>
      <c r="X55" s="350"/>
      <c r="Y55" s="350"/>
      <c r="Z55" s="349"/>
      <c r="AA55" s="351"/>
    </row>
    <row r="56" spans="1:32">
      <c r="B56" s="177"/>
      <c r="C56" s="305"/>
      <c r="D56" s="305"/>
      <c r="E56" s="305"/>
      <c r="F56" s="305"/>
      <c r="G56" s="305"/>
      <c r="H56" s="305"/>
      <c r="I56" s="305"/>
      <c r="J56" s="305"/>
      <c r="K56" s="305"/>
      <c r="L56" s="305"/>
      <c r="M56" s="305"/>
      <c r="N56" s="305"/>
      <c r="O56" s="305"/>
      <c r="P56" s="305"/>
      <c r="Q56" s="305"/>
      <c r="R56" s="305"/>
      <c r="S56" s="305"/>
      <c r="T56" s="305"/>
      <c r="U56" s="305"/>
      <c r="V56" s="305"/>
      <c r="Z56" s="177"/>
      <c r="AB56" s="14"/>
      <c r="AC56" s="1"/>
      <c r="AD56" s="14"/>
      <c r="AE56" s="14"/>
      <c r="AF56" s="14"/>
    </row>
    <row r="57" spans="1:32">
      <c r="C57" s="305"/>
      <c r="D57" s="305"/>
      <c r="E57" s="305"/>
      <c r="F57" s="305"/>
      <c r="G57" s="305"/>
      <c r="H57" s="305"/>
      <c r="I57" s="305"/>
      <c r="J57" s="305"/>
      <c r="K57" s="305"/>
      <c r="L57" s="305"/>
      <c r="M57" s="305"/>
      <c r="N57" s="305"/>
      <c r="O57" s="305"/>
      <c r="P57" s="305"/>
      <c r="Q57" s="305"/>
      <c r="R57" s="305"/>
      <c r="S57" s="305"/>
      <c r="T57" s="305"/>
      <c r="U57" s="305"/>
      <c r="V57" s="305"/>
      <c r="AB57" s="14"/>
      <c r="AD57" s="14"/>
      <c r="AE57" s="14"/>
      <c r="AF57" s="14"/>
    </row>
    <row r="58" spans="1:32">
      <c r="C58" s="305"/>
      <c r="D58" s="305"/>
      <c r="E58" s="305"/>
      <c r="F58" s="305"/>
      <c r="G58" s="305"/>
      <c r="H58" s="305"/>
      <c r="I58" s="305"/>
      <c r="J58" s="305"/>
      <c r="K58" s="305"/>
      <c r="L58" s="305"/>
      <c r="M58" s="305"/>
      <c r="N58" s="305"/>
      <c r="O58" s="305"/>
      <c r="P58" s="305"/>
      <c r="Q58" s="305"/>
      <c r="R58" s="305"/>
      <c r="S58" s="305"/>
      <c r="T58" s="305"/>
      <c r="U58" s="305"/>
      <c r="V58" s="305"/>
      <c r="AB58" s="14"/>
      <c r="AD58" s="14"/>
      <c r="AE58" s="14"/>
      <c r="AF58" s="14"/>
    </row>
    <row r="59" spans="1:32">
      <c r="C59" s="305"/>
      <c r="D59" s="305"/>
      <c r="E59" s="305"/>
      <c r="F59" s="305"/>
      <c r="G59" s="305"/>
      <c r="H59" s="305"/>
      <c r="I59" s="305"/>
      <c r="J59" s="305"/>
      <c r="K59" s="305"/>
      <c r="L59" s="305"/>
      <c r="M59" s="305"/>
      <c r="N59" s="305"/>
      <c r="O59" s="305"/>
      <c r="P59" s="305"/>
      <c r="Q59" s="305"/>
      <c r="R59" s="305"/>
      <c r="S59" s="305"/>
      <c r="T59" s="305"/>
      <c r="U59" s="305"/>
      <c r="V59" s="305"/>
      <c r="AB59" s="14"/>
      <c r="AD59" s="14"/>
      <c r="AE59" s="14"/>
      <c r="AF59" s="14"/>
    </row>
    <row r="60" spans="1:32">
      <c r="C60" s="305"/>
      <c r="D60" s="305"/>
      <c r="E60" s="305"/>
      <c r="F60" s="305"/>
      <c r="G60" s="305"/>
      <c r="H60" s="305"/>
      <c r="I60" s="305"/>
      <c r="J60" s="305"/>
      <c r="K60" s="305"/>
      <c r="L60" s="305"/>
      <c r="M60" s="305"/>
      <c r="N60" s="305"/>
      <c r="O60" s="305"/>
      <c r="P60" s="305"/>
      <c r="Q60" s="305"/>
      <c r="R60" s="305"/>
      <c r="S60" s="305"/>
      <c r="T60" s="305"/>
      <c r="U60" s="305"/>
      <c r="V60" s="305"/>
      <c r="AB60" s="14"/>
      <c r="AD60" s="14"/>
      <c r="AE60" s="14"/>
      <c r="AF60" s="14"/>
    </row>
    <row r="61" spans="1:32">
      <c r="C61" s="305"/>
      <c r="D61" s="305"/>
      <c r="E61" s="305"/>
      <c r="F61" s="305"/>
      <c r="G61" s="305"/>
      <c r="H61" s="305"/>
      <c r="I61" s="305"/>
      <c r="J61" s="305"/>
      <c r="K61" s="305"/>
      <c r="L61" s="305"/>
      <c r="M61" s="305"/>
      <c r="N61" s="305"/>
      <c r="O61" s="305"/>
      <c r="P61" s="305"/>
      <c r="Q61" s="305"/>
      <c r="R61" s="305"/>
      <c r="S61" s="305"/>
      <c r="T61" s="305"/>
      <c r="U61" s="305"/>
      <c r="V61" s="305"/>
      <c r="AB61" s="14"/>
      <c r="AD61" s="14"/>
      <c r="AE61" s="14"/>
      <c r="AF61" s="14"/>
    </row>
    <row r="62" spans="1:32">
      <c r="C62" s="305"/>
      <c r="D62" s="305"/>
      <c r="E62" s="305"/>
      <c r="F62" s="305"/>
      <c r="G62" s="305"/>
      <c r="H62" s="305"/>
      <c r="I62" s="305"/>
      <c r="J62" s="305"/>
      <c r="K62" s="305"/>
      <c r="L62" s="305"/>
      <c r="M62" s="305"/>
      <c r="N62" s="305"/>
      <c r="O62" s="305"/>
      <c r="P62" s="305"/>
      <c r="Q62" s="305"/>
      <c r="R62" s="305"/>
      <c r="S62" s="305"/>
      <c r="T62" s="305"/>
      <c r="U62" s="305"/>
      <c r="V62" s="305"/>
      <c r="AB62" s="14"/>
      <c r="AD62" s="14"/>
      <c r="AE62" s="14"/>
      <c r="AF62" s="14"/>
    </row>
    <row r="63" spans="1:32">
      <c r="C63" s="305"/>
      <c r="D63" s="305"/>
      <c r="E63" s="305"/>
      <c r="F63" s="305"/>
      <c r="G63" s="305"/>
      <c r="H63" s="305"/>
      <c r="I63" s="305"/>
      <c r="J63" s="305"/>
      <c r="K63" s="305"/>
      <c r="L63" s="305"/>
      <c r="M63" s="305"/>
      <c r="N63" s="305"/>
      <c r="O63" s="305"/>
      <c r="P63" s="305"/>
      <c r="Q63" s="305"/>
      <c r="R63" s="305"/>
      <c r="S63" s="305"/>
      <c r="T63" s="305"/>
      <c r="U63" s="305"/>
      <c r="V63" s="305"/>
      <c r="AB63" s="14"/>
      <c r="AD63" s="14"/>
      <c r="AE63" s="14"/>
      <c r="AF63" s="14"/>
    </row>
  </sheetData>
  <sheetProtection sheet="1" objects="1" scenarios="1"/>
  <mergeCells count="2">
    <mergeCell ref="A1:A2"/>
    <mergeCell ref="AA1:AA2"/>
  </mergeCells>
  <phoneticPr fontId="0" type="noConversion"/>
  <printOptions horizontalCentered="1" verticalCentered="1"/>
  <pageMargins left="0.25" right="0.25" top="0.25" bottom="0.25" header="0.25" footer="0.25"/>
  <pageSetup scale="80" fitToWidth="2" orientation="landscape"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indexed="31"/>
    <pageSetUpPr fitToPage="1"/>
  </sheetPr>
  <dimension ref="A1:AF63"/>
  <sheetViews>
    <sheetView showGridLines="0" workbookViewId="0">
      <selection activeCell="C5" sqref="C5"/>
    </sheetView>
  </sheetViews>
  <sheetFormatPr defaultColWidth="9.1171875" defaultRowHeight="12.7"/>
  <cols>
    <col min="1" max="1" width="4.64453125" style="7" customWidth="1"/>
    <col min="2" max="2" width="50.64453125" style="170" customWidth="1"/>
    <col min="3" max="22" width="10.64453125" style="170" customWidth="1"/>
    <col min="23" max="23" width="9.1171875" style="170" hidden="1" customWidth="1"/>
    <col min="24" max="25" width="2.64453125" style="170" customWidth="1"/>
    <col min="26" max="26" width="50.64453125" style="170" customWidth="1"/>
    <col min="27" max="27" width="4.64453125" style="7" customWidth="1"/>
    <col min="28" max="28" width="9.1171875" style="5" customWidth="1"/>
    <col min="29" max="29" width="110.64453125" style="5" customWidth="1"/>
    <col min="30" max="16384" width="9.1171875" style="5"/>
  </cols>
  <sheetData>
    <row r="1" spans="1:32" customFormat="1" ht="12.75" customHeight="1">
      <c r="A1" s="452">
        <v>14</v>
      </c>
      <c r="B1" s="169">
        <v>42583</v>
      </c>
      <c r="C1" s="361">
        <v>1</v>
      </c>
      <c r="D1" s="171">
        <v>8</v>
      </c>
      <c r="E1" s="361">
        <v>5</v>
      </c>
      <c r="F1" s="171">
        <v>8</v>
      </c>
      <c r="G1" s="171">
        <v>8</v>
      </c>
      <c r="H1" s="171">
        <v>8</v>
      </c>
      <c r="I1" s="171">
        <v>8</v>
      </c>
      <c r="J1" s="171">
        <v>8</v>
      </c>
      <c r="K1" s="171">
        <v>8</v>
      </c>
      <c r="L1" s="171">
        <v>8</v>
      </c>
      <c r="M1" s="361">
        <v>7</v>
      </c>
      <c r="N1" s="171">
        <v>8</v>
      </c>
      <c r="O1" s="171">
        <v>8</v>
      </c>
      <c r="P1" s="380"/>
      <c r="Q1" s="380"/>
      <c r="R1" s="392"/>
      <c r="S1" s="380"/>
      <c r="T1" s="380"/>
      <c r="U1" s="361"/>
      <c r="V1" s="361"/>
      <c r="W1" s="363"/>
      <c r="X1" s="170"/>
      <c r="Y1" s="170"/>
      <c r="Z1" s="169">
        <v>42583</v>
      </c>
      <c r="AA1" s="452">
        <v>14</v>
      </c>
      <c r="AB1" s="14"/>
      <c r="AC1" s="4"/>
      <c r="AD1" s="14"/>
      <c r="AE1" s="14"/>
      <c r="AF1" s="14"/>
    </row>
    <row r="2" spans="1:32" customFormat="1" ht="12.75" customHeight="1">
      <c r="A2" s="452"/>
      <c r="B2" s="172" t="s">
        <v>1780</v>
      </c>
      <c r="C2" s="174">
        <v>52</v>
      </c>
      <c r="D2" s="174">
        <v>31</v>
      </c>
      <c r="E2" s="174">
        <v>53</v>
      </c>
      <c r="F2" s="174">
        <v>55</v>
      </c>
      <c r="G2" s="174">
        <v>44</v>
      </c>
      <c r="H2" s="174">
        <v>61</v>
      </c>
      <c r="I2" s="174">
        <v>65</v>
      </c>
      <c r="J2" s="174">
        <v>64</v>
      </c>
      <c r="K2" s="174">
        <v>35</v>
      </c>
      <c r="L2" s="174">
        <v>63</v>
      </c>
      <c r="M2" s="174">
        <v>8</v>
      </c>
      <c r="N2" s="174">
        <v>41</v>
      </c>
      <c r="O2" s="174">
        <v>42</v>
      </c>
      <c r="P2" s="381" t="s">
        <v>1812</v>
      </c>
      <c r="Q2" s="381" t="s">
        <v>1863</v>
      </c>
      <c r="R2" s="381" t="s">
        <v>338</v>
      </c>
      <c r="S2" s="381" t="s">
        <v>1864</v>
      </c>
      <c r="T2" s="381" t="s">
        <v>676</v>
      </c>
      <c r="U2" s="174"/>
      <c r="V2" s="174"/>
      <c r="W2" s="175"/>
      <c r="X2" s="170"/>
      <c r="Y2" s="170"/>
      <c r="Z2" s="172" t="s">
        <v>1780</v>
      </c>
      <c r="AA2" s="452"/>
      <c r="AB2" s="14"/>
      <c r="AC2" s="3"/>
      <c r="AD2" s="14"/>
      <c r="AE2" s="14"/>
      <c r="AF2" s="14"/>
    </row>
    <row r="3" spans="1:32" customFormat="1">
      <c r="A3" s="22" t="s">
        <v>661</v>
      </c>
      <c r="B3" s="176" t="s">
        <v>308</v>
      </c>
      <c r="C3" s="174" t="s">
        <v>1819</v>
      </c>
      <c r="D3" s="174" t="s">
        <v>1814</v>
      </c>
      <c r="E3" s="174" t="s">
        <v>1820</v>
      </c>
      <c r="F3" s="174" t="s">
        <v>1821</v>
      </c>
      <c r="G3" s="174" t="s">
        <v>1818</v>
      </c>
      <c r="H3" s="174" t="s">
        <v>1822</v>
      </c>
      <c r="I3" s="174" t="s">
        <v>1825</v>
      </c>
      <c r="J3" s="174" t="s">
        <v>1824</v>
      </c>
      <c r="K3" s="174" t="s">
        <v>1815</v>
      </c>
      <c r="L3" s="174" t="s">
        <v>1823</v>
      </c>
      <c r="M3" s="174" t="s">
        <v>1813</v>
      </c>
      <c r="N3" s="174" t="s">
        <v>1816</v>
      </c>
      <c r="O3" s="174" t="s">
        <v>1817</v>
      </c>
      <c r="P3" s="381" t="s">
        <v>1862</v>
      </c>
      <c r="Q3" s="381" t="s">
        <v>1862</v>
      </c>
      <c r="R3" s="381" t="s">
        <v>1862</v>
      </c>
      <c r="S3" s="381" t="s">
        <v>1862</v>
      </c>
      <c r="T3" s="381" t="s">
        <v>1862</v>
      </c>
      <c r="U3" s="174"/>
      <c r="V3" s="174"/>
      <c r="W3" s="175"/>
      <c r="X3" s="170"/>
      <c r="Y3" s="170"/>
      <c r="Z3" s="176" t="s">
        <v>308</v>
      </c>
      <c r="AA3" s="22" t="e">
        <v>#N/A</v>
      </c>
      <c r="AB3" s="14"/>
      <c r="AC3" s="10"/>
      <c r="AD3" s="14"/>
      <c r="AE3" s="14"/>
      <c r="AF3" s="14"/>
    </row>
    <row r="4" spans="1:32" customFormat="1" ht="13" thickBot="1">
      <c r="A4" s="22">
        <v>4</v>
      </c>
      <c r="B4" s="179" t="s">
        <v>1839</v>
      </c>
      <c r="C4" s="181">
        <v>1</v>
      </c>
      <c r="D4" s="181">
        <v>2</v>
      </c>
      <c r="E4" s="181">
        <v>3</v>
      </c>
      <c r="F4" s="181">
        <v>4</v>
      </c>
      <c r="G4" s="181">
        <v>5</v>
      </c>
      <c r="H4" s="181">
        <v>6</v>
      </c>
      <c r="I4" s="181">
        <v>7</v>
      </c>
      <c r="J4" s="181">
        <v>8</v>
      </c>
      <c r="K4" s="181">
        <v>9</v>
      </c>
      <c r="L4" s="181">
        <v>10</v>
      </c>
      <c r="M4" s="181">
        <v>11</v>
      </c>
      <c r="N4" s="181">
        <v>12</v>
      </c>
      <c r="O4" s="181">
        <v>13</v>
      </c>
      <c r="P4" s="383"/>
      <c r="Q4" s="383"/>
      <c r="R4" s="383"/>
      <c r="S4" s="383"/>
      <c r="T4" s="383"/>
      <c r="U4" s="181"/>
      <c r="V4" s="181"/>
      <c r="W4" s="180"/>
      <c r="X4" s="180"/>
      <c r="Y4" s="180"/>
      <c r="Z4" s="179" t="s">
        <v>1839</v>
      </c>
      <c r="AA4" s="22" t="e">
        <v>#N/A</v>
      </c>
      <c r="AB4" s="14"/>
      <c r="AC4" s="23"/>
      <c r="AD4" s="14"/>
      <c r="AE4" s="14"/>
      <c r="AF4" s="14"/>
    </row>
    <row r="5" spans="1:32" s="13" customFormat="1" ht="14.1" customHeight="1">
      <c r="A5" s="20">
        <v>1</v>
      </c>
      <c r="B5" s="294" t="s">
        <v>1565</v>
      </c>
      <c r="C5" s="233">
        <v>-563</v>
      </c>
      <c r="D5" s="233">
        <v>1849</v>
      </c>
      <c r="E5" s="233">
        <v>80796</v>
      </c>
      <c r="F5" s="233">
        <v>3467</v>
      </c>
      <c r="G5" s="233">
        <v>180131</v>
      </c>
      <c r="H5" s="233">
        <v>74718</v>
      </c>
      <c r="I5" s="233">
        <v>-25</v>
      </c>
      <c r="J5" s="233">
        <v>16408</v>
      </c>
      <c r="K5" s="233">
        <v>1148</v>
      </c>
      <c r="L5" s="233">
        <v>-43861</v>
      </c>
      <c r="M5" s="233">
        <v>3442</v>
      </c>
      <c r="N5" s="233">
        <v>0</v>
      </c>
      <c r="O5" s="233">
        <v>0</v>
      </c>
      <c r="P5" s="393">
        <v>28704</v>
      </c>
      <c r="Q5" s="393">
        <v>64457</v>
      </c>
      <c r="R5" s="393">
        <v>33563</v>
      </c>
      <c r="S5" s="393">
        <v>64741</v>
      </c>
      <c r="T5" s="393">
        <v>1250</v>
      </c>
      <c r="U5" s="233"/>
      <c r="V5" s="233"/>
      <c r="W5" s="224"/>
      <c r="X5" s="281"/>
      <c r="Y5" s="281"/>
      <c r="Z5" s="294" t="s">
        <v>1565</v>
      </c>
      <c r="AA5" s="20">
        <v>1</v>
      </c>
      <c r="AC5" s="88" t="s">
        <v>363</v>
      </c>
    </row>
    <row r="6" spans="1:32" s="13" customFormat="1" ht="14.1" customHeight="1">
      <c r="A6" s="21">
        <v>2</v>
      </c>
      <c r="B6" s="295" t="s">
        <v>1157</v>
      </c>
      <c r="C6" s="215">
        <v>-3.37</v>
      </c>
      <c r="D6" s="215">
        <v>22.07</v>
      </c>
      <c r="E6" s="215">
        <v>15.5</v>
      </c>
      <c r="F6" s="215">
        <v>14.63</v>
      </c>
      <c r="G6" s="215">
        <v>6.77</v>
      </c>
      <c r="H6" s="215">
        <v>6.21</v>
      </c>
      <c r="I6" s="215">
        <v>-0.43</v>
      </c>
      <c r="J6" s="215">
        <v>1.62</v>
      </c>
      <c r="K6" s="215">
        <v>5.1100000000000003</v>
      </c>
      <c r="L6" s="215">
        <v>-7.26</v>
      </c>
      <c r="M6" s="215">
        <v>10.3</v>
      </c>
      <c r="N6" s="215">
        <v>0</v>
      </c>
      <c r="O6" s="215">
        <v>0</v>
      </c>
      <c r="P6" s="386">
        <v>17.399999999999999</v>
      </c>
      <c r="Q6" s="386">
        <v>5.4</v>
      </c>
      <c r="R6" s="386">
        <v>15.63</v>
      </c>
      <c r="S6" s="386">
        <v>0.31</v>
      </c>
      <c r="T6" s="386">
        <v>0.04</v>
      </c>
      <c r="U6" s="215"/>
      <c r="V6" s="215"/>
      <c r="W6" s="189"/>
      <c r="X6" s="282"/>
      <c r="Y6" s="282"/>
      <c r="Z6" s="295" t="s">
        <v>1157</v>
      </c>
      <c r="AA6" s="21">
        <v>2</v>
      </c>
      <c r="AC6" s="75" t="s">
        <v>1525</v>
      </c>
    </row>
    <row r="7" spans="1:32" s="13" customFormat="1" ht="14.1" customHeight="1" thickBot="1">
      <c r="A7" s="61">
        <v>3</v>
      </c>
      <c r="B7" s="295" t="s">
        <v>1281</v>
      </c>
      <c r="C7" s="229">
        <v>17287</v>
      </c>
      <c r="D7" s="229">
        <v>3303</v>
      </c>
      <c r="E7" s="229">
        <v>112401</v>
      </c>
      <c r="F7" s="229">
        <v>4312</v>
      </c>
      <c r="G7" s="229">
        <v>156134</v>
      </c>
      <c r="H7" s="229">
        <v>23761</v>
      </c>
      <c r="I7" s="229">
        <v>80</v>
      </c>
      <c r="J7" s="229">
        <v>-13119</v>
      </c>
      <c r="K7" s="229">
        <v>-584</v>
      </c>
      <c r="L7" s="229">
        <v>-97489</v>
      </c>
      <c r="M7" s="229">
        <v>0</v>
      </c>
      <c r="N7" s="229">
        <v>0</v>
      </c>
      <c r="O7" s="229">
        <v>0</v>
      </c>
      <c r="P7" s="388">
        <v>40005</v>
      </c>
      <c r="Q7" s="388">
        <v>70327</v>
      </c>
      <c r="R7" s="388">
        <v>15899</v>
      </c>
      <c r="S7" s="388">
        <v>28558</v>
      </c>
      <c r="T7" s="388">
        <v>9759</v>
      </c>
      <c r="U7" s="229"/>
      <c r="V7" s="229"/>
      <c r="W7" s="189"/>
      <c r="X7" s="282"/>
      <c r="Y7" s="282"/>
      <c r="Z7" s="295" t="s">
        <v>1281</v>
      </c>
      <c r="AA7" s="61">
        <v>3</v>
      </c>
      <c r="AC7" s="75" t="s">
        <v>522</v>
      </c>
    </row>
    <row r="8" spans="1:32" s="359" customFormat="1" ht="14.1" customHeight="1" thickBot="1">
      <c r="A8" s="354">
        <v>4</v>
      </c>
      <c r="B8" s="116" t="s">
        <v>1847</v>
      </c>
      <c r="C8" s="356">
        <v>45.53</v>
      </c>
      <c r="D8" s="356">
        <v>24.76</v>
      </c>
      <c r="E8" s="356">
        <v>20.86</v>
      </c>
      <c r="F8" s="356">
        <v>16.149999999999999</v>
      </c>
      <c r="G8" s="356">
        <v>5.51</v>
      </c>
      <c r="H8" s="356">
        <v>2.57</v>
      </c>
      <c r="I8" s="356">
        <v>1.37</v>
      </c>
      <c r="J8" s="356">
        <v>-1.38</v>
      </c>
      <c r="K8" s="356">
        <v>-4.21</v>
      </c>
      <c r="L8" s="356">
        <v>-16.7</v>
      </c>
      <c r="M8" s="356">
        <v>0</v>
      </c>
      <c r="N8" s="356">
        <v>0</v>
      </c>
      <c r="O8" s="356">
        <v>0</v>
      </c>
      <c r="P8" s="385">
        <v>20.59</v>
      </c>
      <c r="Q8" s="385">
        <v>7.92</v>
      </c>
      <c r="R8" s="385">
        <v>8.48</v>
      </c>
      <c r="S8" s="385">
        <v>1.1399999999999999</v>
      </c>
      <c r="T8" s="385">
        <v>4.62</v>
      </c>
      <c r="U8" s="356"/>
      <c r="V8" s="356"/>
      <c r="W8" s="358"/>
      <c r="X8" s="362"/>
      <c r="Y8" s="362"/>
      <c r="Z8" s="116" t="s">
        <v>1847</v>
      </c>
      <c r="AA8" s="354">
        <v>4</v>
      </c>
      <c r="AC8" s="372" t="s">
        <v>1525</v>
      </c>
    </row>
    <row r="9" spans="1:32" s="13" customFormat="1" ht="14.1" customHeight="1">
      <c r="A9" s="139">
        <v>5</v>
      </c>
      <c r="B9" s="326" t="s">
        <v>1349</v>
      </c>
      <c r="C9" s="229"/>
      <c r="D9" s="229"/>
      <c r="E9" s="229"/>
      <c r="F9" s="229"/>
      <c r="G9" s="229"/>
      <c r="H9" s="229"/>
      <c r="I9" s="229"/>
      <c r="J9" s="229"/>
      <c r="K9" s="229"/>
      <c r="L9" s="229"/>
      <c r="M9" s="229"/>
      <c r="N9" s="229"/>
      <c r="O9" s="229"/>
      <c r="P9" s="388" t="s">
        <v>1826</v>
      </c>
      <c r="Q9" s="388" t="s">
        <v>1826</v>
      </c>
      <c r="R9" s="388" t="s">
        <v>1826</v>
      </c>
      <c r="S9" s="388" t="s">
        <v>1826</v>
      </c>
      <c r="T9" s="388" t="s">
        <v>1826</v>
      </c>
      <c r="U9" s="229"/>
      <c r="V9" s="229"/>
      <c r="W9" s="189"/>
      <c r="X9" s="282"/>
      <c r="Y9" s="282"/>
      <c r="Z9" s="326" t="s">
        <v>1349</v>
      </c>
      <c r="AA9" s="139">
        <v>5</v>
      </c>
      <c r="AC9" s="115"/>
    </row>
    <row r="10" spans="1:32" s="13" customFormat="1" ht="14.1" customHeight="1">
      <c r="A10" s="21">
        <v>6</v>
      </c>
      <c r="B10" s="296" t="s">
        <v>1784</v>
      </c>
      <c r="C10" s="229">
        <v>132</v>
      </c>
      <c r="D10" s="229">
        <v>535</v>
      </c>
      <c r="E10" s="229">
        <v>6511</v>
      </c>
      <c r="F10" s="229">
        <v>921</v>
      </c>
      <c r="G10" s="229">
        <v>251038</v>
      </c>
      <c r="H10" s="229">
        <v>115305</v>
      </c>
      <c r="I10" s="229">
        <v>442</v>
      </c>
      <c r="J10" s="229">
        <v>55139</v>
      </c>
      <c r="K10" s="229">
        <v>1053</v>
      </c>
      <c r="L10" s="229">
        <v>75934</v>
      </c>
      <c r="M10" s="229">
        <v>2677</v>
      </c>
      <c r="N10" s="229">
        <v>0</v>
      </c>
      <c r="O10" s="229">
        <v>0</v>
      </c>
      <c r="P10" s="388">
        <v>2656</v>
      </c>
      <c r="Q10" s="388">
        <v>117830</v>
      </c>
      <c r="R10" s="388">
        <v>29184</v>
      </c>
      <c r="S10" s="388">
        <v>136976</v>
      </c>
      <c r="T10" s="388">
        <v>14630</v>
      </c>
      <c r="U10" s="229"/>
      <c r="V10" s="229"/>
      <c r="W10" s="189"/>
      <c r="X10" s="282"/>
      <c r="Y10" s="282"/>
      <c r="Z10" s="296" t="s">
        <v>1566</v>
      </c>
      <c r="AA10" s="21">
        <v>6</v>
      </c>
      <c r="AC10" s="93" t="s">
        <v>828</v>
      </c>
    </row>
    <row r="11" spans="1:32" s="13" customFormat="1" ht="14.1" customHeight="1">
      <c r="A11" s="21">
        <v>7</v>
      </c>
      <c r="B11" s="296" t="s">
        <v>1567</v>
      </c>
      <c r="C11" s="190">
        <v>4.0000000000000001E-3</v>
      </c>
      <c r="D11" s="190">
        <v>0.104</v>
      </c>
      <c r="E11" s="190">
        <v>2.5000000000000001E-2</v>
      </c>
      <c r="F11" s="190">
        <v>5.3999999999999999E-2</v>
      </c>
      <c r="G11" s="190">
        <v>0.22800000000000001</v>
      </c>
      <c r="H11" s="190">
        <v>0.16900000000000001</v>
      </c>
      <c r="I11" s="190">
        <v>0.154</v>
      </c>
      <c r="J11" s="190">
        <v>9.0999999999999998E-2</v>
      </c>
      <c r="K11" s="190">
        <v>9.1999999999999998E-2</v>
      </c>
      <c r="L11" s="190">
        <v>0.216</v>
      </c>
      <c r="M11" s="190">
        <v>0.13600000000000001</v>
      </c>
      <c r="N11" s="190">
        <v>0</v>
      </c>
      <c r="O11" s="190">
        <v>0</v>
      </c>
      <c r="P11" s="389">
        <v>6.0999999999999999E-2</v>
      </c>
      <c r="Q11" s="389">
        <v>0.30599999999999999</v>
      </c>
      <c r="R11" s="389">
        <v>0.33600000000000002</v>
      </c>
      <c r="S11" s="389">
        <v>0.14899999999999999</v>
      </c>
      <c r="T11" s="389">
        <v>0.14699999999999999</v>
      </c>
      <c r="U11" s="190"/>
      <c r="V11" s="190"/>
      <c r="W11" s="189"/>
      <c r="X11" s="282"/>
      <c r="Y11" s="282"/>
      <c r="Z11" s="296" t="s">
        <v>1567</v>
      </c>
      <c r="AA11" s="21">
        <v>7</v>
      </c>
      <c r="AC11" s="93" t="s">
        <v>829</v>
      </c>
    </row>
    <row r="12" spans="1:32" s="13" customFormat="1" ht="14.1" customHeight="1">
      <c r="A12" s="21">
        <v>8</v>
      </c>
      <c r="B12" s="296" t="s">
        <v>1158</v>
      </c>
      <c r="C12" s="215">
        <v>0.79</v>
      </c>
      <c r="D12" s="215">
        <v>6.39</v>
      </c>
      <c r="E12" s="215">
        <v>1.25</v>
      </c>
      <c r="F12" s="215">
        <v>3.89</v>
      </c>
      <c r="G12" s="215">
        <v>9.43</v>
      </c>
      <c r="H12" s="215">
        <v>9.58</v>
      </c>
      <c r="I12" s="215">
        <v>7.54</v>
      </c>
      <c r="J12" s="215">
        <v>5.46</v>
      </c>
      <c r="K12" s="215">
        <v>4.6900000000000004</v>
      </c>
      <c r="L12" s="215">
        <v>12.57</v>
      </c>
      <c r="M12" s="215">
        <v>8.01</v>
      </c>
      <c r="N12" s="215">
        <v>0</v>
      </c>
      <c r="O12" s="215">
        <v>0</v>
      </c>
      <c r="P12" s="386">
        <v>3.84</v>
      </c>
      <c r="Q12" s="386">
        <v>9.58</v>
      </c>
      <c r="R12" s="386">
        <v>14.25</v>
      </c>
      <c r="S12" s="386">
        <v>7.99</v>
      </c>
      <c r="T12" s="386">
        <v>8.11</v>
      </c>
      <c r="U12" s="215"/>
      <c r="V12" s="215"/>
      <c r="W12" s="189"/>
      <c r="X12" s="282"/>
      <c r="Y12" s="282"/>
      <c r="Z12" s="296" t="s">
        <v>1158</v>
      </c>
      <c r="AA12" s="21">
        <v>8</v>
      </c>
      <c r="AC12" s="93" t="s">
        <v>830</v>
      </c>
    </row>
    <row r="13" spans="1:32" s="13" customFormat="1" ht="14.1" customHeight="1">
      <c r="A13" s="21">
        <v>9</v>
      </c>
      <c r="B13" s="297" t="s">
        <v>1278</v>
      </c>
      <c r="C13" s="229">
        <v>186</v>
      </c>
      <c r="D13" s="229">
        <v>742</v>
      </c>
      <c r="E13" s="229">
        <v>6530</v>
      </c>
      <c r="F13" s="229">
        <v>1588</v>
      </c>
      <c r="G13" s="229">
        <v>261659</v>
      </c>
      <c r="H13" s="229">
        <v>100788</v>
      </c>
      <c r="I13" s="229">
        <v>448</v>
      </c>
      <c r="J13" s="229">
        <v>48844</v>
      </c>
      <c r="K13" s="229">
        <v>385</v>
      </c>
      <c r="L13" s="229">
        <v>68350</v>
      </c>
      <c r="M13" s="229">
        <v>0</v>
      </c>
      <c r="N13" s="229">
        <v>0</v>
      </c>
      <c r="O13" s="229">
        <v>0</v>
      </c>
      <c r="P13" s="388">
        <v>2953</v>
      </c>
      <c r="Q13" s="388">
        <v>118181</v>
      </c>
      <c r="R13" s="388">
        <v>28129</v>
      </c>
      <c r="S13" s="388">
        <v>122629</v>
      </c>
      <c r="T13" s="388">
        <v>14537</v>
      </c>
      <c r="U13" s="229"/>
      <c r="V13" s="229"/>
      <c r="W13" s="189"/>
      <c r="X13" s="282"/>
      <c r="Y13" s="282"/>
      <c r="Z13" s="297" t="s">
        <v>1278</v>
      </c>
      <c r="AA13" s="21">
        <v>9</v>
      </c>
      <c r="AC13" s="91" t="s">
        <v>831</v>
      </c>
    </row>
    <row r="14" spans="1:32" s="13" customFormat="1" ht="14.1" customHeight="1">
      <c r="A14" s="21">
        <v>10</v>
      </c>
      <c r="B14" s="297" t="s">
        <v>1374</v>
      </c>
      <c r="C14" s="190">
        <v>3.0000000000000001E-3</v>
      </c>
      <c r="D14" s="190">
        <v>8.6999999999999994E-2</v>
      </c>
      <c r="E14" s="190">
        <v>2.3E-2</v>
      </c>
      <c r="F14" s="190">
        <v>8.7999999999999995E-2</v>
      </c>
      <c r="G14" s="190">
        <v>0.22</v>
      </c>
      <c r="H14" s="190">
        <v>0.183</v>
      </c>
      <c r="I14" s="190">
        <v>0.155</v>
      </c>
      <c r="J14" s="190">
        <v>8.4000000000000005E-2</v>
      </c>
      <c r="K14" s="190">
        <v>4.8000000000000001E-2</v>
      </c>
      <c r="L14" s="190">
        <v>0.191</v>
      </c>
      <c r="M14" s="190">
        <v>0</v>
      </c>
      <c r="N14" s="190">
        <v>0</v>
      </c>
      <c r="O14" s="190">
        <v>0</v>
      </c>
      <c r="P14" s="389">
        <v>6.6000000000000003E-2</v>
      </c>
      <c r="Q14" s="389">
        <v>0.308</v>
      </c>
      <c r="R14" s="389">
        <v>0.30599999999999999</v>
      </c>
      <c r="S14" s="389">
        <v>0.15</v>
      </c>
      <c r="T14" s="389">
        <v>0.14899999999999999</v>
      </c>
      <c r="U14" s="190"/>
      <c r="V14" s="190"/>
      <c r="W14" s="189"/>
      <c r="X14" s="282"/>
      <c r="Y14" s="282"/>
      <c r="Z14" s="297" t="s">
        <v>1374</v>
      </c>
      <c r="AA14" s="21">
        <v>10</v>
      </c>
      <c r="AC14" s="91" t="s">
        <v>829</v>
      </c>
    </row>
    <row r="15" spans="1:32" s="13" customFormat="1" ht="14.1" customHeight="1">
      <c r="A15" s="21">
        <v>11</v>
      </c>
      <c r="B15" s="297" t="s">
        <v>467</v>
      </c>
      <c r="C15" s="215">
        <v>0.49</v>
      </c>
      <c r="D15" s="215">
        <v>5.56</v>
      </c>
      <c r="E15" s="215">
        <v>1.21</v>
      </c>
      <c r="F15" s="215">
        <v>5.95</v>
      </c>
      <c r="G15" s="215">
        <v>9.24</v>
      </c>
      <c r="H15" s="215">
        <v>10.91</v>
      </c>
      <c r="I15" s="215">
        <v>7.64</v>
      </c>
      <c r="J15" s="215">
        <v>5.16</v>
      </c>
      <c r="K15" s="215">
        <v>2.77</v>
      </c>
      <c r="L15" s="215">
        <v>11.71</v>
      </c>
      <c r="M15" s="215">
        <v>0</v>
      </c>
      <c r="N15" s="215">
        <v>0</v>
      </c>
      <c r="O15" s="215">
        <v>0</v>
      </c>
      <c r="P15" s="386">
        <v>4.24</v>
      </c>
      <c r="Q15" s="386">
        <v>9</v>
      </c>
      <c r="R15" s="386">
        <v>14.11</v>
      </c>
      <c r="S15" s="386">
        <v>7.35</v>
      </c>
      <c r="T15" s="386">
        <v>7.86</v>
      </c>
      <c r="U15" s="215"/>
      <c r="V15" s="215"/>
      <c r="W15" s="189"/>
      <c r="X15" s="282"/>
      <c r="Y15" s="282"/>
      <c r="Z15" s="297" t="s">
        <v>467</v>
      </c>
      <c r="AA15" s="21">
        <v>11</v>
      </c>
      <c r="AC15" s="91" t="s">
        <v>830</v>
      </c>
    </row>
    <row r="16" spans="1:32" s="13" customFormat="1" ht="14.1" customHeight="1">
      <c r="A16" s="21">
        <v>12</v>
      </c>
      <c r="B16" s="298" t="s">
        <v>1785</v>
      </c>
      <c r="C16" s="235">
        <v>13275</v>
      </c>
      <c r="D16" s="235">
        <v>4985</v>
      </c>
      <c r="E16" s="235">
        <v>396322</v>
      </c>
      <c r="F16" s="235">
        <v>18001</v>
      </c>
      <c r="G16" s="235">
        <v>1914629</v>
      </c>
      <c r="H16" s="235">
        <v>856078</v>
      </c>
      <c r="I16" s="235">
        <v>4684</v>
      </c>
      <c r="J16" s="235">
        <v>834966</v>
      </c>
      <c r="K16" s="235">
        <v>16256</v>
      </c>
      <c r="L16" s="235">
        <v>494422</v>
      </c>
      <c r="M16" s="235">
        <v>24684</v>
      </c>
      <c r="N16" s="235">
        <v>0</v>
      </c>
      <c r="O16" s="235">
        <v>0</v>
      </c>
      <c r="P16" s="387">
        <v>139769</v>
      </c>
      <c r="Q16" s="387">
        <v>733419</v>
      </c>
      <c r="R16" s="387">
        <v>161168</v>
      </c>
      <c r="S16" s="387">
        <v>1258178</v>
      </c>
      <c r="T16" s="387">
        <v>147166</v>
      </c>
      <c r="U16" s="235"/>
      <c r="V16" s="235"/>
      <c r="W16" s="196"/>
      <c r="X16" s="285"/>
      <c r="Y16" s="285"/>
      <c r="Z16" s="298" t="s">
        <v>1568</v>
      </c>
      <c r="AA16" s="21">
        <v>12</v>
      </c>
      <c r="AC16" s="92" t="s">
        <v>523</v>
      </c>
    </row>
    <row r="17" spans="1:29" s="13" customFormat="1" ht="14.1" customHeight="1">
      <c r="A17" s="21">
        <v>13</v>
      </c>
      <c r="B17" s="296" t="s">
        <v>1569</v>
      </c>
      <c r="C17" s="190">
        <v>0.41099999999999998</v>
      </c>
      <c r="D17" s="190">
        <v>0.97</v>
      </c>
      <c r="E17" s="190">
        <v>1.5469999999999999</v>
      </c>
      <c r="F17" s="190">
        <v>1.0509999999999999</v>
      </c>
      <c r="G17" s="190">
        <v>1.736</v>
      </c>
      <c r="H17" s="190">
        <v>1.2569999999999999</v>
      </c>
      <c r="I17" s="190">
        <v>1.6279999999999999</v>
      </c>
      <c r="J17" s="190">
        <v>1.371</v>
      </c>
      <c r="K17" s="190">
        <v>1.423</v>
      </c>
      <c r="L17" s="190">
        <v>1.4059999999999999</v>
      </c>
      <c r="M17" s="190">
        <v>1.2569999999999999</v>
      </c>
      <c r="N17" s="190">
        <v>0</v>
      </c>
      <c r="O17" s="190">
        <v>0</v>
      </c>
      <c r="P17" s="389">
        <v>1.1890000000000001</v>
      </c>
      <c r="Q17" s="389">
        <v>3.032</v>
      </c>
      <c r="R17" s="389">
        <v>1.43</v>
      </c>
      <c r="S17" s="389">
        <v>1.4279999999999999</v>
      </c>
      <c r="T17" s="389">
        <v>1.4490000000000001</v>
      </c>
      <c r="U17" s="190"/>
      <c r="V17" s="190"/>
      <c r="W17" s="189"/>
      <c r="X17" s="282"/>
      <c r="Y17" s="282"/>
      <c r="Z17" s="296" t="s">
        <v>1569</v>
      </c>
      <c r="AA17" s="21">
        <v>13</v>
      </c>
      <c r="AC17" s="93" t="s">
        <v>524</v>
      </c>
    </row>
    <row r="18" spans="1:29" s="13" customFormat="1" ht="14.1" customHeight="1">
      <c r="A18" s="21">
        <v>14</v>
      </c>
      <c r="B18" s="296" t="s">
        <v>1570</v>
      </c>
      <c r="C18" s="215">
        <v>79.55</v>
      </c>
      <c r="D18" s="215">
        <v>59.49</v>
      </c>
      <c r="E18" s="215">
        <v>76.03</v>
      </c>
      <c r="F18" s="215">
        <v>75.959999999999994</v>
      </c>
      <c r="G18" s="215">
        <v>71.91</v>
      </c>
      <c r="H18" s="215">
        <v>71.16</v>
      </c>
      <c r="I18" s="215">
        <v>79.92</v>
      </c>
      <c r="J18" s="215">
        <v>82.67</v>
      </c>
      <c r="K18" s="215">
        <v>72.430000000000007</v>
      </c>
      <c r="L18" s="215">
        <v>81.83</v>
      </c>
      <c r="M18" s="215">
        <v>73.84</v>
      </c>
      <c r="N18" s="215">
        <v>0</v>
      </c>
      <c r="O18" s="215">
        <v>0</v>
      </c>
      <c r="P18" s="386">
        <v>70.489999999999995</v>
      </c>
      <c r="Q18" s="386">
        <v>74.45</v>
      </c>
      <c r="R18" s="386">
        <v>64.87</v>
      </c>
      <c r="S18" s="386">
        <v>76.81</v>
      </c>
      <c r="T18" s="386">
        <v>80.849999999999994</v>
      </c>
      <c r="U18" s="215"/>
      <c r="V18" s="215"/>
      <c r="W18" s="189"/>
      <c r="X18" s="282"/>
      <c r="Y18" s="282"/>
      <c r="Z18" s="296" t="s">
        <v>1570</v>
      </c>
      <c r="AA18" s="21">
        <v>14</v>
      </c>
      <c r="AC18" s="93" t="s">
        <v>525</v>
      </c>
    </row>
    <row r="19" spans="1:29" s="13" customFormat="1" ht="14.1" customHeight="1">
      <c r="A19" s="21">
        <v>15</v>
      </c>
      <c r="B19" s="297" t="s">
        <v>1282</v>
      </c>
      <c r="C19" s="229">
        <v>13824</v>
      </c>
      <c r="D19" s="229">
        <v>7909</v>
      </c>
      <c r="E19" s="229">
        <v>371924</v>
      </c>
      <c r="F19" s="229">
        <v>19053</v>
      </c>
      <c r="G19" s="229">
        <v>2066666</v>
      </c>
      <c r="H19" s="229">
        <v>678771</v>
      </c>
      <c r="I19" s="229">
        <v>4595</v>
      </c>
      <c r="J19" s="229">
        <v>811472</v>
      </c>
      <c r="K19" s="229">
        <v>11693</v>
      </c>
      <c r="L19" s="229">
        <v>536548</v>
      </c>
      <c r="M19" s="229">
        <v>0</v>
      </c>
      <c r="N19" s="229">
        <v>0</v>
      </c>
      <c r="O19" s="229">
        <v>0</v>
      </c>
      <c r="P19" s="388">
        <v>132962</v>
      </c>
      <c r="Q19" s="388">
        <v>783332</v>
      </c>
      <c r="R19" s="388">
        <v>145411</v>
      </c>
      <c r="S19" s="388">
        <v>1354178</v>
      </c>
      <c r="T19" s="388">
        <v>158473</v>
      </c>
      <c r="U19" s="229"/>
      <c r="V19" s="229"/>
      <c r="W19" s="189"/>
      <c r="X19" s="282"/>
      <c r="Y19" s="282"/>
      <c r="Z19" s="297" t="s">
        <v>1282</v>
      </c>
      <c r="AA19" s="21">
        <v>15</v>
      </c>
      <c r="AC19" s="91" t="s">
        <v>526</v>
      </c>
    </row>
    <row r="20" spans="1:29" s="13" customFormat="1" ht="14.1" customHeight="1">
      <c r="A20" s="21">
        <v>16</v>
      </c>
      <c r="B20" s="297" t="s">
        <v>1375</v>
      </c>
      <c r="C20" s="190">
        <v>0.22700000000000001</v>
      </c>
      <c r="D20" s="190">
        <v>0.93</v>
      </c>
      <c r="E20" s="190">
        <v>1.323</v>
      </c>
      <c r="F20" s="190">
        <v>1.0529999999999999</v>
      </c>
      <c r="G20" s="190">
        <v>1.7350000000000001</v>
      </c>
      <c r="H20" s="190">
        <v>1.23</v>
      </c>
      <c r="I20" s="190">
        <v>1.5940000000000001</v>
      </c>
      <c r="J20" s="190">
        <v>1.387</v>
      </c>
      <c r="K20" s="190">
        <v>1.4570000000000001</v>
      </c>
      <c r="L20" s="190">
        <v>1.5009999999999999</v>
      </c>
      <c r="M20" s="190">
        <v>0</v>
      </c>
      <c r="N20" s="190">
        <v>0</v>
      </c>
      <c r="O20" s="190">
        <v>0</v>
      </c>
      <c r="P20" s="389">
        <v>1.1020000000000001</v>
      </c>
      <c r="Q20" s="389">
        <v>1.823</v>
      </c>
      <c r="R20" s="389">
        <v>1.548</v>
      </c>
      <c r="S20" s="389">
        <v>1.5780000000000001</v>
      </c>
      <c r="T20" s="389">
        <v>1.413</v>
      </c>
      <c r="U20" s="190"/>
      <c r="V20" s="190"/>
      <c r="W20" s="189"/>
      <c r="X20" s="282"/>
      <c r="Y20" s="282"/>
      <c r="Z20" s="297" t="s">
        <v>1375</v>
      </c>
      <c r="AA20" s="21">
        <v>16</v>
      </c>
      <c r="AC20" s="91" t="s">
        <v>524</v>
      </c>
    </row>
    <row r="21" spans="1:29" s="13" customFormat="1" ht="14.1" customHeight="1">
      <c r="A21" s="21">
        <v>17</v>
      </c>
      <c r="B21" s="297" t="s">
        <v>468</v>
      </c>
      <c r="C21" s="215">
        <v>36.409999999999997</v>
      </c>
      <c r="D21" s="215">
        <v>59.29</v>
      </c>
      <c r="E21" s="215">
        <v>69.02</v>
      </c>
      <c r="F21" s="215">
        <v>71.349999999999994</v>
      </c>
      <c r="G21" s="215">
        <v>73</v>
      </c>
      <c r="H21" s="215">
        <v>73.489999999999995</v>
      </c>
      <c r="I21" s="215">
        <v>78.45</v>
      </c>
      <c r="J21" s="215">
        <v>85.67</v>
      </c>
      <c r="K21" s="215">
        <v>84.27</v>
      </c>
      <c r="L21" s="215">
        <v>91.92</v>
      </c>
      <c r="M21" s="215">
        <v>0</v>
      </c>
      <c r="N21" s="215">
        <v>0</v>
      </c>
      <c r="O21" s="215">
        <v>0</v>
      </c>
      <c r="P21" s="386">
        <v>66.55</v>
      </c>
      <c r="Q21" s="386">
        <v>73.64</v>
      </c>
      <c r="R21" s="386">
        <v>70.22</v>
      </c>
      <c r="S21" s="386">
        <v>76.849999999999994</v>
      </c>
      <c r="T21" s="386">
        <v>77.41</v>
      </c>
      <c r="U21" s="215"/>
      <c r="V21" s="215"/>
      <c r="W21" s="189"/>
      <c r="X21" s="282"/>
      <c r="Y21" s="282"/>
      <c r="Z21" s="297" t="s">
        <v>468</v>
      </c>
      <c r="AA21" s="21">
        <v>17</v>
      </c>
      <c r="AC21" s="91" t="s">
        <v>525</v>
      </c>
    </row>
    <row r="22" spans="1:29" s="13" customFormat="1" ht="14.1" customHeight="1">
      <c r="A22" s="21">
        <v>18</v>
      </c>
      <c r="B22" s="298" t="s">
        <v>1786</v>
      </c>
      <c r="C22" s="235">
        <v>2969</v>
      </c>
      <c r="D22" s="235">
        <v>614</v>
      </c>
      <c r="E22" s="235">
        <v>11282</v>
      </c>
      <c r="F22" s="235">
        <v>984</v>
      </c>
      <c r="G22" s="235">
        <v>153217</v>
      </c>
      <c r="H22" s="235">
        <v>73542</v>
      </c>
      <c r="I22" s="235">
        <v>435</v>
      </c>
      <c r="J22" s="235">
        <v>104388</v>
      </c>
      <c r="K22" s="235">
        <v>1566</v>
      </c>
      <c r="L22" s="235">
        <v>46363</v>
      </c>
      <c r="M22" s="235">
        <v>2301</v>
      </c>
      <c r="N22" s="235">
        <v>0</v>
      </c>
      <c r="O22" s="235">
        <v>0</v>
      </c>
      <c r="P22" s="387">
        <v>4293</v>
      </c>
      <c r="Q22" s="387">
        <v>62504</v>
      </c>
      <c r="R22" s="387">
        <v>-6516</v>
      </c>
      <c r="S22" s="387">
        <v>154882</v>
      </c>
      <c r="T22" s="387">
        <v>10817</v>
      </c>
      <c r="U22" s="235"/>
      <c r="V22" s="235"/>
      <c r="W22" s="196"/>
      <c r="X22" s="285"/>
      <c r="Y22" s="285"/>
      <c r="Z22" s="298" t="s">
        <v>1571</v>
      </c>
      <c r="AA22" s="21">
        <v>18</v>
      </c>
      <c r="AC22" s="92" t="s">
        <v>982</v>
      </c>
    </row>
    <row r="23" spans="1:29" s="13" customFormat="1" ht="14.1" customHeight="1">
      <c r="A23" s="21">
        <v>19</v>
      </c>
      <c r="B23" s="296" t="s">
        <v>1572</v>
      </c>
      <c r="C23" s="190">
        <v>9.1999999999999998E-2</v>
      </c>
      <c r="D23" s="190">
        <v>0.12</v>
      </c>
      <c r="E23" s="190">
        <v>4.3999999999999997E-2</v>
      </c>
      <c r="F23" s="190">
        <v>5.7000000000000002E-2</v>
      </c>
      <c r="G23" s="190">
        <v>0.13900000000000001</v>
      </c>
      <c r="H23" s="190">
        <v>0.108</v>
      </c>
      <c r="I23" s="190">
        <v>0.151</v>
      </c>
      <c r="J23" s="190">
        <v>0.17100000000000001</v>
      </c>
      <c r="K23" s="190">
        <v>0.13700000000000001</v>
      </c>
      <c r="L23" s="190">
        <v>0.13200000000000001</v>
      </c>
      <c r="M23" s="190">
        <v>0.11700000000000001</v>
      </c>
      <c r="N23" s="190">
        <v>0</v>
      </c>
      <c r="O23" s="190">
        <v>0</v>
      </c>
      <c r="P23" s="389">
        <v>7.3999999999999996E-2</v>
      </c>
      <c r="Q23" s="389">
        <v>0.21</v>
      </c>
      <c r="R23" s="389">
        <v>7.3999999999999996E-2</v>
      </c>
      <c r="S23" s="389">
        <v>0.19600000000000001</v>
      </c>
      <c r="T23" s="389">
        <v>0.114</v>
      </c>
      <c r="U23" s="190"/>
      <c r="V23" s="190"/>
      <c r="W23" s="189"/>
      <c r="X23" s="282"/>
      <c r="Y23" s="282"/>
      <c r="Z23" s="296" t="s">
        <v>1572</v>
      </c>
      <c r="AA23" s="21">
        <v>19</v>
      </c>
      <c r="AC23" s="93" t="s">
        <v>983</v>
      </c>
    </row>
    <row r="24" spans="1:29" s="13" customFormat="1" ht="14.1" customHeight="1">
      <c r="A24" s="21">
        <v>20</v>
      </c>
      <c r="B24" s="296" t="s">
        <v>1573</v>
      </c>
      <c r="C24" s="215">
        <v>17.79</v>
      </c>
      <c r="D24" s="215">
        <v>7.33</v>
      </c>
      <c r="E24" s="215">
        <v>2.16</v>
      </c>
      <c r="F24" s="215">
        <v>4.1500000000000004</v>
      </c>
      <c r="G24" s="215">
        <v>5.75</v>
      </c>
      <c r="H24" s="215">
        <v>6.11</v>
      </c>
      <c r="I24" s="215">
        <v>7.43</v>
      </c>
      <c r="J24" s="215">
        <v>10.34</v>
      </c>
      <c r="K24" s="215">
        <v>6.98</v>
      </c>
      <c r="L24" s="215">
        <v>7.67</v>
      </c>
      <c r="M24" s="215">
        <v>6.88</v>
      </c>
      <c r="N24" s="215">
        <v>0</v>
      </c>
      <c r="O24" s="215">
        <v>0</v>
      </c>
      <c r="P24" s="386">
        <v>4.55</v>
      </c>
      <c r="Q24" s="386">
        <v>5.37</v>
      </c>
      <c r="R24" s="386">
        <v>1.48</v>
      </c>
      <c r="S24" s="386">
        <v>10.63</v>
      </c>
      <c r="T24" s="386">
        <v>6.29</v>
      </c>
      <c r="U24" s="215"/>
      <c r="V24" s="215"/>
      <c r="W24" s="189"/>
      <c r="X24" s="282"/>
      <c r="Y24" s="282"/>
      <c r="Z24" s="296" t="s">
        <v>1573</v>
      </c>
      <c r="AA24" s="21">
        <v>20</v>
      </c>
      <c r="AC24" s="93" t="s">
        <v>984</v>
      </c>
    </row>
    <row r="25" spans="1:29" s="13" customFormat="1" ht="14.1" customHeight="1">
      <c r="A25" s="21">
        <v>21</v>
      </c>
      <c r="B25" s="297" t="s">
        <v>57</v>
      </c>
      <c r="C25" s="229">
        <v>3888</v>
      </c>
      <c r="D25" s="229">
        <v>879</v>
      </c>
      <c r="E25" s="229">
        <v>13154</v>
      </c>
      <c r="F25" s="229">
        <v>1474</v>
      </c>
      <c r="G25" s="229">
        <v>170005</v>
      </c>
      <c r="H25" s="229">
        <v>58833</v>
      </c>
      <c r="I25" s="229">
        <v>480</v>
      </c>
      <c r="J25" s="229">
        <v>100320</v>
      </c>
      <c r="K25" s="229">
        <v>1082</v>
      </c>
      <c r="L25" s="229">
        <v>45881</v>
      </c>
      <c r="M25" s="229">
        <v>0</v>
      </c>
      <c r="N25" s="229">
        <v>0</v>
      </c>
      <c r="O25" s="229">
        <v>0</v>
      </c>
      <c r="P25" s="388">
        <v>5169</v>
      </c>
      <c r="Q25" s="388">
        <v>58730</v>
      </c>
      <c r="R25" s="388">
        <v>12435</v>
      </c>
      <c r="S25" s="388">
        <v>175243</v>
      </c>
      <c r="T25" s="388">
        <v>10129</v>
      </c>
      <c r="U25" s="229"/>
      <c r="V25" s="229"/>
      <c r="W25" s="189"/>
      <c r="X25" s="282"/>
      <c r="Y25" s="282"/>
      <c r="Z25" s="297" t="s">
        <v>57</v>
      </c>
      <c r="AA25" s="21">
        <v>21</v>
      </c>
      <c r="AC25" s="91" t="s">
        <v>985</v>
      </c>
    </row>
    <row r="26" spans="1:29" s="13" customFormat="1" ht="14.1" customHeight="1">
      <c r="A26" s="21">
        <v>22</v>
      </c>
      <c r="B26" s="297" t="s">
        <v>1376</v>
      </c>
      <c r="C26" s="190">
        <v>6.4000000000000001E-2</v>
      </c>
      <c r="D26" s="190">
        <v>0.10299999999999999</v>
      </c>
      <c r="E26" s="190">
        <v>4.7E-2</v>
      </c>
      <c r="F26" s="190">
        <v>8.1000000000000003E-2</v>
      </c>
      <c r="G26" s="190">
        <v>0.14299999999999999</v>
      </c>
      <c r="H26" s="190">
        <v>0.107</v>
      </c>
      <c r="I26" s="190">
        <v>0.16600000000000001</v>
      </c>
      <c r="J26" s="190">
        <v>0.17199999999999999</v>
      </c>
      <c r="K26" s="190">
        <v>0.13500000000000001</v>
      </c>
      <c r="L26" s="190">
        <v>0.128</v>
      </c>
      <c r="M26" s="190">
        <v>0</v>
      </c>
      <c r="N26" s="190">
        <v>0</v>
      </c>
      <c r="O26" s="190">
        <v>0</v>
      </c>
      <c r="P26" s="389">
        <v>7.6999999999999999E-2</v>
      </c>
      <c r="Q26" s="389">
        <v>0.124</v>
      </c>
      <c r="R26" s="389">
        <v>0.158</v>
      </c>
      <c r="S26" s="389">
        <v>0.21</v>
      </c>
      <c r="T26" s="389">
        <v>0.104</v>
      </c>
      <c r="U26" s="190"/>
      <c r="V26" s="190"/>
      <c r="W26" s="189"/>
      <c r="X26" s="282"/>
      <c r="Y26" s="282"/>
      <c r="Z26" s="297" t="s">
        <v>1376</v>
      </c>
      <c r="AA26" s="21">
        <v>22</v>
      </c>
      <c r="AC26" s="91" t="s">
        <v>983</v>
      </c>
    </row>
    <row r="27" spans="1:29" s="13" customFormat="1" ht="14.1" customHeight="1">
      <c r="A27" s="21">
        <v>23</v>
      </c>
      <c r="B27" s="297" t="s">
        <v>469</v>
      </c>
      <c r="C27" s="215">
        <v>10.24</v>
      </c>
      <c r="D27" s="215">
        <v>6.59</v>
      </c>
      <c r="E27" s="215">
        <v>2.44</v>
      </c>
      <c r="F27" s="215">
        <v>5.52</v>
      </c>
      <c r="G27" s="215">
        <v>6</v>
      </c>
      <c r="H27" s="215">
        <v>6.37</v>
      </c>
      <c r="I27" s="215">
        <v>8.19</v>
      </c>
      <c r="J27" s="215">
        <v>10.59</v>
      </c>
      <c r="K27" s="215">
        <v>7.8</v>
      </c>
      <c r="L27" s="215">
        <v>7.86</v>
      </c>
      <c r="M27" s="215">
        <v>0</v>
      </c>
      <c r="N27" s="215">
        <v>0</v>
      </c>
      <c r="O27" s="215">
        <v>0</v>
      </c>
      <c r="P27" s="386">
        <v>4.8499999999999996</v>
      </c>
      <c r="Q27" s="386">
        <v>4.3</v>
      </c>
      <c r="R27" s="386">
        <v>6.73</v>
      </c>
      <c r="S27" s="386">
        <v>10.27</v>
      </c>
      <c r="T27" s="386">
        <v>5.47</v>
      </c>
      <c r="U27" s="215"/>
      <c r="V27" s="215"/>
      <c r="W27" s="189"/>
      <c r="X27" s="282"/>
      <c r="Y27" s="282"/>
      <c r="Z27" s="297" t="s">
        <v>469</v>
      </c>
      <c r="AA27" s="21">
        <v>23</v>
      </c>
      <c r="AC27" s="91" t="s">
        <v>984</v>
      </c>
    </row>
    <row r="28" spans="1:29" s="13" customFormat="1" ht="14.1" customHeight="1">
      <c r="A28" s="21">
        <v>24</v>
      </c>
      <c r="B28" s="298" t="s">
        <v>1574</v>
      </c>
      <c r="C28" s="235">
        <v>873</v>
      </c>
      <c r="D28" s="235">
        <v>396</v>
      </c>
      <c r="E28" s="235">
        <v>26392</v>
      </c>
      <c r="F28" s="235">
        <v>326</v>
      </c>
      <c r="G28" s="235">
        <v>163414</v>
      </c>
      <c r="H28" s="235">
        <v>83353</v>
      </c>
      <c r="I28" s="235">
        <v>325</v>
      </c>
      <c r="J28" s="235">
        <v>64557</v>
      </c>
      <c r="K28" s="235">
        <v>2420</v>
      </c>
      <c r="L28" s="235">
        <v>31331</v>
      </c>
      <c r="M28" s="235">
        <v>324</v>
      </c>
      <c r="N28" s="235">
        <v>0</v>
      </c>
      <c r="O28" s="235">
        <v>0</v>
      </c>
      <c r="P28" s="387">
        <v>9038</v>
      </c>
      <c r="Q28" s="387">
        <v>61424</v>
      </c>
      <c r="R28" s="387">
        <v>4875</v>
      </c>
      <c r="S28" s="387">
        <v>87069</v>
      </c>
      <c r="T28" s="387">
        <v>9394</v>
      </c>
      <c r="U28" s="235"/>
      <c r="V28" s="235"/>
      <c r="W28" s="196"/>
      <c r="X28" s="285"/>
      <c r="Y28" s="285"/>
      <c r="Z28" s="298" t="s">
        <v>1574</v>
      </c>
      <c r="AA28" s="21">
        <v>24</v>
      </c>
      <c r="AC28" s="92" t="s">
        <v>527</v>
      </c>
    </row>
    <row r="29" spans="1:29" s="13" customFormat="1" ht="14.1" customHeight="1">
      <c r="A29" s="21">
        <v>25</v>
      </c>
      <c r="B29" s="296" t="s">
        <v>1575</v>
      </c>
      <c r="C29" s="190">
        <v>2.7E-2</v>
      </c>
      <c r="D29" s="190">
        <v>7.6999999999999999E-2</v>
      </c>
      <c r="E29" s="190">
        <v>0.10299999999999999</v>
      </c>
      <c r="F29" s="190">
        <v>1.9E-2</v>
      </c>
      <c r="G29" s="190">
        <v>0.14799999999999999</v>
      </c>
      <c r="H29" s="190">
        <v>0.122</v>
      </c>
      <c r="I29" s="190">
        <v>0.113</v>
      </c>
      <c r="J29" s="190">
        <v>0.106</v>
      </c>
      <c r="K29" s="190">
        <v>0.21199999999999999</v>
      </c>
      <c r="L29" s="190">
        <v>8.8999999999999996E-2</v>
      </c>
      <c r="M29" s="190">
        <v>1.6E-2</v>
      </c>
      <c r="N29" s="190">
        <v>0</v>
      </c>
      <c r="O29" s="190">
        <v>0</v>
      </c>
      <c r="P29" s="389">
        <v>6.6000000000000003E-2</v>
      </c>
      <c r="Q29" s="389">
        <v>0.183</v>
      </c>
      <c r="R29" s="389">
        <v>0.113</v>
      </c>
      <c r="S29" s="389">
        <v>8.1000000000000003E-2</v>
      </c>
      <c r="T29" s="389">
        <v>8.5999999999999993E-2</v>
      </c>
      <c r="U29" s="190"/>
      <c r="V29" s="190"/>
      <c r="W29" s="189"/>
      <c r="X29" s="282"/>
      <c r="Y29" s="282"/>
      <c r="Z29" s="296" t="s">
        <v>1575</v>
      </c>
      <c r="AA29" s="21">
        <v>25</v>
      </c>
      <c r="AC29" s="93" t="s">
        <v>528</v>
      </c>
    </row>
    <row r="30" spans="1:29" s="13" customFormat="1" ht="14.1" customHeight="1">
      <c r="A30" s="21">
        <v>26</v>
      </c>
      <c r="B30" s="296" t="s">
        <v>1159</v>
      </c>
      <c r="C30" s="215">
        <v>5.23</v>
      </c>
      <c r="D30" s="215">
        <v>4.72</v>
      </c>
      <c r="E30" s="215">
        <v>5.0599999999999996</v>
      </c>
      <c r="F30" s="215">
        <v>1.38</v>
      </c>
      <c r="G30" s="215">
        <v>6.14</v>
      </c>
      <c r="H30" s="215">
        <v>6.93</v>
      </c>
      <c r="I30" s="215">
        <v>5.54</v>
      </c>
      <c r="J30" s="215">
        <v>6.39</v>
      </c>
      <c r="K30" s="215">
        <v>10.78</v>
      </c>
      <c r="L30" s="215">
        <v>5.19</v>
      </c>
      <c r="M30" s="215">
        <v>0.97</v>
      </c>
      <c r="N30" s="215">
        <v>0</v>
      </c>
      <c r="O30" s="215">
        <v>0</v>
      </c>
      <c r="P30" s="386">
        <v>3.72</v>
      </c>
      <c r="Q30" s="386">
        <v>5.2</v>
      </c>
      <c r="R30" s="386">
        <v>4.05</v>
      </c>
      <c r="S30" s="386">
        <v>4.2300000000000004</v>
      </c>
      <c r="T30" s="386">
        <v>4.88</v>
      </c>
      <c r="U30" s="215"/>
      <c r="V30" s="215"/>
      <c r="W30" s="189"/>
      <c r="X30" s="282"/>
      <c r="Y30" s="282"/>
      <c r="Z30" s="296" t="s">
        <v>1159</v>
      </c>
      <c r="AA30" s="21">
        <v>26</v>
      </c>
      <c r="AC30" s="93" t="s">
        <v>516</v>
      </c>
    </row>
    <row r="31" spans="1:29" s="13" customFormat="1" ht="14.1" customHeight="1">
      <c r="A31" s="21">
        <v>27</v>
      </c>
      <c r="B31" s="297" t="s">
        <v>58</v>
      </c>
      <c r="C31" s="229">
        <v>2785</v>
      </c>
      <c r="D31" s="229">
        <v>508</v>
      </c>
      <c r="E31" s="229">
        <v>34855</v>
      </c>
      <c r="F31" s="229">
        <v>277</v>
      </c>
      <c r="G31" s="229">
        <v>176701</v>
      </c>
      <c r="H31" s="229">
        <v>61420</v>
      </c>
      <c r="I31" s="229">
        <v>255</v>
      </c>
      <c r="J31" s="229">
        <v>54328</v>
      </c>
      <c r="K31" s="229">
        <v>1300</v>
      </c>
      <c r="L31" s="229">
        <v>30415</v>
      </c>
      <c r="M31" s="229">
        <v>0</v>
      </c>
      <c r="N31" s="229">
        <v>0</v>
      </c>
      <c r="O31" s="229">
        <v>0</v>
      </c>
      <c r="P31" s="388">
        <v>11880</v>
      </c>
      <c r="Q31" s="388">
        <v>67167</v>
      </c>
      <c r="R31" s="388">
        <v>-919</v>
      </c>
      <c r="S31" s="388">
        <v>87637</v>
      </c>
      <c r="T31" s="388">
        <v>10562</v>
      </c>
      <c r="U31" s="229"/>
      <c r="V31" s="229"/>
      <c r="W31" s="189"/>
      <c r="X31" s="282"/>
      <c r="Y31" s="282"/>
      <c r="Z31" s="297" t="s">
        <v>58</v>
      </c>
      <c r="AA31" s="21">
        <v>27</v>
      </c>
      <c r="AC31" s="91" t="s">
        <v>529</v>
      </c>
    </row>
    <row r="32" spans="1:29" s="13" customFormat="1" ht="14.1" customHeight="1">
      <c r="A32" s="21">
        <v>28</v>
      </c>
      <c r="B32" s="297" t="s">
        <v>470</v>
      </c>
      <c r="C32" s="190">
        <v>4.5999999999999999E-2</v>
      </c>
      <c r="D32" s="190">
        <v>0.06</v>
      </c>
      <c r="E32" s="190">
        <v>0.124</v>
      </c>
      <c r="F32" s="190">
        <v>1.4999999999999999E-2</v>
      </c>
      <c r="G32" s="190">
        <v>0.14799999999999999</v>
      </c>
      <c r="H32" s="190">
        <v>0.111</v>
      </c>
      <c r="I32" s="190">
        <v>8.7999999999999995E-2</v>
      </c>
      <c r="J32" s="190">
        <v>9.2999999999999999E-2</v>
      </c>
      <c r="K32" s="190">
        <v>0.16200000000000001</v>
      </c>
      <c r="L32" s="190">
        <v>8.5000000000000006E-2</v>
      </c>
      <c r="M32" s="190">
        <v>0</v>
      </c>
      <c r="N32" s="190">
        <v>0</v>
      </c>
      <c r="O32" s="190">
        <v>0</v>
      </c>
      <c r="P32" s="389">
        <v>6.6000000000000003E-2</v>
      </c>
      <c r="Q32" s="389">
        <v>0.154</v>
      </c>
      <c r="R32" s="389">
        <v>4.1000000000000002E-2</v>
      </c>
      <c r="S32" s="389">
        <v>8.7999999999999995E-2</v>
      </c>
      <c r="T32" s="389">
        <v>8.4000000000000005E-2</v>
      </c>
      <c r="U32" s="190"/>
      <c r="V32" s="190"/>
      <c r="W32" s="189"/>
      <c r="X32" s="282"/>
      <c r="Y32" s="282"/>
      <c r="Z32" s="297" t="s">
        <v>470</v>
      </c>
      <c r="AA32" s="21">
        <v>28</v>
      </c>
      <c r="AC32" s="91" t="s">
        <v>528</v>
      </c>
    </row>
    <row r="33" spans="1:29" s="13" customFormat="1" ht="14.1" customHeight="1">
      <c r="A33" s="21">
        <v>29</v>
      </c>
      <c r="B33" s="297" t="s">
        <v>462</v>
      </c>
      <c r="C33" s="215">
        <v>7.33</v>
      </c>
      <c r="D33" s="215">
        <v>3.81</v>
      </c>
      <c r="E33" s="215">
        <v>6.47</v>
      </c>
      <c r="F33" s="215">
        <v>1.04</v>
      </c>
      <c r="G33" s="215">
        <v>6.24</v>
      </c>
      <c r="H33" s="215">
        <v>6.65</v>
      </c>
      <c r="I33" s="215">
        <v>4.3499999999999996</v>
      </c>
      <c r="J33" s="215">
        <v>5.74</v>
      </c>
      <c r="K33" s="215">
        <v>9.3699999999999992</v>
      </c>
      <c r="L33" s="215">
        <v>5.21</v>
      </c>
      <c r="M33" s="215">
        <v>0</v>
      </c>
      <c r="N33" s="215">
        <v>0</v>
      </c>
      <c r="O33" s="215">
        <v>0</v>
      </c>
      <c r="P33" s="386">
        <v>3.77</v>
      </c>
      <c r="Q33" s="386">
        <v>5.14</v>
      </c>
      <c r="R33" s="386">
        <v>1.31</v>
      </c>
      <c r="S33" s="386">
        <v>4.16</v>
      </c>
      <c r="T33" s="386">
        <v>4.76</v>
      </c>
      <c r="U33" s="215"/>
      <c r="V33" s="215"/>
      <c r="W33" s="189"/>
      <c r="X33" s="282"/>
      <c r="Y33" s="282"/>
      <c r="Z33" s="297" t="s">
        <v>462</v>
      </c>
      <c r="AA33" s="21">
        <v>29</v>
      </c>
      <c r="AC33" s="91" t="s">
        <v>516</v>
      </c>
    </row>
    <row r="34" spans="1:29" s="13" customFormat="1" ht="14.1" customHeight="1">
      <c r="A34" s="21">
        <v>30</v>
      </c>
      <c r="B34" s="298" t="s">
        <v>1576</v>
      </c>
      <c r="C34" s="235">
        <v>17250</v>
      </c>
      <c r="D34" s="235">
        <v>6530</v>
      </c>
      <c r="E34" s="235">
        <v>440506</v>
      </c>
      <c r="F34" s="235">
        <v>20233</v>
      </c>
      <c r="G34" s="235">
        <v>2482298</v>
      </c>
      <c r="H34" s="235">
        <v>1128277</v>
      </c>
      <c r="I34" s="235">
        <v>5886</v>
      </c>
      <c r="J34" s="235">
        <v>1059051</v>
      </c>
      <c r="K34" s="235">
        <v>21296</v>
      </c>
      <c r="L34" s="235">
        <v>648049</v>
      </c>
      <c r="M34" s="235">
        <v>29985</v>
      </c>
      <c r="N34" s="235">
        <v>0</v>
      </c>
      <c r="O34" s="235">
        <v>0</v>
      </c>
      <c r="P34" s="387">
        <v>155756</v>
      </c>
      <c r="Q34" s="387">
        <v>975176</v>
      </c>
      <c r="R34" s="387">
        <v>188711</v>
      </c>
      <c r="S34" s="387">
        <v>1637104</v>
      </c>
      <c r="T34" s="387">
        <v>182007</v>
      </c>
      <c r="U34" s="235"/>
      <c r="V34" s="235"/>
      <c r="W34" s="196"/>
      <c r="X34" s="285"/>
      <c r="Y34" s="285"/>
      <c r="Z34" s="298" t="s">
        <v>1576</v>
      </c>
      <c r="AA34" s="21">
        <v>30</v>
      </c>
      <c r="AC34" s="92" t="s">
        <v>1515</v>
      </c>
    </row>
    <row r="35" spans="1:29" s="13" customFormat="1" ht="14.1" customHeight="1">
      <c r="A35" s="21">
        <v>31</v>
      </c>
      <c r="B35" s="296" t="s">
        <v>1577</v>
      </c>
      <c r="C35" s="190">
        <v>0.53400000000000003</v>
      </c>
      <c r="D35" s="190">
        <v>1.2709999999999999</v>
      </c>
      <c r="E35" s="190">
        <v>1.7190000000000001</v>
      </c>
      <c r="F35" s="190">
        <v>1.181</v>
      </c>
      <c r="G35" s="190">
        <v>2.2509999999999999</v>
      </c>
      <c r="H35" s="190">
        <v>1.657</v>
      </c>
      <c r="I35" s="190">
        <v>2.0449999999999999</v>
      </c>
      <c r="J35" s="190">
        <v>1.7390000000000001</v>
      </c>
      <c r="K35" s="190">
        <v>1.8640000000000001</v>
      </c>
      <c r="L35" s="190">
        <v>1.843</v>
      </c>
      <c r="M35" s="190">
        <v>1.528</v>
      </c>
      <c r="N35" s="190">
        <v>0</v>
      </c>
      <c r="O35" s="190">
        <v>0</v>
      </c>
      <c r="P35" s="389">
        <v>1.39</v>
      </c>
      <c r="Q35" s="389">
        <v>3.7309999999999999</v>
      </c>
      <c r="R35" s="389">
        <v>1.9530000000000001</v>
      </c>
      <c r="S35" s="389">
        <v>1.853</v>
      </c>
      <c r="T35" s="389">
        <v>1.796</v>
      </c>
      <c r="U35" s="190"/>
      <c r="V35" s="190"/>
      <c r="W35" s="189"/>
      <c r="X35" s="282"/>
      <c r="Y35" s="282"/>
      <c r="Z35" s="296" t="s">
        <v>1577</v>
      </c>
      <c r="AA35" s="21">
        <v>31</v>
      </c>
      <c r="AC35" s="93" t="s">
        <v>1520</v>
      </c>
    </row>
    <row r="36" spans="1:29" s="13" customFormat="1" ht="14.1" customHeight="1">
      <c r="A36" s="21">
        <v>32</v>
      </c>
      <c r="B36" s="296" t="s">
        <v>1578</v>
      </c>
      <c r="C36" s="215">
        <v>103.37</v>
      </c>
      <c r="D36" s="215">
        <v>77.930000000000007</v>
      </c>
      <c r="E36" s="215">
        <v>84.5</v>
      </c>
      <c r="F36" s="215">
        <v>85.37</v>
      </c>
      <c r="G36" s="215">
        <v>93.23</v>
      </c>
      <c r="H36" s="215">
        <v>93.79</v>
      </c>
      <c r="I36" s="215">
        <v>100.43</v>
      </c>
      <c r="J36" s="215">
        <v>104.86</v>
      </c>
      <c r="K36" s="215">
        <v>94.89</v>
      </c>
      <c r="L36" s="215">
        <v>107.26</v>
      </c>
      <c r="M36" s="215">
        <v>89.7</v>
      </c>
      <c r="N36" s="215">
        <v>0</v>
      </c>
      <c r="O36" s="215">
        <v>0</v>
      </c>
      <c r="P36" s="386">
        <v>82.6</v>
      </c>
      <c r="Q36" s="386">
        <v>94.6</v>
      </c>
      <c r="R36" s="386">
        <v>84.65</v>
      </c>
      <c r="S36" s="386">
        <v>99.64</v>
      </c>
      <c r="T36" s="386">
        <v>100.11</v>
      </c>
      <c r="U36" s="215"/>
      <c r="V36" s="215"/>
      <c r="W36" s="189"/>
      <c r="X36" s="282"/>
      <c r="Y36" s="282"/>
      <c r="Z36" s="296" t="s">
        <v>1578</v>
      </c>
      <c r="AA36" s="21">
        <v>32</v>
      </c>
      <c r="AC36" s="93" t="s">
        <v>530</v>
      </c>
    </row>
    <row r="37" spans="1:29" s="13" customFormat="1" ht="14.1" customHeight="1">
      <c r="A37" s="21">
        <v>33</v>
      </c>
      <c r="B37" s="297" t="s">
        <v>471</v>
      </c>
      <c r="C37" s="229">
        <v>20683</v>
      </c>
      <c r="D37" s="229">
        <v>10038</v>
      </c>
      <c r="E37" s="229">
        <v>426463</v>
      </c>
      <c r="F37" s="229">
        <v>22392</v>
      </c>
      <c r="G37" s="229">
        <v>2675031</v>
      </c>
      <c r="H37" s="229">
        <v>899812</v>
      </c>
      <c r="I37" s="229">
        <v>5777</v>
      </c>
      <c r="J37" s="229">
        <v>1014964</v>
      </c>
      <c r="K37" s="229">
        <v>14460</v>
      </c>
      <c r="L37" s="229">
        <v>681193</v>
      </c>
      <c r="M37" s="229">
        <v>0</v>
      </c>
      <c r="N37" s="229">
        <v>0</v>
      </c>
      <c r="O37" s="229">
        <v>0</v>
      </c>
      <c r="P37" s="388">
        <v>152964</v>
      </c>
      <c r="Q37" s="388">
        <v>1027410</v>
      </c>
      <c r="R37" s="388">
        <v>185055</v>
      </c>
      <c r="S37" s="388">
        <v>1739687</v>
      </c>
      <c r="T37" s="388">
        <v>193701</v>
      </c>
      <c r="U37" s="229"/>
      <c r="V37" s="229"/>
      <c r="W37" s="189"/>
      <c r="X37" s="282"/>
      <c r="Y37" s="282"/>
      <c r="Z37" s="297" t="s">
        <v>471</v>
      </c>
      <c r="AA37" s="21">
        <v>33</v>
      </c>
      <c r="AC37" s="91" t="s">
        <v>1521</v>
      </c>
    </row>
    <row r="38" spans="1:29" s="13" customFormat="1" ht="14.1" customHeight="1">
      <c r="A38" s="21">
        <v>34</v>
      </c>
      <c r="B38" s="297" t="s">
        <v>472</v>
      </c>
      <c r="C38" s="190">
        <v>0.33900000000000002</v>
      </c>
      <c r="D38" s="190">
        <v>1.181</v>
      </c>
      <c r="E38" s="190">
        <v>1.5169999999999999</v>
      </c>
      <c r="F38" s="190">
        <v>1.238</v>
      </c>
      <c r="G38" s="190">
        <v>2.2450000000000001</v>
      </c>
      <c r="H38" s="190">
        <v>1.63</v>
      </c>
      <c r="I38" s="190">
        <v>2.004</v>
      </c>
      <c r="J38" s="190">
        <v>1.7350000000000001</v>
      </c>
      <c r="K38" s="190">
        <v>1.802</v>
      </c>
      <c r="L38" s="190">
        <v>1.9059999999999999</v>
      </c>
      <c r="M38" s="190">
        <v>0</v>
      </c>
      <c r="N38" s="190">
        <v>0</v>
      </c>
      <c r="O38" s="190">
        <v>0</v>
      </c>
      <c r="P38" s="389">
        <v>1.3120000000000001</v>
      </c>
      <c r="Q38" s="389">
        <v>2.4079999999999999</v>
      </c>
      <c r="R38" s="389">
        <v>2.052</v>
      </c>
      <c r="S38" s="389">
        <v>2.0259999999999998</v>
      </c>
      <c r="T38" s="389">
        <v>1.75</v>
      </c>
      <c r="U38" s="190"/>
      <c r="V38" s="190"/>
      <c r="W38" s="189"/>
      <c r="X38" s="282"/>
      <c r="Y38" s="282"/>
      <c r="Z38" s="297" t="s">
        <v>472</v>
      </c>
      <c r="AA38" s="21">
        <v>34</v>
      </c>
      <c r="AC38" s="91" t="s">
        <v>1520</v>
      </c>
    </row>
    <row r="39" spans="1:29" s="13" customFormat="1" ht="14.1" customHeight="1">
      <c r="A39" s="21">
        <v>35</v>
      </c>
      <c r="B39" s="297" t="s">
        <v>473</v>
      </c>
      <c r="C39" s="215">
        <v>54.47</v>
      </c>
      <c r="D39" s="215">
        <v>75.239999999999995</v>
      </c>
      <c r="E39" s="215">
        <v>79.14</v>
      </c>
      <c r="F39" s="215">
        <v>83.85</v>
      </c>
      <c r="G39" s="215">
        <v>94.49</v>
      </c>
      <c r="H39" s="215">
        <v>97.43</v>
      </c>
      <c r="I39" s="215">
        <v>98.63</v>
      </c>
      <c r="J39" s="215">
        <v>107.15</v>
      </c>
      <c r="K39" s="215">
        <v>104.21</v>
      </c>
      <c r="L39" s="215">
        <v>116.7</v>
      </c>
      <c r="M39" s="215">
        <v>0</v>
      </c>
      <c r="N39" s="215">
        <v>0</v>
      </c>
      <c r="O39" s="215">
        <v>0</v>
      </c>
      <c r="P39" s="386">
        <v>79.41</v>
      </c>
      <c r="Q39" s="386">
        <v>92.08</v>
      </c>
      <c r="R39" s="386">
        <v>92.37</v>
      </c>
      <c r="S39" s="386">
        <v>98.63</v>
      </c>
      <c r="T39" s="386">
        <v>95.49</v>
      </c>
      <c r="U39" s="215"/>
      <c r="V39" s="215"/>
      <c r="W39" s="189"/>
      <c r="X39" s="282"/>
      <c r="Y39" s="282"/>
      <c r="Z39" s="297" t="s">
        <v>473</v>
      </c>
      <c r="AA39" s="21">
        <v>35</v>
      </c>
      <c r="AC39" s="91" t="s">
        <v>530</v>
      </c>
    </row>
    <row r="40" spans="1:29" s="13" customFormat="1" ht="14.1" customHeight="1">
      <c r="A40" s="21">
        <v>36</v>
      </c>
      <c r="B40" s="287" t="s">
        <v>1350</v>
      </c>
      <c r="C40" s="235"/>
      <c r="D40" s="235"/>
      <c r="E40" s="235"/>
      <c r="F40" s="235"/>
      <c r="G40" s="235"/>
      <c r="H40" s="235"/>
      <c r="I40" s="235"/>
      <c r="J40" s="235"/>
      <c r="K40" s="235"/>
      <c r="L40" s="235"/>
      <c r="M40" s="235"/>
      <c r="N40" s="235"/>
      <c r="O40" s="235"/>
      <c r="P40" s="387" t="s">
        <v>1826</v>
      </c>
      <c r="Q40" s="387" t="s">
        <v>1826</v>
      </c>
      <c r="R40" s="387" t="s">
        <v>1826</v>
      </c>
      <c r="S40" s="387" t="s">
        <v>1826</v>
      </c>
      <c r="T40" s="387" t="s">
        <v>1826</v>
      </c>
      <c r="U40" s="235"/>
      <c r="V40" s="235"/>
      <c r="W40" s="196"/>
      <c r="X40" s="285"/>
      <c r="Y40" s="285"/>
      <c r="Z40" s="287" t="s">
        <v>1350</v>
      </c>
      <c r="AA40" s="21">
        <v>36</v>
      </c>
      <c r="AC40" s="66"/>
    </row>
    <row r="41" spans="1:29" s="13" customFormat="1" ht="14.1" customHeight="1">
      <c r="A41" s="21">
        <v>37</v>
      </c>
      <c r="B41" s="295" t="s">
        <v>1579</v>
      </c>
      <c r="C41" s="215">
        <v>103.36</v>
      </c>
      <c r="D41" s="215">
        <v>77.33</v>
      </c>
      <c r="E41" s="215">
        <v>82.64</v>
      </c>
      <c r="F41" s="215">
        <v>85.32</v>
      </c>
      <c r="G41" s="215">
        <v>91.81</v>
      </c>
      <c r="H41" s="215">
        <v>93.18</v>
      </c>
      <c r="I41" s="215">
        <v>99.92</v>
      </c>
      <c r="J41" s="215">
        <v>103.97</v>
      </c>
      <c r="K41" s="215">
        <v>90.7</v>
      </c>
      <c r="L41" s="215">
        <v>106.62</v>
      </c>
      <c r="M41" s="215">
        <v>89.56</v>
      </c>
      <c r="N41" s="215">
        <v>0</v>
      </c>
      <c r="O41" s="215">
        <v>0</v>
      </c>
      <c r="P41" s="386">
        <v>81.760000000000005</v>
      </c>
      <c r="Q41" s="386">
        <v>93.76</v>
      </c>
      <c r="R41" s="386">
        <v>84.06</v>
      </c>
      <c r="S41" s="386">
        <v>98.76</v>
      </c>
      <c r="T41" s="386">
        <v>99.37</v>
      </c>
      <c r="U41" s="215"/>
      <c r="V41" s="215"/>
      <c r="W41" s="189"/>
      <c r="X41" s="282"/>
      <c r="Y41" s="282"/>
      <c r="Z41" s="295" t="s">
        <v>1579</v>
      </c>
      <c r="AA41" s="21">
        <v>37</v>
      </c>
      <c r="AC41" s="75" t="s">
        <v>803</v>
      </c>
    </row>
    <row r="42" spans="1:29" s="13" customFormat="1" ht="14.1" customHeight="1">
      <c r="A42" s="21">
        <v>38</v>
      </c>
      <c r="B42" s="236" t="s">
        <v>1351</v>
      </c>
      <c r="C42" s="215">
        <v>54.46</v>
      </c>
      <c r="D42" s="215">
        <v>74.61</v>
      </c>
      <c r="E42" s="215">
        <v>75.739999999999995</v>
      </c>
      <c r="F42" s="215">
        <v>83.85</v>
      </c>
      <c r="G42" s="215">
        <v>93.28</v>
      </c>
      <c r="H42" s="215">
        <v>96.75</v>
      </c>
      <c r="I42" s="215">
        <v>98.22</v>
      </c>
      <c r="J42" s="215">
        <v>106.6</v>
      </c>
      <c r="K42" s="215">
        <v>102.09</v>
      </c>
      <c r="L42" s="215">
        <v>116.09</v>
      </c>
      <c r="M42" s="215">
        <v>0</v>
      </c>
      <c r="N42" s="215">
        <v>0</v>
      </c>
      <c r="O42" s="215">
        <v>0</v>
      </c>
      <c r="P42" s="386">
        <v>78.069999999999993</v>
      </c>
      <c r="Q42" s="386">
        <v>91.22</v>
      </c>
      <c r="R42" s="386">
        <v>91.88</v>
      </c>
      <c r="S42" s="386">
        <v>97.68</v>
      </c>
      <c r="T42" s="386">
        <v>94.93</v>
      </c>
      <c r="U42" s="215"/>
      <c r="V42" s="215"/>
      <c r="W42" s="189"/>
      <c r="X42" s="282"/>
      <c r="Y42" s="282"/>
      <c r="Z42" s="236" t="s">
        <v>1351</v>
      </c>
      <c r="AA42" s="21">
        <v>38</v>
      </c>
      <c r="AC42" s="79" t="s">
        <v>803</v>
      </c>
    </row>
    <row r="43" spans="1:29" s="13" customFormat="1" ht="14.1" customHeight="1">
      <c r="A43" s="21">
        <v>39</v>
      </c>
      <c r="B43" s="287" t="s">
        <v>961</v>
      </c>
      <c r="C43" s="235"/>
      <c r="D43" s="235"/>
      <c r="E43" s="235"/>
      <c r="F43" s="235"/>
      <c r="G43" s="235"/>
      <c r="H43" s="235"/>
      <c r="I43" s="235"/>
      <c r="J43" s="235"/>
      <c r="K43" s="235"/>
      <c r="L43" s="235"/>
      <c r="M43" s="235"/>
      <c r="N43" s="235"/>
      <c r="O43" s="235"/>
      <c r="P43" s="387" t="s">
        <v>1826</v>
      </c>
      <c r="Q43" s="387" t="s">
        <v>1826</v>
      </c>
      <c r="R43" s="387" t="s">
        <v>1826</v>
      </c>
      <c r="S43" s="387" t="s">
        <v>1826</v>
      </c>
      <c r="T43" s="387" t="s">
        <v>1826</v>
      </c>
      <c r="U43" s="235"/>
      <c r="V43" s="235"/>
      <c r="W43" s="196"/>
      <c r="X43" s="285"/>
      <c r="Y43" s="285"/>
      <c r="Z43" s="287" t="s">
        <v>961</v>
      </c>
      <c r="AA43" s="21">
        <v>39</v>
      </c>
      <c r="AC43" s="66"/>
    </row>
    <row r="44" spans="1:29" s="13" customFormat="1" ht="14.1" customHeight="1">
      <c r="A44" s="21">
        <v>40</v>
      </c>
      <c r="B44" s="208" t="s">
        <v>463</v>
      </c>
      <c r="C44" s="215">
        <v>70.62</v>
      </c>
      <c r="D44" s="215">
        <v>95.04</v>
      </c>
      <c r="E44" s="215">
        <v>52.38</v>
      </c>
      <c r="F44" s="215">
        <v>59.72</v>
      </c>
      <c r="G44" s="215">
        <v>44.66</v>
      </c>
      <c r="H44" s="215">
        <v>44.45</v>
      </c>
      <c r="I44" s="215">
        <v>98.19</v>
      </c>
      <c r="J44" s="215">
        <v>46.82</v>
      </c>
      <c r="K44" s="215">
        <v>95.86</v>
      </c>
      <c r="L44" s="215">
        <v>58.26</v>
      </c>
      <c r="M44" s="215">
        <v>95</v>
      </c>
      <c r="N44" s="215">
        <v>99.72</v>
      </c>
      <c r="O44" s="215">
        <v>92.82</v>
      </c>
      <c r="P44" s="386">
        <v>69.05</v>
      </c>
      <c r="Q44" s="386">
        <v>58.56</v>
      </c>
      <c r="R44" s="386">
        <v>65.42</v>
      </c>
      <c r="S44" s="386">
        <v>55.35</v>
      </c>
      <c r="T44" s="386">
        <v>64.13</v>
      </c>
      <c r="U44" s="215"/>
      <c r="V44" s="215"/>
      <c r="W44" s="189"/>
      <c r="X44" s="282"/>
      <c r="Y44" s="282"/>
      <c r="Z44" s="208" t="s">
        <v>463</v>
      </c>
      <c r="AA44" s="21">
        <v>40</v>
      </c>
      <c r="AC44" s="95" t="s">
        <v>531</v>
      </c>
    </row>
    <row r="45" spans="1:29" s="13" customFormat="1" ht="14.1" customHeight="1">
      <c r="A45" s="21">
        <v>41</v>
      </c>
      <c r="B45" s="208" t="s">
        <v>464</v>
      </c>
      <c r="C45" s="215">
        <v>9.6199999999999992</v>
      </c>
      <c r="D45" s="215">
        <v>1.63</v>
      </c>
      <c r="E45" s="215">
        <v>36.81</v>
      </c>
      <c r="F45" s="215">
        <v>3.8</v>
      </c>
      <c r="G45" s="215">
        <v>32.9</v>
      </c>
      <c r="H45" s="215">
        <v>36.799999999999997</v>
      </c>
      <c r="I45" s="215">
        <v>1.81</v>
      </c>
      <c r="J45" s="215">
        <v>35.630000000000003</v>
      </c>
      <c r="K45" s="215">
        <v>3.69</v>
      </c>
      <c r="L45" s="215">
        <v>14.86</v>
      </c>
      <c r="M45" s="215">
        <v>0</v>
      </c>
      <c r="N45" s="215">
        <v>0</v>
      </c>
      <c r="O45" s="215">
        <v>0</v>
      </c>
      <c r="P45" s="386">
        <v>14.08</v>
      </c>
      <c r="Q45" s="386">
        <v>26.63</v>
      </c>
      <c r="R45" s="386">
        <v>19.91</v>
      </c>
      <c r="S45" s="386">
        <v>44.23</v>
      </c>
      <c r="T45" s="386">
        <v>21.32</v>
      </c>
      <c r="U45" s="215"/>
      <c r="V45" s="215"/>
      <c r="W45" s="189"/>
      <c r="X45" s="282"/>
      <c r="Y45" s="282"/>
      <c r="Z45" s="208" t="s">
        <v>464</v>
      </c>
      <c r="AA45" s="21">
        <v>41</v>
      </c>
      <c r="AC45" s="95" t="s">
        <v>521</v>
      </c>
    </row>
    <row r="46" spans="1:29" s="13" customFormat="1" ht="14.1" customHeight="1">
      <c r="A46" s="21">
        <v>42</v>
      </c>
      <c r="B46" s="295" t="s">
        <v>465</v>
      </c>
      <c r="C46" s="215">
        <v>19.75</v>
      </c>
      <c r="D46" s="215">
        <v>3.33</v>
      </c>
      <c r="E46" s="215">
        <v>10.81</v>
      </c>
      <c r="F46" s="215">
        <v>8.83</v>
      </c>
      <c r="G46" s="215">
        <v>22.44</v>
      </c>
      <c r="H46" s="215">
        <v>18.75</v>
      </c>
      <c r="I46" s="215">
        <v>0</v>
      </c>
      <c r="J46" s="215">
        <v>17.55</v>
      </c>
      <c r="K46" s="215">
        <v>0.45</v>
      </c>
      <c r="L46" s="215">
        <v>0</v>
      </c>
      <c r="M46" s="215">
        <v>5</v>
      </c>
      <c r="N46" s="215">
        <v>0.19</v>
      </c>
      <c r="O46" s="215">
        <v>7.18</v>
      </c>
      <c r="P46" s="386">
        <v>7.66</v>
      </c>
      <c r="Q46" s="386">
        <v>19.07</v>
      </c>
      <c r="R46" s="386">
        <v>5.61</v>
      </c>
      <c r="S46" s="386">
        <v>0.86</v>
      </c>
      <c r="T46" s="386">
        <v>12.49</v>
      </c>
      <c r="U46" s="215"/>
      <c r="V46" s="215"/>
      <c r="W46" s="189"/>
      <c r="X46" s="282"/>
      <c r="Y46" s="282"/>
      <c r="Z46" s="295" t="s">
        <v>465</v>
      </c>
      <c r="AA46" s="21">
        <v>42</v>
      </c>
      <c r="AC46" s="75" t="s">
        <v>1288</v>
      </c>
    </row>
    <row r="47" spans="1:29" s="13" customFormat="1" ht="14.1" customHeight="1">
      <c r="A47" s="21">
        <v>43</v>
      </c>
      <c r="B47" s="208" t="s">
        <v>466</v>
      </c>
      <c r="C47" s="215">
        <v>0</v>
      </c>
      <c r="D47" s="215">
        <v>0</v>
      </c>
      <c r="E47" s="215">
        <v>0</v>
      </c>
      <c r="F47" s="215">
        <v>27.65</v>
      </c>
      <c r="G47" s="215">
        <v>0</v>
      </c>
      <c r="H47" s="215">
        <v>0</v>
      </c>
      <c r="I47" s="215">
        <v>0</v>
      </c>
      <c r="J47" s="215">
        <v>0</v>
      </c>
      <c r="K47" s="215">
        <v>0</v>
      </c>
      <c r="L47" s="215">
        <v>26.88</v>
      </c>
      <c r="M47" s="215">
        <v>0</v>
      </c>
      <c r="N47" s="215">
        <v>0.08</v>
      </c>
      <c r="O47" s="215">
        <v>0</v>
      </c>
      <c r="P47" s="386">
        <v>27.65</v>
      </c>
      <c r="Q47" s="386">
        <v>2.0499999999999998</v>
      </c>
      <c r="R47" s="386">
        <v>18.14</v>
      </c>
      <c r="S47" s="386" t="s">
        <v>1826</v>
      </c>
      <c r="T47" s="386">
        <v>8.27</v>
      </c>
      <c r="U47" s="215"/>
      <c r="V47" s="215"/>
      <c r="W47" s="189"/>
      <c r="X47" s="282"/>
      <c r="Y47" s="282"/>
      <c r="Z47" s="208" t="s">
        <v>466</v>
      </c>
      <c r="AA47" s="21">
        <v>43</v>
      </c>
      <c r="AC47" s="95" t="s">
        <v>459</v>
      </c>
    </row>
    <row r="48" spans="1:29" s="13" customFormat="1" ht="14.1" customHeight="1">
      <c r="A48" s="21">
        <v>44</v>
      </c>
      <c r="B48" s="287" t="s">
        <v>1147</v>
      </c>
      <c r="C48" s="235"/>
      <c r="D48" s="235"/>
      <c r="E48" s="235"/>
      <c r="F48" s="235"/>
      <c r="G48" s="235"/>
      <c r="H48" s="235"/>
      <c r="I48" s="235"/>
      <c r="J48" s="235"/>
      <c r="K48" s="235"/>
      <c r="L48" s="235"/>
      <c r="M48" s="235"/>
      <c r="N48" s="235"/>
      <c r="O48" s="235"/>
      <c r="P48" s="387" t="s">
        <v>1826</v>
      </c>
      <c r="Q48" s="387" t="s">
        <v>1826</v>
      </c>
      <c r="R48" s="387" t="s">
        <v>1826</v>
      </c>
      <c r="S48" s="387" t="s">
        <v>1826</v>
      </c>
      <c r="T48" s="387" t="s">
        <v>1826</v>
      </c>
      <c r="U48" s="235"/>
      <c r="V48" s="235"/>
      <c r="W48" s="196"/>
      <c r="X48" s="285"/>
      <c r="Y48" s="285"/>
      <c r="Z48" s="287" t="s">
        <v>1147</v>
      </c>
      <c r="AA48" s="21">
        <v>44</v>
      </c>
      <c r="AC48" s="66"/>
    </row>
    <row r="49" spans="1:32" s="13" customFormat="1" ht="14.1" customHeight="1">
      <c r="A49" s="21">
        <v>45</v>
      </c>
      <c r="B49" s="208" t="s">
        <v>474</v>
      </c>
      <c r="C49" s="229">
        <v>168155</v>
      </c>
      <c r="D49" s="229">
        <v>59080</v>
      </c>
      <c r="E49" s="229">
        <v>2386398</v>
      </c>
      <c r="F49" s="229">
        <v>118261</v>
      </c>
      <c r="G49" s="229">
        <v>12538013</v>
      </c>
      <c r="H49" s="229">
        <v>3694295</v>
      </c>
      <c r="I49" s="229">
        <v>25940</v>
      </c>
      <c r="J49" s="229">
        <v>4194868</v>
      </c>
      <c r="K49" s="229">
        <v>61451</v>
      </c>
      <c r="L49" s="229">
        <v>2584977</v>
      </c>
      <c r="M49" s="229">
        <v>0</v>
      </c>
      <c r="N49" s="229">
        <v>0</v>
      </c>
      <c r="O49" s="229">
        <v>0</v>
      </c>
      <c r="P49" s="388">
        <v>854580</v>
      </c>
      <c r="Q49" s="388">
        <v>4861405</v>
      </c>
      <c r="R49" s="388">
        <v>861625</v>
      </c>
      <c r="S49" s="388">
        <v>7187489</v>
      </c>
      <c r="T49" s="388">
        <v>934433</v>
      </c>
      <c r="U49" s="229"/>
      <c r="V49" s="229"/>
      <c r="W49" s="189"/>
      <c r="X49" s="282"/>
      <c r="Y49" s="282"/>
      <c r="Z49" s="208" t="s">
        <v>474</v>
      </c>
      <c r="AA49" s="21">
        <v>45</v>
      </c>
      <c r="AC49" s="17"/>
    </row>
    <row r="50" spans="1:32" s="13" customFormat="1" ht="14.1" customHeight="1">
      <c r="A50" s="21">
        <v>46</v>
      </c>
      <c r="B50" s="208" t="s">
        <v>475</v>
      </c>
      <c r="C50" s="229">
        <v>11351</v>
      </c>
      <c r="D50" s="229">
        <v>37214</v>
      </c>
      <c r="E50" s="229">
        <v>2203050</v>
      </c>
      <c r="F50" s="229">
        <v>54287</v>
      </c>
      <c r="G50" s="229">
        <v>11277130</v>
      </c>
      <c r="H50" s="229">
        <v>4195875</v>
      </c>
      <c r="I50" s="229">
        <v>23189</v>
      </c>
      <c r="J50" s="229">
        <v>4548521</v>
      </c>
      <c r="K50" s="229">
        <v>154916</v>
      </c>
      <c r="L50" s="229">
        <v>2316391</v>
      </c>
      <c r="M50" s="229">
        <v>0</v>
      </c>
      <c r="N50" s="229">
        <v>0</v>
      </c>
      <c r="O50" s="229">
        <v>0</v>
      </c>
      <c r="P50" s="388">
        <v>764850</v>
      </c>
      <c r="Q50" s="388">
        <v>5588306</v>
      </c>
      <c r="R50" s="388">
        <v>992792</v>
      </c>
      <c r="S50" s="388">
        <v>10429079</v>
      </c>
      <c r="T50" s="388">
        <v>842877</v>
      </c>
      <c r="U50" s="229"/>
      <c r="V50" s="229"/>
      <c r="W50" s="229"/>
      <c r="X50" s="282"/>
      <c r="Y50" s="282"/>
      <c r="Z50" s="208" t="s">
        <v>475</v>
      </c>
      <c r="AA50" s="21">
        <v>46</v>
      </c>
      <c r="AC50" s="17"/>
    </row>
    <row r="51" spans="1:32" s="13" customFormat="1" ht="14.1" customHeight="1">
      <c r="A51" s="21">
        <v>47</v>
      </c>
      <c r="B51" s="300" t="s">
        <v>1148</v>
      </c>
      <c r="C51" s="220">
        <v>1381.41</v>
      </c>
      <c r="D51" s="220">
        <v>58.76</v>
      </c>
      <c r="E51" s="220">
        <v>8.32</v>
      </c>
      <c r="F51" s="220">
        <v>117.84</v>
      </c>
      <c r="G51" s="220">
        <v>11.18</v>
      </c>
      <c r="H51" s="220">
        <v>-11.95</v>
      </c>
      <c r="I51" s="220">
        <v>11.86</v>
      </c>
      <c r="J51" s="220">
        <v>-7.78</v>
      </c>
      <c r="K51" s="220">
        <v>-60.33</v>
      </c>
      <c r="L51" s="220">
        <v>11.6</v>
      </c>
      <c r="M51" s="220">
        <v>0</v>
      </c>
      <c r="N51" s="220">
        <v>0</v>
      </c>
      <c r="O51" s="220">
        <v>0</v>
      </c>
      <c r="P51" s="394">
        <v>61.64</v>
      </c>
      <c r="Q51" s="394">
        <v>17.37</v>
      </c>
      <c r="R51" s="394">
        <v>-12.11</v>
      </c>
      <c r="S51" s="394">
        <v>21.11</v>
      </c>
      <c r="T51" s="394">
        <v>12.92</v>
      </c>
      <c r="U51" s="220"/>
      <c r="V51" s="220"/>
      <c r="W51" s="210"/>
      <c r="X51" s="289"/>
      <c r="Y51" s="289"/>
      <c r="Z51" s="300" t="s">
        <v>1148</v>
      </c>
      <c r="AA51" s="21">
        <v>47</v>
      </c>
      <c r="AC51" s="79"/>
    </row>
    <row r="52" spans="1:32" s="13" customFormat="1" ht="14.1" customHeight="1">
      <c r="A52" s="21">
        <v>48</v>
      </c>
      <c r="B52" s="208" t="s">
        <v>476</v>
      </c>
      <c r="C52" s="229">
        <v>91597</v>
      </c>
      <c r="D52" s="229">
        <v>44452</v>
      </c>
      <c r="E52" s="229">
        <v>1888621</v>
      </c>
      <c r="F52" s="229">
        <v>99167</v>
      </c>
      <c r="G52" s="229">
        <v>11846564</v>
      </c>
      <c r="H52" s="229">
        <v>3599250</v>
      </c>
      <c r="I52" s="229">
        <v>25585</v>
      </c>
      <c r="J52" s="229">
        <v>4494841</v>
      </c>
      <c r="K52" s="229">
        <v>64039</v>
      </c>
      <c r="L52" s="229">
        <v>3016712</v>
      </c>
      <c r="M52" s="229">
        <v>0</v>
      </c>
      <c r="N52" s="229">
        <v>0</v>
      </c>
      <c r="O52" s="229">
        <v>0</v>
      </c>
      <c r="P52" s="388">
        <v>677413</v>
      </c>
      <c r="Q52" s="388">
        <v>4549958</v>
      </c>
      <c r="R52" s="388">
        <v>803371</v>
      </c>
      <c r="S52" s="388">
        <v>7042719</v>
      </c>
      <c r="T52" s="388">
        <v>888996</v>
      </c>
      <c r="U52" s="229"/>
      <c r="V52" s="229"/>
      <c r="W52" s="189"/>
      <c r="X52" s="282"/>
      <c r="Y52" s="282"/>
      <c r="Z52" s="208" t="s">
        <v>476</v>
      </c>
      <c r="AA52" s="21">
        <v>48</v>
      </c>
      <c r="AC52" s="17"/>
    </row>
    <row r="53" spans="1:32" s="13" customFormat="1" ht="14.1" customHeight="1">
      <c r="A53" s="21">
        <v>49</v>
      </c>
      <c r="B53" s="208" t="s">
        <v>477</v>
      </c>
      <c r="C53" s="229">
        <v>17832</v>
      </c>
      <c r="D53" s="229">
        <v>26894</v>
      </c>
      <c r="E53" s="229">
        <v>2106334</v>
      </c>
      <c r="F53" s="229">
        <v>53166</v>
      </c>
      <c r="G53" s="229">
        <v>10251333</v>
      </c>
      <c r="H53" s="229">
        <v>4073479</v>
      </c>
      <c r="I53" s="229">
        <v>21432</v>
      </c>
      <c r="J53" s="229">
        <v>4806728</v>
      </c>
      <c r="K53" s="229">
        <v>142779</v>
      </c>
      <c r="L53" s="229">
        <v>2470612</v>
      </c>
      <c r="M53" s="229">
        <v>0</v>
      </c>
      <c r="N53" s="229">
        <v>0</v>
      </c>
      <c r="O53" s="229">
        <v>0</v>
      </c>
      <c r="P53" s="388">
        <v>728798</v>
      </c>
      <c r="Q53" s="388">
        <v>5277654</v>
      </c>
      <c r="R53" s="388">
        <v>748403</v>
      </c>
      <c r="S53" s="388">
        <v>9540702</v>
      </c>
      <c r="T53" s="388">
        <v>819129</v>
      </c>
      <c r="U53" s="229"/>
      <c r="V53" s="229"/>
      <c r="W53" s="229"/>
      <c r="X53" s="282"/>
      <c r="Y53" s="282"/>
      <c r="Z53" s="208" t="s">
        <v>477</v>
      </c>
      <c r="AA53" s="21">
        <v>49</v>
      </c>
      <c r="AC53" s="17"/>
    </row>
    <row r="54" spans="1:32" s="13" customFormat="1" ht="14.1" customHeight="1" thickBot="1">
      <c r="A54" s="21">
        <v>50</v>
      </c>
      <c r="B54" s="300" t="s">
        <v>1148</v>
      </c>
      <c r="C54" s="220">
        <v>413.66</v>
      </c>
      <c r="D54" s="220">
        <v>65.290000000000006</v>
      </c>
      <c r="E54" s="220">
        <v>-10.34</v>
      </c>
      <c r="F54" s="220">
        <v>86.52</v>
      </c>
      <c r="G54" s="220">
        <v>15.56</v>
      </c>
      <c r="H54" s="220">
        <v>-11.64</v>
      </c>
      <c r="I54" s="220">
        <v>19.37</v>
      </c>
      <c r="J54" s="220">
        <v>-6.49</v>
      </c>
      <c r="K54" s="220">
        <v>-55.15</v>
      </c>
      <c r="L54" s="220">
        <v>22.1</v>
      </c>
      <c r="M54" s="220">
        <v>0</v>
      </c>
      <c r="N54" s="220">
        <v>0</v>
      </c>
      <c r="O54" s="220">
        <v>0</v>
      </c>
      <c r="P54" s="391">
        <v>47.16</v>
      </c>
      <c r="Q54" s="391">
        <v>10.57</v>
      </c>
      <c r="R54" s="391">
        <v>11.47</v>
      </c>
      <c r="S54" s="391">
        <v>29.45</v>
      </c>
      <c r="T54" s="391">
        <v>8.01</v>
      </c>
      <c r="U54" s="220"/>
      <c r="V54" s="220"/>
      <c r="W54" s="210"/>
      <c r="X54" s="289"/>
      <c r="Y54" s="289"/>
      <c r="Z54" s="300" t="s">
        <v>1148</v>
      </c>
      <c r="AA54" s="21">
        <v>50</v>
      </c>
      <c r="AC54" s="79"/>
    </row>
    <row r="55" spans="1:32" s="352" customFormat="1" ht="9.9499999999999993" customHeight="1">
      <c r="A55" s="348" t="s">
        <v>1779</v>
      </c>
      <c r="B55" s="349"/>
      <c r="C55" s="350"/>
      <c r="D55" s="350"/>
      <c r="E55" s="350"/>
      <c r="F55" s="350"/>
      <c r="G55" s="350"/>
      <c r="H55" s="350"/>
      <c r="I55" s="350"/>
      <c r="J55" s="350"/>
      <c r="K55" s="350"/>
      <c r="L55" s="350"/>
      <c r="M55" s="350"/>
      <c r="N55" s="350"/>
      <c r="O55" s="350"/>
      <c r="P55" s="350"/>
      <c r="Q55" s="350"/>
      <c r="R55" s="350"/>
      <c r="S55" s="350"/>
      <c r="T55" s="350"/>
      <c r="U55" s="350"/>
      <c r="V55" s="350"/>
      <c r="W55" s="350"/>
      <c r="X55" s="350"/>
      <c r="Y55" s="350"/>
      <c r="Z55" s="349"/>
      <c r="AA55" s="351"/>
    </row>
    <row r="56" spans="1:32">
      <c r="C56" s="305"/>
      <c r="D56" s="305"/>
      <c r="E56" s="305"/>
      <c r="F56" s="305"/>
      <c r="G56" s="305"/>
      <c r="H56" s="305"/>
      <c r="I56" s="305"/>
      <c r="J56" s="305"/>
      <c r="K56" s="305"/>
      <c r="L56" s="305"/>
      <c r="M56" s="305"/>
      <c r="N56" s="305"/>
      <c r="O56" s="305"/>
      <c r="P56" s="305"/>
      <c r="Q56" s="305"/>
      <c r="R56" s="305"/>
      <c r="S56" s="305"/>
      <c r="T56" s="305"/>
      <c r="U56" s="305"/>
      <c r="V56" s="305"/>
      <c r="AB56" s="13"/>
      <c r="AD56" s="13"/>
      <c r="AE56" s="13"/>
      <c r="AF56" s="13"/>
    </row>
    <row r="57" spans="1:32">
      <c r="AB57" s="13"/>
      <c r="AD57" s="13"/>
      <c r="AE57" s="13"/>
      <c r="AF57" s="13"/>
    </row>
    <row r="58" spans="1:32">
      <c r="AB58" s="13"/>
      <c r="AD58" s="13"/>
      <c r="AE58" s="13"/>
      <c r="AF58" s="13"/>
    </row>
    <row r="59" spans="1:32">
      <c r="AB59" s="13"/>
      <c r="AD59" s="13"/>
      <c r="AE59" s="13"/>
      <c r="AF59" s="13"/>
    </row>
    <row r="60" spans="1:32">
      <c r="AB60" s="13"/>
      <c r="AD60" s="13"/>
      <c r="AE60" s="13"/>
      <c r="AF60" s="13"/>
    </row>
    <row r="61" spans="1:32">
      <c r="AB61" s="13"/>
      <c r="AD61" s="13"/>
      <c r="AE61" s="13"/>
      <c r="AF61" s="13"/>
    </row>
    <row r="62" spans="1:32">
      <c r="AB62" s="13"/>
      <c r="AD62" s="13"/>
      <c r="AE62" s="13"/>
      <c r="AF62" s="13"/>
    </row>
    <row r="63" spans="1:32">
      <c r="AB63" s="13"/>
      <c r="AD63" s="13"/>
      <c r="AE63" s="13"/>
      <c r="AF63" s="13"/>
    </row>
  </sheetData>
  <sheetProtection sheet="1" objects="1" scenarios="1"/>
  <mergeCells count="2">
    <mergeCell ref="A1:A2"/>
    <mergeCell ref="AA1:AA2"/>
  </mergeCells>
  <phoneticPr fontId="0" type="noConversion"/>
  <printOptions horizontalCentered="1" verticalCentered="1"/>
  <pageMargins left="0.25" right="0.25" top="0.25" bottom="0.25" header="0.25" footer="0.25"/>
  <pageSetup scale="80" fitToWidth="2" orientation="landscape"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indexed="31"/>
    <pageSetUpPr fitToPage="1"/>
  </sheetPr>
  <dimension ref="A1:AM63"/>
  <sheetViews>
    <sheetView showGridLines="0" workbookViewId="0">
      <selection activeCell="C5" sqref="C5"/>
    </sheetView>
  </sheetViews>
  <sheetFormatPr defaultColWidth="9.1171875" defaultRowHeight="12.7"/>
  <cols>
    <col min="1" max="1" width="4.64453125" style="7" customWidth="1"/>
    <col min="2" max="2" width="50.64453125" style="170" customWidth="1"/>
    <col min="3" max="22" width="10.64453125" style="170" customWidth="1"/>
    <col min="23" max="23" width="9.1171875" style="170" hidden="1" customWidth="1"/>
    <col min="24" max="25" width="2.64453125" style="170" customWidth="1"/>
    <col min="26" max="26" width="50.64453125" style="170" customWidth="1"/>
    <col min="27" max="27" width="4.64453125" style="7" customWidth="1"/>
    <col min="28" max="28" width="9.1171875" style="5" customWidth="1"/>
    <col min="29" max="29" width="110.64453125" style="5" customWidth="1"/>
    <col min="30" max="16384" width="9.1171875" style="5"/>
  </cols>
  <sheetData>
    <row r="1" spans="1:32" customFormat="1" ht="12.75" customHeight="1">
      <c r="A1" s="452">
        <v>15</v>
      </c>
      <c r="B1" s="169">
        <v>42583</v>
      </c>
      <c r="C1" s="171">
        <v>8</v>
      </c>
      <c r="D1" s="171">
        <v>8</v>
      </c>
      <c r="E1" s="171">
        <v>8</v>
      </c>
      <c r="F1" s="171">
        <v>8</v>
      </c>
      <c r="G1" s="361">
        <v>1</v>
      </c>
      <c r="H1" s="361">
        <v>5</v>
      </c>
      <c r="I1" s="171">
        <v>8</v>
      </c>
      <c r="J1" s="171">
        <v>8</v>
      </c>
      <c r="K1" s="171">
        <v>8</v>
      </c>
      <c r="L1" s="171">
        <v>8</v>
      </c>
      <c r="M1" s="361">
        <v>7</v>
      </c>
      <c r="N1" s="171">
        <v>8</v>
      </c>
      <c r="O1" s="171">
        <v>8</v>
      </c>
      <c r="P1" s="392"/>
      <c r="Q1" s="380"/>
      <c r="R1" s="392"/>
      <c r="S1" s="392"/>
      <c r="T1" s="380"/>
      <c r="U1" s="361"/>
      <c r="V1" s="361"/>
      <c r="W1" s="363"/>
      <c r="X1" s="170"/>
      <c r="Y1" s="170"/>
      <c r="Z1" s="169">
        <v>42583</v>
      </c>
      <c r="AA1" s="452">
        <v>15</v>
      </c>
      <c r="AB1" s="14"/>
      <c r="AC1" s="4"/>
      <c r="AD1" s="14"/>
      <c r="AE1" s="14"/>
      <c r="AF1" s="14"/>
    </row>
    <row r="2" spans="1:32" customFormat="1" ht="12.75" customHeight="1">
      <c r="A2" s="452"/>
      <c r="B2" s="172" t="s">
        <v>1780</v>
      </c>
      <c r="C2" s="174">
        <v>61</v>
      </c>
      <c r="D2" s="174">
        <v>35</v>
      </c>
      <c r="E2" s="174">
        <v>64</v>
      </c>
      <c r="F2" s="174">
        <v>55</v>
      </c>
      <c r="G2" s="174">
        <v>52</v>
      </c>
      <c r="H2" s="174">
        <v>53</v>
      </c>
      <c r="I2" s="174">
        <v>31</v>
      </c>
      <c r="J2" s="174">
        <v>44</v>
      </c>
      <c r="K2" s="174">
        <v>63</v>
      </c>
      <c r="L2" s="174">
        <v>65</v>
      </c>
      <c r="M2" s="174">
        <v>8</v>
      </c>
      <c r="N2" s="174">
        <v>41</v>
      </c>
      <c r="O2" s="174">
        <v>42</v>
      </c>
      <c r="P2" s="381" t="s">
        <v>1812</v>
      </c>
      <c r="Q2" s="381" t="s">
        <v>1863</v>
      </c>
      <c r="R2" s="381" t="s">
        <v>338</v>
      </c>
      <c r="S2" s="381" t="s">
        <v>1864</v>
      </c>
      <c r="T2" s="381" t="s">
        <v>676</v>
      </c>
      <c r="U2" s="174"/>
      <c r="V2" s="174"/>
      <c r="W2" s="175"/>
      <c r="X2" s="170"/>
      <c r="Y2" s="170"/>
      <c r="Z2" s="172" t="s">
        <v>1780</v>
      </c>
      <c r="AA2" s="452"/>
      <c r="AB2" s="14"/>
      <c r="AC2" s="3"/>
      <c r="AD2" s="14"/>
      <c r="AE2" s="14"/>
      <c r="AF2" s="14"/>
    </row>
    <row r="3" spans="1:32" customFormat="1">
      <c r="A3" s="22" t="s">
        <v>661</v>
      </c>
      <c r="B3" s="176" t="s">
        <v>308</v>
      </c>
      <c r="C3" s="174" t="s">
        <v>1822</v>
      </c>
      <c r="D3" s="174" t="s">
        <v>1815</v>
      </c>
      <c r="E3" s="174" t="s">
        <v>1824</v>
      </c>
      <c r="F3" s="174" t="s">
        <v>1821</v>
      </c>
      <c r="G3" s="174" t="s">
        <v>1819</v>
      </c>
      <c r="H3" s="174" t="s">
        <v>1820</v>
      </c>
      <c r="I3" s="174" t="s">
        <v>1814</v>
      </c>
      <c r="J3" s="174" t="s">
        <v>1818</v>
      </c>
      <c r="K3" s="174" t="s">
        <v>1823</v>
      </c>
      <c r="L3" s="174" t="s">
        <v>1825</v>
      </c>
      <c r="M3" s="174" t="s">
        <v>1813</v>
      </c>
      <c r="N3" s="174" t="s">
        <v>1816</v>
      </c>
      <c r="O3" s="174" t="s">
        <v>1817</v>
      </c>
      <c r="P3" s="381" t="s">
        <v>1862</v>
      </c>
      <c r="Q3" s="381" t="s">
        <v>1862</v>
      </c>
      <c r="R3" s="381" t="s">
        <v>1862</v>
      </c>
      <c r="S3" s="381" t="s">
        <v>1862</v>
      </c>
      <c r="T3" s="381" t="s">
        <v>1862</v>
      </c>
      <c r="U3" s="174"/>
      <c r="V3" s="174"/>
      <c r="W3" s="175"/>
      <c r="X3" s="170"/>
      <c r="Y3" s="170"/>
      <c r="Z3" s="176" t="s">
        <v>308</v>
      </c>
      <c r="AA3" s="22" t="e">
        <v>#N/A</v>
      </c>
      <c r="AB3" s="14"/>
      <c r="AC3" s="10"/>
      <c r="AD3" s="14"/>
      <c r="AE3" s="14"/>
      <c r="AF3" s="14"/>
    </row>
    <row r="4" spans="1:32" customFormat="1" ht="13" thickBot="1">
      <c r="A4" s="22">
        <v>14</v>
      </c>
      <c r="B4" s="179" t="s">
        <v>1841</v>
      </c>
      <c r="C4" s="181">
        <v>1</v>
      </c>
      <c r="D4" s="181">
        <v>2</v>
      </c>
      <c r="E4" s="181">
        <v>3</v>
      </c>
      <c r="F4" s="181">
        <v>4</v>
      </c>
      <c r="G4" s="181">
        <v>5</v>
      </c>
      <c r="H4" s="181">
        <v>6</v>
      </c>
      <c r="I4" s="181">
        <v>7</v>
      </c>
      <c r="J4" s="181">
        <v>8</v>
      </c>
      <c r="K4" s="181">
        <v>9</v>
      </c>
      <c r="L4" s="181">
        <v>10</v>
      </c>
      <c r="M4" s="181">
        <v>11</v>
      </c>
      <c r="N4" s="181">
        <v>12</v>
      </c>
      <c r="O4" s="181">
        <v>13</v>
      </c>
      <c r="P4" s="383"/>
      <c r="Q4" s="383"/>
      <c r="R4" s="383"/>
      <c r="S4" s="383"/>
      <c r="T4" s="383"/>
      <c r="U4" s="181"/>
      <c r="V4" s="181"/>
      <c r="W4" s="180"/>
      <c r="X4" s="180"/>
      <c r="Y4" s="180"/>
      <c r="Z4" s="179" t="s">
        <v>1841</v>
      </c>
      <c r="AA4" s="22" t="e">
        <v>#N/A</v>
      </c>
      <c r="AB4" s="14"/>
      <c r="AC4" s="23"/>
      <c r="AD4" s="14"/>
      <c r="AE4" s="14"/>
      <c r="AF4" s="14"/>
    </row>
    <row r="5" spans="1:32" s="13" customFormat="1" ht="14.1" customHeight="1">
      <c r="A5" s="20">
        <v>1</v>
      </c>
      <c r="B5" s="206" t="s">
        <v>1120</v>
      </c>
      <c r="C5" s="233"/>
      <c r="D5" s="233"/>
      <c r="E5" s="233"/>
      <c r="F5" s="233"/>
      <c r="G5" s="233"/>
      <c r="H5" s="233"/>
      <c r="I5" s="233"/>
      <c r="J5" s="233"/>
      <c r="K5" s="233"/>
      <c r="L5" s="233"/>
      <c r="M5" s="233"/>
      <c r="N5" s="233"/>
      <c r="O5" s="233"/>
      <c r="P5" s="393" t="s">
        <v>1826</v>
      </c>
      <c r="Q5" s="393" t="s">
        <v>1826</v>
      </c>
      <c r="R5" s="393" t="s">
        <v>1826</v>
      </c>
      <c r="S5" s="393" t="s">
        <v>1826</v>
      </c>
      <c r="T5" s="393" t="s">
        <v>1826</v>
      </c>
      <c r="U5" s="233"/>
      <c r="V5" s="233"/>
      <c r="W5" s="224"/>
      <c r="X5" s="281"/>
      <c r="Y5" s="281"/>
      <c r="Z5" s="206" t="s">
        <v>1120</v>
      </c>
      <c r="AA5" s="20">
        <v>1</v>
      </c>
      <c r="AB5" s="75"/>
      <c r="AC5" s="63"/>
      <c r="AD5" s="133"/>
    </row>
    <row r="6" spans="1:32" s="13" customFormat="1" ht="14.1" customHeight="1">
      <c r="A6" s="21">
        <v>2</v>
      </c>
      <c r="B6" s="208" t="s">
        <v>1580</v>
      </c>
      <c r="C6" s="229">
        <v>680917</v>
      </c>
      <c r="D6" s="229">
        <v>11428</v>
      </c>
      <c r="E6" s="229">
        <v>609081</v>
      </c>
      <c r="F6" s="229">
        <v>17134</v>
      </c>
      <c r="G6" s="229">
        <v>32314</v>
      </c>
      <c r="H6" s="229">
        <v>256230</v>
      </c>
      <c r="I6" s="229">
        <v>5137</v>
      </c>
      <c r="J6" s="229">
        <v>1102922</v>
      </c>
      <c r="K6" s="229">
        <v>351596</v>
      </c>
      <c r="L6" s="229">
        <v>2878</v>
      </c>
      <c r="M6" s="229">
        <v>19630</v>
      </c>
      <c r="N6" s="229">
        <v>0</v>
      </c>
      <c r="O6" s="229">
        <v>0</v>
      </c>
      <c r="P6" s="388">
        <v>167489</v>
      </c>
      <c r="Q6" s="388">
        <v>88373</v>
      </c>
      <c r="R6" s="388">
        <v>2160532</v>
      </c>
      <c r="S6" s="388">
        <v>231142</v>
      </c>
      <c r="T6" s="388">
        <v>68174</v>
      </c>
      <c r="U6" s="229"/>
      <c r="V6" s="229"/>
      <c r="W6" s="189"/>
      <c r="X6" s="282"/>
      <c r="Y6" s="282"/>
      <c r="Z6" s="208" t="s">
        <v>1580</v>
      </c>
      <c r="AA6" s="21">
        <v>2</v>
      </c>
      <c r="AB6" s="75"/>
      <c r="AC6" s="95" t="s">
        <v>770</v>
      </c>
      <c r="AD6" s="133"/>
    </row>
    <row r="7" spans="1:32" s="13" customFormat="1" ht="14.1" customHeight="1">
      <c r="A7" s="21">
        <v>3</v>
      </c>
      <c r="B7" s="208" t="s">
        <v>1581</v>
      </c>
      <c r="C7" s="229">
        <v>623094</v>
      </c>
      <c r="D7" s="229">
        <v>10688</v>
      </c>
      <c r="E7" s="229">
        <v>609081</v>
      </c>
      <c r="F7" s="229">
        <v>16253</v>
      </c>
      <c r="G7" s="229">
        <v>27760</v>
      </c>
      <c r="H7" s="229">
        <v>238087</v>
      </c>
      <c r="I7" s="229">
        <v>4635</v>
      </c>
      <c r="J7" s="229">
        <v>1005544</v>
      </c>
      <c r="K7" s="229">
        <v>295051</v>
      </c>
      <c r="L7" s="229">
        <v>2299</v>
      </c>
      <c r="M7" s="229">
        <v>16781</v>
      </c>
      <c r="N7" s="229">
        <v>0</v>
      </c>
      <c r="O7" s="229">
        <v>0</v>
      </c>
      <c r="P7" s="388">
        <v>165946</v>
      </c>
      <c r="Q7" s="388">
        <v>75716</v>
      </c>
      <c r="R7" s="388">
        <v>1885342</v>
      </c>
      <c r="S7" s="388">
        <v>199021</v>
      </c>
      <c r="T7" s="388">
        <v>62612</v>
      </c>
      <c r="U7" s="229"/>
      <c r="V7" s="229"/>
      <c r="W7" s="189"/>
      <c r="X7" s="282"/>
      <c r="Y7" s="282"/>
      <c r="Z7" s="208" t="s">
        <v>1581</v>
      </c>
      <c r="AA7" s="21">
        <v>3</v>
      </c>
      <c r="AB7" s="75"/>
      <c r="AC7" s="95" t="s">
        <v>998</v>
      </c>
      <c r="AD7" s="133"/>
    </row>
    <row r="8" spans="1:32" s="13" customFormat="1" ht="14.1" customHeight="1">
      <c r="A8" s="21">
        <v>4</v>
      </c>
      <c r="B8" s="208" t="s">
        <v>1582</v>
      </c>
      <c r="C8" s="215">
        <v>8.49</v>
      </c>
      <c r="D8" s="215">
        <v>6.48</v>
      </c>
      <c r="E8" s="215">
        <v>0</v>
      </c>
      <c r="F8" s="215">
        <v>5.14</v>
      </c>
      <c r="G8" s="215">
        <v>14.09</v>
      </c>
      <c r="H8" s="215">
        <v>7.08</v>
      </c>
      <c r="I8" s="215">
        <v>9.77</v>
      </c>
      <c r="J8" s="215">
        <v>8.83</v>
      </c>
      <c r="K8" s="215">
        <v>16.079999999999998</v>
      </c>
      <c r="L8" s="215">
        <v>20.100000000000001</v>
      </c>
      <c r="M8" s="215">
        <v>14.51</v>
      </c>
      <c r="N8" s="215">
        <v>0</v>
      </c>
      <c r="O8" s="215">
        <v>0</v>
      </c>
      <c r="P8" s="386">
        <v>8.57</v>
      </c>
      <c r="Q8" s="386">
        <v>13.37</v>
      </c>
      <c r="R8" s="386">
        <v>9.92</v>
      </c>
      <c r="S8" s="386">
        <v>13.9</v>
      </c>
      <c r="T8" s="386">
        <v>6.34</v>
      </c>
      <c r="U8" s="215"/>
      <c r="V8" s="215"/>
      <c r="W8" s="189"/>
      <c r="X8" s="282"/>
      <c r="Y8" s="282"/>
      <c r="Z8" s="208" t="s">
        <v>1582</v>
      </c>
      <c r="AA8" s="61">
        <v>4</v>
      </c>
      <c r="AB8" s="75"/>
      <c r="AC8" s="95" t="s">
        <v>947</v>
      </c>
      <c r="AD8" s="133"/>
    </row>
    <row r="9" spans="1:32" s="13" customFormat="1" ht="14.1" customHeight="1">
      <c r="A9" s="21">
        <v>5</v>
      </c>
      <c r="B9" s="240" t="s">
        <v>1583</v>
      </c>
      <c r="C9" s="235">
        <v>263</v>
      </c>
      <c r="D9" s="235">
        <v>5</v>
      </c>
      <c r="E9" s="235">
        <v>289</v>
      </c>
      <c r="F9" s="235">
        <v>7</v>
      </c>
      <c r="G9" s="235">
        <v>17</v>
      </c>
      <c r="H9" s="235">
        <v>144</v>
      </c>
      <c r="I9" s="235">
        <v>2</v>
      </c>
      <c r="J9" s="235">
        <v>646</v>
      </c>
      <c r="K9" s="235">
        <v>207</v>
      </c>
      <c r="L9" s="235">
        <v>2</v>
      </c>
      <c r="M9" s="235">
        <v>8</v>
      </c>
      <c r="N9" s="235">
        <v>0</v>
      </c>
      <c r="O9" s="235">
        <v>0</v>
      </c>
      <c r="P9" s="387">
        <v>80</v>
      </c>
      <c r="Q9" s="387">
        <v>44</v>
      </c>
      <c r="R9" s="387">
        <v>844</v>
      </c>
      <c r="S9" s="387">
        <v>107</v>
      </c>
      <c r="T9" s="387">
        <v>34</v>
      </c>
      <c r="U9" s="235"/>
      <c r="V9" s="235"/>
      <c r="W9" s="196"/>
      <c r="X9" s="285"/>
      <c r="Y9" s="285"/>
      <c r="Z9" s="240" t="s">
        <v>1583</v>
      </c>
      <c r="AA9" s="21">
        <v>5</v>
      </c>
      <c r="AB9" s="75"/>
      <c r="AC9" s="94" t="s">
        <v>999</v>
      </c>
      <c r="AD9" s="133"/>
    </row>
    <row r="10" spans="1:32" s="13" customFormat="1" ht="14.1" customHeight="1">
      <c r="A10" s="21">
        <v>6</v>
      </c>
      <c r="B10" s="208" t="s">
        <v>1584</v>
      </c>
      <c r="C10" s="229">
        <v>2587</v>
      </c>
      <c r="D10" s="229">
        <v>2324</v>
      </c>
      <c r="E10" s="229">
        <v>2109</v>
      </c>
      <c r="F10" s="229">
        <v>2448</v>
      </c>
      <c r="G10" s="229">
        <v>1932</v>
      </c>
      <c r="H10" s="229">
        <v>1785</v>
      </c>
      <c r="I10" s="229">
        <v>2093</v>
      </c>
      <c r="J10" s="229">
        <v>1709</v>
      </c>
      <c r="K10" s="229">
        <v>1699</v>
      </c>
      <c r="L10" s="229">
        <v>1319</v>
      </c>
      <c r="M10" s="229">
        <v>2332</v>
      </c>
      <c r="N10" s="229">
        <v>0</v>
      </c>
      <c r="O10" s="229">
        <v>0</v>
      </c>
      <c r="P10" s="388">
        <v>2203</v>
      </c>
      <c r="Q10" s="388">
        <v>2008</v>
      </c>
      <c r="R10" s="388">
        <v>2308</v>
      </c>
      <c r="S10" s="388">
        <v>2159</v>
      </c>
      <c r="T10" s="388">
        <v>2057</v>
      </c>
      <c r="U10" s="229"/>
      <c r="V10" s="229"/>
      <c r="W10" s="189"/>
      <c r="X10" s="282"/>
      <c r="Y10" s="282"/>
      <c r="Z10" s="208" t="s">
        <v>1584</v>
      </c>
      <c r="AA10" s="21">
        <v>6</v>
      </c>
      <c r="AB10" s="75"/>
      <c r="AC10" s="95" t="s">
        <v>1000</v>
      </c>
      <c r="AD10" s="133"/>
    </row>
    <row r="11" spans="1:32" s="13" customFormat="1" ht="14.1" customHeight="1">
      <c r="A11" s="21">
        <v>7</v>
      </c>
      <c r="B11" s="208" t="s">
        <v>1585</v>
      </c>
      <c r="C11" s="229">
        <v>2368</v>
      </c>
      <c r="D11" s="229">
        <v>2174</v>
      </c>
      <c r="E11" s="229">
        <v>2109</v>
      </c>
      <c r="F11" s="229">
        <v>2322</v>
      </c>
      <c r="G11" s="229">
        <v>1660</v>
      </c>
      <c r="H11" s="229">
        <v>1659</v>
      </c>
      <c r="I11" s="229">
        <v>1888</v>
      </c>
      <c r="J11" s="229">
        <v>1558</v>
      </c>
      <c r="K11" s="229">
        <v>1426</v>
      </c>
      <c r="L11" s="229">
        <v>1054</v>
      </c>
      <c r="M11" s="229">
        <v>1994</v>
      </c>
      <c r="N11" s="229">
        <v>0</v>
      </c>
      <c r="O11" s="229">
        <v>0</v>
      </c>
      <c r="P11" s="388">
        <v>2066</v>
      </c>
      <c r="Q11" s="388">
        <v>1737</v>
      </c>
      <c r="R11" s="388">
        <v>2078</v>
      </c>
      <c r="S11" s="388">
        <v>1860</v>
      </c>
      <c r="T11" s="388">
        <v>1932</v>
      </c>
      <c r="U11" s="229"/>
      <c r="V11" s="229"/>
      <c r="W11" s="189"/>
      <c r="X11" s="282"/>
      <c r="Y11" s="282"/>
      <c r="Z11" s="208" t="s">
        <v>1585</v>
      </c>
      <c r="AA11" s="21">
        <v>7</v>
      </c>
      <c r="AB11" s="75"/>
      <c r="AC11" s="95" t="s">
        <v>1361</v>
      </c>
      <c r="AD11" s="133"/>
    </row>
    <row r="12" spans="1:32" s="13" customFormat="1" ht="14.1" customHeight="1">
      <c r="A12" s="21">
        <v>8</v>
      </c>
      <c r="B12" s="208" t="s">
        <v>1586</v>
      </c>
      <c r="C12" s="229">
        <v>220</v>
      </c>
      <c r="D12" s="229">
        <v>151</v>
      </c>
      <c r="E12" s="229">
        <v>0</v>
      </c>
      <c r="F12" s="229">
        <v>126</v>
      </c>
      <c r="G12" s="229">
        <v>272</v>
      </c>
      <c r="H12" s="229">
        <v>126</v>
      </c>
      <c r="I12" s="229">
        <v>204</v>
      </c>
      <c r="J12" s="229">
        <v>151</v>
      </c>
      <c r="K12" s="229">
        <v>273</v>
      </c>
      <c r="L12" s="229">
        <v>265</v>
      </c>
      <c r="M12" s="229">
        <v>338</v>
      </c>
      <c r="N12" s="229">
        <v>0</v>
      </c>
      <c r="O12" s="229">
        <v>0</v>
      </c>
      <c r="P12" s="388">
        <v>183</v>
      </c>
      <c r="Q12" s="388">
        <v>271</v>
      </c>
      <c r="R12" s="388">
        <v>230</v>
      </c>
      <c r="S12" s="388">
        <v>300</v>
      </c>
      <c r="T12" s="388">
        <v>125</v>
      </c>
      <c r="U12" s="229"/>
      <c r="V12" s="229"/>
      <c r="W12" s="189"/>
      <c r="X12" s="282"/>
      <c r="Y12" s="282"/>
      <c r="Z12" s="208" t="s">
        <v>1586</v>
      </c>
      <c r="AA12" s="61">
        <v>8</v>
      </c>
      <c r="AB12" s="75"/>
      <c r="AC12" s="95" t="s">
        <v>1362</v>
      </c>
      <c r="AD12" s="133"/>
    </row>
    <row r="13" spans="1:32" s="13" customFormat="1" ht="14.1" customHeight="1">
      <c r="A13" s="21">
        <v>9</v>
      </c>
      <c r="B13" s="234" t="s">
        <v>146</v>
      </c>
      <c r="C13" s="235">
        <v>552049</v>
      </c>
      <c r="D13" s="235">
        <v>8026</v>
      </c>
      <c r="E13" s="235">
        <v>584942</v>
      </c>
      <c r="F13" s="235">
        <v>18090</v>
      </c>
      <c r="G13" s="235">
        <v>61031</v>
      </c>
      <c r="H13" s="235">
        <v>281166</v>
      </c>
      <c r="I13" s="235">
        <v>8503</v>
      </c>
      <c r="J13" s="235">
        <v>1191403</v>
      </c>
      <c r="K13" s="235">
        <v>357391</v>
      </c>
      <c r="L13" s="235">
        <v>2882</v>
      </c>
      <c r="M13" s="235">
        <v>0</v>
      </c>
      <c r="N13" s="235">
        <v>0</v>
      </c>
      <c r="O13" s="235">
        <v>0</v>
      </c>
      <c r="P13" s="387">
        <v>168022</v>
      </c>
      <c r="Q13" s="387">
        <v>85585</v>
      </c>
      <c r="R13" s="387">
        <v>2048001</v>
      </c>
      <c r="S13" s="387">
        <v>175807</v>
      </c>
      <c r="T13" s="387">
        <v>73507</v>
      </c>
      <c r="U13" s="235"/>
      <c r="V13" s="235"/>
      <c r="W13" s="196"/>
      <c r="X13" s="285"/>
      <c r="Y13" s="285"/>
      <c r="Z13" s="234" t="s">
        <v>146</v>
      </c>
      <c r="AA13" s="21">
        <v>9</v>
      </c>
      <c r="AB13" s="75"/>
      <c r="AC13" s="104" t="s">
        <v>1363</v>
      </c>
      <c r="AD13" s="133"/>
    </row>
    <row r="14" spans="1:32" s="13" customFormat="1" ht="14.1" customHeight="1">
      <c r="A14" s="21">
        <v>10</v>
      </c>
      <c r="B14" s="188" t="s">
        <v>478</v>
      </c>
      <c r="C14" s="229">
        <v>506477</v>
      </c>
      <c r="D14" s="229">
        <v>7398</v>
      </c>
      <c r="E14" s="229">
        <v>584942</v>
      </c>
      <c r="F14" s="229">
        <v>16903</v>
      </c>
      <c r="G14" s="229">
        <v>52845</v>
      </c>
      <c r="H14" s="229">
        <v>266177</v>
      </c>
      <c r="I14" s="229">
        <v>7564</v>
      </c>
      <c r="J14" s="229">
        <v>1088942</v>
      </c>
      <c r="K14" s="229">
        <v>300139</v>
      </c>
      <c r="L14" s="229">
        <v>2158</v>
      </c>
      <c r="M14" s="229">
        <v>0</v>
      </c>
      <c r="N14" s="229">
        <v>0</v>
      </c>
      <c r="O14" s="229">
        <v>0</v>
      </c>
      <c r="P14" s="388">
        <v>165522</v>
      </c>
      <c r="Q14" s="388">
        <v>73248</v>
      </c>
      <c r="R14" s="388">
        <v>1796870</v>
      </c>
      <c r="S14" s="388">
        <v>149355</v>
      </c>
      <c r="T14" s="388">
        <v>67296</v>
      </c>
      <c r="U14" s="229"/>
      <c r="V14" s="229"/>
      <c r="W14" s="189"/>
      <c r="X14" s="282"/>
      <c r="Y14" s="282"/>
      <c r="Z14" s="188" t="s">
        <v>478</v>
      </c>
      <c r="AA14" s="21">
        <v>10</v>
      </c>
      <c r="AB14" s="75"/>
      <c r="AC14" s="17" t="s">
        <v>1517</v>
      </c>
      <c r="AD14" s="133"/>
    </row>
    <row r="15" spans="1:32" s="13" customFormat="1" ht="14.1" customHeight="1">
      <c r="A15" s="21">
        <v>11</v>
      </c>
      <c r="B15" s="188" t="s">
        <v>1076</v>
      </c>
      <c r="C15" s="215">
        <v>8.26</v>
      </c>
      <c r="D15" s="215">
        <v>7.82</v>
      </c>
      <c r="E15" s="215">
        <v>0</v>
      </c>
      <c r="F15" s="215">
        <v>6.56</v>
      </c>
      <c r="G15" s="215">
        <v>13.41</v>
      </c>
      <c r="H15" s="215">
        <v>5.33</v>
      </c>
      <c r="I15" s="215">
        <v>11.04</v>
      </c>
      <c r="J15" s="215">
        <v>8.6</v>
      </c>
      <c r="K15" s="215">
        <v>16.02</v>
      </c>
      <c r="L15" s="215">
        <v>25.15</v>
      </c>
      <c r="M15" s="215">
        <v>0</v>
      </c>
      <c r="N15" s="215">
        <v>0</v>
      </c>
      <c r="O15" s="215">
        <v>0</v>
      </c>
      <c r="P15" s="386">
        <v>9.26</v>
      </c>
      <c r="Q15" s="386">
        <v>14.04</v>
      </c>
      <c r="R15" s="386">
        <v>10.42</v>
      </c>
      <c r="S15" s="386">
        <v>15.21</v>
      </c>
      <c r="T15" s="386">
        <v>6.59</v>
      </c>
      <c r="U15" s="215"/>
      <c r="V15" s="215"/>
      <c r="W15" s="189"/>
      <c r="X15" s="282"/>
      <c r="Y15" s="282"/>
      <c r="Z15" s="188" t="s">
        <v>1076</v>
      </c>
      <c r="AA15" s="61">
        <v>11</v>
      </c>
      <c r="AB15" s="75"/>
      <c r="AC15" s="17" t="s">
        <v>947</v>
      </c>
      <c r="AD15" s="133"/>
    </row>
    <row r="16" spans="1:32" s="13" customFormat="1" ht="14.1" customHeight="1">
      <c r="A16" s="21">
        <v>12</v>
      </c>
      <c r="B16" s="234" t="s">
        <v>147</v>
      </c>
      <c r="C16" s="235">
        <v>199</v>
      </c>
      <c r="D16" s="235">
        <v>3</v>
      </c>
      <c r="E16" s="235">
        <v>274</v>
      </c>
      <c r="F16" s="235">
        <v>8</v>
      </c>
      <c r="G16" s="235">
        <v>26</v>
      </c>
      <c r="H16" s="235">
        <v>139</v>
      </c>
      <c r="I16" s="235">
        <v>4</v>
      </c>
      <c r="J16" s="235">
        <v>662</v>
      </c>
      <c r="K16" s="235">
        <v>202</v>
      </c>
      <c r="L16" s="235">
        <v>2</v>
      </c>
      <c r="M16" s="235">
        <v>0</v>
      </c>
      <c r="N16" s="235">
        <v>0</v>
      </c>
      <c r="O16" s="235">
        <v>0</v>
      </c>
      <c r="P16" s="387">
        <v>78</v>
      </c>
      <c r="Q16" s="387">
        <v>39</v>
      </c>
      <c r="R16" s="387">
        <v>866</v>
      </c>
      <c r="S16" s="387">
        <v>80</v>
      </c>
      <c r="T16" s="387">
        <v>33</v>
      </c>
      <c r="U16" s="235"/>
      <c r="V16" s="235"/>
      <c r="W16" s="196"/>
      <c r="X16" s="285"/>
      <c r="Y16" s="285"/>
      <c r="Z16" s="234" t="s">
        <v>147</v>
      </c>
      <c r="AA16" s="21">
        <v>12</v>
      </c>
      <c r="AB16" s="75"/>
      <c r="AC16" s="104" t="s">
        <v>1518</v>
      </c>
      <c r="AD16" s="133"/>
    </row>
    <row r="17" spans="1:39" s="13" customFormat="1" ht="14.1" customHeight="1" thickBot="1">
      <c r="A17" s="61">
        <v>13</v>
      </c>
      <c r="B17" s="188" t="s">
        <v>1074</v>
      </c>
      <c r="C17" s="229">
        <v>2774</v>
      </c>
      <c r="D17" s="229">
        <v>2675</v>
      </c>
      <c r="E17" s="229">
        <v>2135</v>
      </c>
      <c r="F17" s="229">
        <v>2261</v>
      </c>
      <c r="G17" s="229">
        <v>2347</v>
      </c>
      <c r="H17" s="229">
        <v>2023</v>
      </c>
      <c r="I17" s="229">
        <v>2126</v>
      </c>
      <c r="J17" s="229">
        <v>1800</v>
      </c>
      <c r="K17" s="229">
        <v>1769</v>
      </c>
      <c r="L17" s="229">
        <v>1441</v>
      </c>
      <c r="M17" s="229">
        <v>0</v>
      </c>
      <c r="N17" s="229">
        <v>0</v>
      </c>
      <c r="O17" s="229">
        <v>0</v>
      </c>
      <c r="P17" s="388">
        <v>2355</v>
      </c>
      <c r="Q17" s="388">
        <v>2183</v>
      </c>
      <c r="R17" s="388">
        <v>2386</v>
      </c>
      <c r="S17" s="388">
        <v>2215</v>
      </c>
      <c r="T17" s="388">
        <v>2212</v>
      </c>
      <c r="U17" s="229"/>
      <c r="V17" s="229"/>
      <c r="W17" s="189"/>
      <c r="X17" s="282"/>
      <c r="Y17" s="282"/>
      <c r="Z17" s="188" t="s">
        <v>1074</v>
      </c>
      <c r="AA17" s="61">
        <v>13</v>
      </c>
      <c r="AB17" s="75"/>
      <c r="AC17" s="17" t="s">
        <v>1000</v>
      </c>
      <c r="AD17" s="133"/>
    </row>
    <row r="18" spans="1:39" s="359" customFormat="1" ht="14.1" customHeight="1" thickBot="1">
      <c r="A18" s="354">
        <v>14</v>
      </c>
      <c r="B18" s="116" t="s">
        <v>1848</v>
      </c>
      <c r="C18" s="364">
        <v>2545</v>
      </c>
      <c r="D18" s="364">
        <v>2466</v>
      </c>
      <c r="E18" s="364">
        <v>2135</v>
      </c>
      <c r="F18" s="364">
        <v>2113</v>
      </c>
      <c r="G18" s="364">
        <v>2033</v>
      </c>
      <c r="H18" s="364">
        <v>1915</v>
      </c>
      <c r="I18" s="364">
        <v>1891</v>
      </c>
      <c r="J18" s="364">
        <v>1645</v>
      </c>
      <c r="K18" s="364">
        <v>1486</v>
      </c>
      <c r="L18" s="364">
        <v>1079</v>
      </c>
      <c r="M18" s="364">
        <v>0</v>
      </c>
      <c r="N18" s="364">
        <v>0</v>
      </c>
      <c r="O18" s="364">
        <v>0</v>
      </c>
      <c r="P18" s="398">
        <v>2187</v>
      </c>
      <c r="Q18" s="398">
        <v>1875</v>
      </c>
      <c r="R18" s="398">
        <v>2136</v>
      </c>
      <c r="S18" s="398">
        <v>1878</v>
      </c>
      <c r="T18" s="398">
        <v>2065</v>
      </c>
      <c r="U18" s="364"/>
      <c r="V18" s="364"/>
      <c r="W18" s="358"/>
      <c r="X18" s="362"/>
      <c r="Y18" s="362"/>
      <c r="Z18" s="116" t="s">
        <v>1848</v>
      </c>
      <c r="AA18" s="354">
        <v>14</v>
      </c>
      <c r="AB18" s="372"/>
      <c r="AC18" s="372" t="s">
        <v>1361</v>
      </c>
      <c r="AD18" s="373"/>
    </row>
    <row r="19" spans="1:39" s="13" customFormat="1" ht="14.1" customHeight="1">
      <c r="A19" s="139">
        <v>15</v>
      </c>
      <c r="B19" s="188" t="s">
        <v>148</v>
      </c>
      <c r="C19" s="229">
        <v>229</v>
      </c>
      <c r="D19" s="229">
        <v>209</v>
      </c>
      <c r="E19" s="229">
        <v>0</v>
      </c>
      <c r="F19" s="229">
        <v>148</v>
      </c>
      <c r="G19" s="229">
        <v>315</v>
      </c>
      <c r="H19" s="229">
        <v>108</v>
      </c>
      <c r="I19" s="229">
        <v>235</v>
      </c>
      <c r="J19" s="229">
        <v>155</v>
      </c>
      <c r="K19" s="229">
        <v>283</v>
      </c>
      <c r="L19" s="229">
        <v>362</v>
      </c>
      <c r="M19" s="229">
        <v>0</v>
      </c>
      <c r="N19" s="229">
        <v>0</v>
      </c>
      <c r="O19" s="229">
        <v>0</v>
      </c>
      <c r="P19" s="388">
        <v>224</v>
      </c>
      <c r="Q19" s="388">
        <v>308</v>
      </c>
      <c r="R19" s="388">
        <v>249</v>
      </c>
      <c r="S19" s="388">
        <v>337</v>
      </c>
      <c r="T19" s="388">
        <v>147</v>
      </c>
      <c r="U19" s="229"/>
      <c r="V19" s="229"/>
      <c r="W19" s="189"/>
      <c r="X19" s="282"/>
      <c r="Y19" s="282"/>
      <c r="Z19" s="188" t="s">
        <v>148</v>
      </c>
      <c r="AA19" s="311">
        <v>15</v>
      </c>
      <c r="AB19" s="75"/>
      <c r="AC19" s="17" t="s">
        <v>1362</v>
      </c>
      <c r="AD19" s="133"/>
    </row>
    <row r="20" spans="1:39" s="13" customFormat="1" ht="14.1" customHeight="1">
      <c r="A20" s="21">
        <v>16</v>
      </c>
      <c r="B20" s="287" t="s">
        <v>149</v>
      </c>
      <c r="C20" s="235"/>
      <c r="D20" s="235"/>
      <c r="E20" s="235"/>
      <c r="F20" s="235"/>
      <c r="G20" s="235"/>
      <c r="H20" s="235"/>
      <c r="I20" s="235"/>
      <c r="J20" s="235"/>
      <c r="K20" s="235"/>
      <c r="L20" s="235"/>
      <c r="M20" s="235"/>
      <c r="N20" s="235"/>
      <c r="O20" s="235"/>
      <c r="P20" s="387" t="s">
        <v>1826</v>
      </c>
      <c r="Q20" s="387" t="s">
        <v>1826</v>
      </c>
      <c r="R20" s="387" t="s">
        <v>1826</v>
      </c>
      <c r="S20" s="387" t="s">
        <v>1826</v>
      </c>
      <c r="T20" s="387" t="s">
        <v>1826</v>
      </c>
      <c r="U20" s="235"/>
      <c r="V20" s="235"/>
      <c r="W20" s="196"/>
      <c r="X20" s="285"/>
      <c r="Y20" s="285"/>
      <c r="Z20" s="287" t="s">
        <v>149</v>
      </c>
      <c r="AA20" s="21">
        <v>16</v>
      </c>
      <c r="AB20" s="75"/>
      <c r="AC20" s="66"/>
      <c r="AD20" s="133"/>
    </row>
    <row r="21" spans="1:39" s="13" customFormat="1" ht="14.1" customHeight="1">
      <c r="A21" s="21">
        <v>17</v>
      </c>
      <c r="B21" s="296" t="s">
        <v>1587</v>
      </c>
      <c r="C21" s="229">
        <v>1128277</v>
      </c>
      <c r="D21" s="229">
        <v>21296</v>
      </c>
      <c r="E21" s="229">
        <v>1059051</v>
      </c>
      <c r="F21" s="229">
        <v>20233</v>
      </c>
      <c r="G21" s="229">
        <v>17250</v>
      </c>
      <c r="H21" s="229">
        <v>440506</v>
      </c>
      <c r="I21" s="229">
        <v>6530</v>
      </c>
      <c r="J21" s="229">
        <v>2482298</v>
      </c>
      <c r="K21" s="229">
        <v>648049</v>
      </c>
      <c r="L21" s="229">
        <v>5886</v>
      </c>
      <c r="M21" s="229">
        <v>29985</v>
      </c>
      <c r="N21" s="229">
        <v>0</v>
      </c>
      <c r="O21" s="229">
        <v>0</v>
      </c>
      <c r="P21" s="388">
        <v>279458</v>
      </c>
      <c r="Q21" s="388">
        <v>154282</v>
      </c>
      <c r="R21" s="388">
        <v>3553288</v>
      </c>
      <c r="S21" s="388">
        <v>402628</v>
      </c>
      <c r="T21" s="388">
        <v>136848</v>
      </c>
      <c r="U21" s="229"/>
      <c r="V21" s="229"/>
      <c r="W21" s="189"/>
      <c r="X21" s="282"/>
      <c r="Y21" s="282"/>
      <c r="Z21" s="296" t="s">
        <v>1587</v>
      </c>
      <c r="AA21" s="21">
        <v>17</v>
      </c>
      <c r="AB21" s="75"/>
      <c r="AC21" s="93" t="s">
        <v>1515</v>
      </c>
      <c r="AD21" s="133"/>
    </row>
    <row r="22" spans="1:39" s="13" customFormat="1" ht="14.1" customHeight="1">
      <c r="A22" s="21">
        <v>18</v>
      </c>
      <c r="B22" s="296" t="s">
        <v>1588</v>
      </c>
      <c r="C22" s="229">
        <v>4287</v>
      </c>
      <c r="D22" s="229">
        <v>4331</v>
      </c>
      <c r="E22" s="229">
        <v>3667</v>
      </c>
      <c r="F22" s="229">
        <v>2890</v>
      </c>
      <c r="G22" s="229">
        <v>1031</v>
      </c>
      <c r="H22" s="229">
        <v>3069</v>
      </c>
      <c r="I22" s="229">
        <v>2660</v>
      </c>
      <c r="J22" s="229">
        <v>3846</v>
      </c>
      <c r="K22" s="229">
        <v>3132</v>
      </c>
      <c r="L22" s="229">
        <v>2698</v>
      </c>
      <c r="M22" s="229">
        <v>3563</v>
      </c>
      <c r="N22" s="229">
        <v>0</v>
      </c>
      <c r="O22" s="229">
        <v>0</v>
      </c>
      <c r="P22" s="388">
        <v>2980</v>
      </c>
      <c r="Q22" s="388">
        <v>3390</v>
      </c>
      <c r="R22" s="388">
        <v>4751</v>
      </c>
      <c r="S22" s="388">
        <v>3763</v>
      </c>
      <c r="T22" s="388">
        <v>4397</v>
      </c>
      <c r="U22" s="229"/>
      <c r="V22" s="229"/>
      <c r="W22" s="189"/>
      <c r="X22" s="282"/>
      <c r="Y22" s="282"/>
      <c r="Z22" s="296" t="s">
        <v>1588</v>
      </c>
      <c r="AA22" s="21">
        <v>18</v>
      </c>
      <c r="AB22" s="75"/>
      <c r="AC22" s="93" t="s">
        <v>1519</v>
      </c>
      <c r="AD22" s="133"/>
    </row>
    <row r="23" spans="1:39" s="13" customFormat="1" ht="14.1" customHeight="1">
      <c r="A23" s="21">
        <v>19</v>
      </c>
      <c r="B23" s="296" t="s">
        <v>1589</v>
      </c>
      <c r="C23" s="190">
        <v>1.657</v>
      </c>
      <c r="D23" s="190">
        <v>1.8640000000000001</v>
      </c>
      <c r="E23" s="190">
        <v>1.7390000000000001</v>
      </c>
      <c r="F23" s="190">
        <v>1.181</v>
      </c>
      <c r="G23" s="190">
        <v>0.53400000000000003</v>
      </c>
      <c r="H23" s="190">
        <v>1.7190000000000001</v>
      </c>
      <c r="I23" s="190">
        <v>1.2709999999999999</v>
      </c>
      <c r="J23" s="190">
        <v>2.2509999999999999</v>
      </c>
      <c r="K23" s="190">
        <v>1.843</v>
      </c>
      <c r="L23" s="190">
        <v>2.0449999999999999</v>
      </c>
      <c r="M23" s="190">
        <v>1.528</v>
      </c>
      <c r="N23" s="190">
        <v>0</v>
      </c>
      <c r="O23" s="190">
        <v>0</v>
      </c>
      <c r="P23" s="389">
        <v>1.33</v>
      </c>
      <c r="Q23" s="389">
        <v>1.69</v>
      </c>
      <c r="R23" s="389">
        <v>2.069</v>
      </c>
      <c r="S23" s="389">
        <v>1.742</v>
      </c>
      <c r="T23" s="389">
        <v>2.1139999999999999</v>
      </c>
      <c r="U23" s="190"/>
      <c r="V23" s="190"/>
      <c r="W23" s="189"/>
      <c r="X23" s="282"/>
      <c r="Y23" s="282"/>
      <c r="Z23" s="296" t="s">
        <v>1589</v>
      </c>
      <c r="AA23" s="61">
        <v>19</v>
      </c>
      <c r="AB23" s="75"/>
      <c r="AC23" s="93" t="s">
        <v>1520</v>
      </c>
      <c r="AD23" s="133"/>
    </row>
    <row r="24" spans="1:39" s="13" customFormat="1" ht="14.1" customHeight="1">
      <c r="A24" s="21">
        <v>20</v>
      </c>
      <c r="B24" s="307" t="s">
        <v>150</v>
      </c>
      <c r="C24" s="235">
        <v>899812</v>
      </c>
      <c r="D24" s="235">
        <v>14460</v>
      </c>
      <c r="E24" s="235">
        <v>1014964</v>
      </c>
      <c r="F24" s="235">
        <v>22392</v>
      </c>
      <c r="G24" s="235">
        <v>20683</v>
      </c>
      <c r="H24" s="235">
        <v>426463</v>
      </c>
      <c r="I24" s="235">
        <v>10038</v>
      </c>
      <c r="J24" s="235">
        <v>2675031</v>
      </c>
      <c r="K24" s="235">
        <v>681193</v>
      </c>
      <c r="L24" s="235">
        <v>5777</v>
      </c>
      <c r="M24" s="235">
        <v>0</v>
      </c>
      <c r="N24" s="235">
        <v>0</v>
      </c>
      <c r="O24" s="235">
        <v>0</v>
      </c>
      <c r="P24" s="387">
        <v>268125</v>
      </c>
      <c r="Q24" s="387">
        <v>141054</v>
      </c>
      <c r="R24" s="387">
        <v>3442979</v>
      </c>
      <c r="S24" s="387">
        <v>312790</v>
      </c>
      <c r="T24" s="387">
        <v>138900</v>
      </c>
      <c r="U24" s="235"/>
      <c r="V24" s="235"/>
      <c r="W24" s="196"/>
      <c r="X24" s="285"/>
      <c r="Y24" s="285"/>
      <c r="Z24" s="307" t="s">
        <v>150</v>
      </c>
      <c r="AA24" s="21">
        <v>20</v>
      </c>
      <c r="AB24" s="75"/>
      <c r="AC24" s="90" t="s">
        <v>1521</v>
      </c>
      <c r="AD24" s="133"/>
    </row>
    <row r="25" spans="1:39" s="13" customFormat="1" ht="14.1" customHeight="1">
      <c r="A25" s="21">
        <v>21</v>
      </c>
      <c r="B25" s="297" t="s">
        <v>151</v>
      </c>
      <c r="C25" s="229">
        <v>4522</v>
      </c>
      <c r="D25" s="229">
        <v>4820</v>
      </c>
      <c r="E25" s="229">
        <v>3704</v>
      </c>
      <c r="F25" s="229">
        <v>2799</v>
      </c>
      <c r="G25" s="229">
        <v>796</v>
      </c>
      <c r="H25" s="229">
        <v>3068</v>
      </c>
      <c r="I25" s="229">
        <v>2509</v>
      </c>
      <c r="J25" s="229">
        <v>4041</v>
      </c>
      <c r="K25" s="229">
        <v>3372</v>
      </c>
      <c r="L25" s="229">
        <v>2889</v>
      </c>
      <c r="M25" s="229">
        <v>0</v>
      </c>
      <c r="N25" s="229">
        <v>0</v>
      </c>
      <c r="O25" s="229">
        <v>0</v>
      </c>
      <c r="P25" s="388">
        <v>3030</v>
      </c>
      <c r="Q25" s="388">
        <v>3557</v>
      </c>
      <c r="R25" s="388">
        <v>4837</v>
      </c>
      <c r="S25" s="388">
        <v>3927</v>
      </c>
      <c r="T25" s="388">
        <v>4653</v>
      </c>
      <c r="U25" s="229"/>
      <c r="V25" s="229"/>
      <c r="W25" s="189"/>
      <c r="X25" s="282"/>
      <c r="Y25" s="282"/>
      <c r="Z25" s="297" t="s">
        <v>151</v>
      </c>
      <c r="AA25" s="21">
        <v>21</v>
      </c>
      <c r="AB25" s="75"/>
      <c r="AC25" s="91" t="s">
        <v>1519</v>
      </c>
      <c r="AD25" s="133"/>
    </row>
    <row r="26" spans="1:39" s="13" customFormat="1" ht="14.1" customHeight="1" thickBot="1">
      <c r="A26" s="21">
        <v>22</v>
      </c>
      <c r="B26" s="297" t="s">
        <v>152</v>
      </c>
      <c r="C26" s="190">
        <v>1.63</v>
      </c>
      <c r="D26" s="190">
        <v>1.802</v>
      </c>
      <c r="E26" s="190">
        <v>1.7350000000000001</v>
      </c>
      <c r="F26" s="190">
        <v>1.238</v>
      </c>
      <c r="G26" s="190">
        <v>0.33900000000000002</v>
      </c>
      <c r="H26" s="190">
        <v>1.5169999999999999</v>
      </c>
      <c r="I26" s="190">
        <v>1.181</v>
      </c>
      <c r="J26" s="190">
        <v>2.2450000000000001</v>
      </c>
      <c r="K26" s="190">
        <v>1.9059999999999999</v>
      </c>
      <c r="L26" s="190">
        <v>2.004</v>
      </c>
      <c r="M26" s="190">
        <v>0</v>
      </c>
      <c r="N26" s="190">
        <v>0</v>
      </c>
      <c r="O26" s="190">
        <v>0</v>
      </c>
      <c r="P26" s="389">
        <v>1.2789999999999999</v>
      </c>
      <c r="Q26" s="389">
        <v>1.63</v>
      </c>
      <c r="R26" s="389">
        <v>2.032</v>
      </c>
      <c r="S26" s="389">
        <v>1.7729999999999999</v>
      </c>
      <c r="T26" s="389">
        <v>2.11</v>
      </c>
      <c r="U26" s="190"/>
      <c r="V26" s="190"/>
      <c r="W26" s="189"/>
      <c r="X26" s="282"/>
      <c r="Y26" s="282"/>
      <c r="Z26" s="297" t="s">
        <v>152</v>
      </c>
      <c r="AA26" s="21">
        <v>22</v>
      </c>
      <c r="AB26" s="75"/>
      <c r="AC26" s="91" t="s">
        <v>1520</v>
      </c>
      <c r="AD26" s="133"/>
    </row>
    <row r="27" spans="1:39" s="13" customFormat="1" ht="14.1" customHeight="1">
      <c r="A27" s="21">
        <v>23</v>
      </c>
      <c r="B27" s="206" t="s">
        <v>153</v>
      </c>
      <c r="C27" s="233"/>
      <c r="D27" s="233"/>
      <c r="E27" s="233"/>
      <c r="F27" s="233"/>
      <c r="G27" s="233"/>
      <c r="H27" s="233"/>
      <c r="I27" s="233"/>
      <c r="J27" s="233"/>
      <c r="K27" s="233"/>
      <c r="L27" s="233"/>
      <c r="M27" s="233"/>
      <c r="N27" s="233"/>
      <c r="O27" s="233"/>
      <c r="P27" s="393" t="s">
        <v>1826</v>
      </c>
      <c r="Q27" s="393" t="s">
        <v>1826</v>
      </c>
      <c r="R27" s="393" t="s">
        <v>1826</v>
      </c>
      <c r="S27" s="393" t="s">
        <v>1826</v>
      </c>
      <c r="T27" s="393" t="s">
        <v>1826</v>
      </c>
      <c r="U27" s="233"/>
      <c r="V27" s="233"/>
      <c r="W27" s="224"/>
      <c r="X27" s="281"/>
      <c r="Y27" s="281"/>
      <c r="Z27" s="206" t="s">
        <v>153</v>
      </c>
      <c r="AA27" s="21">
        <v>23</v>
      </c>
      <c r="AB27" s="75"/>
      <c r="AC27" s="63"/>
      <c r="AD27" s="133"/>
    </row>
    <row r="28" spans="1:39" s="13" customFormat="1" ht="14.1" customHeight="1">
      <c r="A28" s="21">
        <v>24</v>
      </c>
      <c r="B28" s="296" t="s">
        <v>786</v>
      </c>
      <c r="C28" s="229">
        <v>199</v>
      </c>
      <c r="D28" s="229">
        <v>3</v>
      </c>
      <c r="E28" s="229">
        <v>274</v>
      </c>
      <c r="F28" s="229">
        <v>8</v>
      </c>
      <c r="G28" s="229">
        <v>26</v>
      </c>
      <c r="H28" s="229">
        <v>139</v>
      </c>
      <c r="I28" s="229">
        <v>4</v>
      </c>
      <c r="J28" s="229">
        <v>662</v>
      </c>
      <c r="K28" s="229">
        <v>202</v>
      </c>
      <c r="L28" s="229">
        <v>2</v>
      </c>
      <c r="M28" s="229">
        <v>0</v>
      </c>
      <c r="N28" s="229">
        <v>0</v>
      </c>
      <c r="O28" s="229">
        <v>0</v>
      </c>
      <c r="P28" s="388">
        <v>78</v>
      </c>
      <c r="Q28" s="388">
        <v>39</v>
      </c>
      <c r="R28" s="388">
        <v>866</v>
      </c>
      <c r="S28" s="388">
        <v>80</v>
      </c>
      <c r="T28" s="388">
        <v>33</v>
      </c>
      <c r="U28" s="229"/>
      <c r="V28" s="229"/>
      <c r="W28" s="189"/>
      <c r="X28" s="282"/>
      <c r="Y28" s="282"/>
      <c r="Z28" s="296" t="s">
        <v>786</v>
      </c>
      <c r="AA28" s="21">
        <v>24</v>
      </c>
      <c r="AB28" s="75"/>
      <c r="AC28" s="93" t="s">
        <v>1518</v>
      </c>
      <c r="AD28" s="133"/>
    </row>
    <row r="29" spans="1:39" s="13" customFormat="1" ht="14.1" customHeight="1">
      <c r="A29" s="21">
        <v>25</v>
      </c>
      <c r="B29" s="296" t="s">
        <v>787</v>
      </c>
      <c r="C29" s="229">
        <v>2774</v>
      </c>
      <c r="D29" s="229">
        <v>2675</v>
      </c>
      <c r="E29" s="229">
        <v>2135</v>
      </c>
      <c r="F29" s="229">
        <v>2261</v>
      </c>
      <c r="G29" s="229">
        <v>2347</v>
      </c>
      <c r="H29" s="229">
        <v>2023</v>
      </c>
      <c r="I29" s="229">
        <v>2126</v>
      </c>
      <c r="J29" s="229">
        <v>1800</v>
      </c>
      <c r="K29" s="229">
        <v>1769</v>
      </c>
      <c r="L29" s="229">
        <v>1441</v>
      </c>
      <c r="M29" s="229">
        <v>0</v>
      </c>
      <c r="N29" s="229">
        <v>0</v>
      </c>
      <c r="O29" s="229">
        <v>0</v>
      </c>
      <c r="P29" s="388">
        <v>2355</v>
      </c>
      <c r="Q29" s="388">
        <v>2183</v>
      </c>
      <c r="R29" s="388">
        <v>2386</v>
      </c>
      <c r="S29" s="388">
        <v>2215</v>
      </c>
      <c r="T29" s="388">
        <v>2212</v>
      </c>
      <c r="U29" s="229"/>
      <c r="V29" s="229"/>
      <c r="W29" s="189"/>
      <c r="X29" s="282"/>
      <c r="Y29" s="282"/>
      <c r="Z29" s="296" t="s">
        <v>787</v>
      </c>
      <c r="AA29" s="21">
        <v>25</v>
      </c>
      <c r="AB29" s="75"/>
      <c r="AC29" s="93" t="s">
        <v>1000</v>
      </c>
      <c r="AD29" s="133"/>
    </row>
    <row r="30" spans="1:39" s="13" customFormat="1" ht="14.1" customHeight="1">
      <c r="A30" s="21">
        <v>26</v>
      </c>
      <c r="B30" s="296" t="s">
        <v>788</v>
      </c>
      <c r="C30" s="292">
        <v>6.2</v>
      </c>
      <c r="D30" s="292">
        <v>4.4000000000000004</v>
      </c>
      <c r="E30" s="292">
        <v>4.2</v>
      </c>
      <c r="F30" s="292">
        <v>1.4</v>
      </c>
      <c r="G30" s="292">
        <v>5.6</v>
      </c>
      <c r="H30" s="292">
        <v>5.9</v>
      </c>
      <c r="I30" s="292">
        <v>5.5</v>
      </c>
      <c r="J30" s="292">
        <v>3.7</v>
      </c>
      <c r="K30" s="292">
        <v>4.9000000000000004</v>
      </c>
      <c r="L30" s="292">
        <v>3.6</v>
      </c>
      <c r="M30" s="292">
        <v>0</v>
      </c>
      <c r="N30" s="292">
        <v>0</v>
      </c>
      <c r="O30" s="292">
        <v>0</v>
      </c>
      <c r="P30" s="408">
        <v>3.9</v>
      </c>
      <c r="Q30" s="408">
        <v>3.4</v>
      </c>
      <c r="R30" s="408">
        <v>2.9</v>
      </c>
      <c r="S30" s="408">
        <v>2.6</v>
      </c>
      <c r="T30" s="408">
        <v>2.2999999999999998</v>
      </c>
      <c r="U30" s="292"/>
      <c r="V30" s="292"/>
      <c r="W30" s="189"/>
      <c r="X30" s="282"/>
      <c r="Y30" s="282"/>
      <c r="Z30" s="296" t="s">
        <v>788</v>
      </c>
      <c r="AA30" s="21">
        <v>26</v>
      </c>
      <c r="AB30" s="75"/>
      <c r="AC30" s="93" t="s">
        <v>1522</v>
      </c>
      <c r="AD30" s="133"/>
    </row>
    <row r="31" spans="1:39" s="13" customFormat="1" ht="14.1" customHeight="1">
      <c r="A31" s="21">
        <v>27</v>
      </c>
      <c r="B31" s="296" t="s">
        <v>789</v>
      </c>
      <c r="C31" s="229">
        <v>449</v>
      </c>
      <c r="D31" s="229">
        <v>615</v>
      </c>
      <c r="E31" s="229">
        <v>505</v>
      </c>
      <c r="F31" s="229">
        <v>1571</v>
      </c>
      <c r="G31" s="229">
        <v>417</v>
      </c>
      <c r="H31" s="229">
        <v>345</v>
      </c>
      <c r="I31" s="229">
        <v>387</v>
      </c>
      <c r="J31" s="229">
        <v>484</v>
      </c>
      <c r="K31" s="229">
        <v>364</v>
      </c>
      <c r="L31" s="229">
        <v>401</v>
      </c>
      <c r="M31" s="229">
        <v>0</v>
      </c>
      <c r="N31" s="229">
        <v>0</v>
      </c>
      <c r="O31" s="229">
        <v>0</v>
      </c>
      <c r="P31" s="388">
        <v>777</v>
      </c>
      <c r="Q31" s="388">
        <v>704</v>
      </c>
      <c r="R31" s="388">
        <v>944</v>
      </c>
      <c r="S31" s="388">
        <v>858</v>
      </c>
      <c r="T31" s="388">
        <v>1126</v>
      </c>
      <c r="U31" s="229"/>
      <c r="V31" s="229"/>
      <c r="W31" s="189"/>
      <c r="X31" s="282"/>
      <c r="Y31" s="282"/>
      <c r="Z31" s="296" t="s">
        <v>789</v>
      </c>
      <c r="AA31" s="21">
        <v>27</v>
      </c>
      <c r="AB31" s="75"/>
      <c r="AC31" s="93" t="s">
        <v>1523</v>
      </c>
      <c r="AD31" s="133"/>
    </row>
    <row r="32" spans="1:39" s="13" customFormat="1" ht="14.1" customHeight="1">
      <c r="A32" s="21">
        <v>28</v>
      </c>
      <c r="B32" s="296" t="s">
        <v>214</v>
      </c>
      <c r="C32" s="229">
        <v>4641</v>
      </c>
      <c r="D32" s="229">
        <v>4625</v>
      </c>
      <c r="E32" s="229">
        <v>3457</v>
      </c>
      <c r="F32" s="229">
        <v>3338</v>
      </c>
      <c r="G32" s="229">
        <v>1460</v>
      </c>
      <c r="H32" s="229">
        <v>3877</v>
      </c>
      <c r="I32" s="229">
        <v>3335</v>
      </c>
      <c r="J32" s="229">
        <v>4277</v>
      </c>
      <c r="K32" s="229">
        <v>2890</v>
      </c>
      <c r="L32" s="229">
        <v>2929</v>
      </c>
      <c r="M32" s="229">
        <v>0</v>
      </c>
      <c r="N32" s="229">
        <v>0</v>
      </c>
      <c r="O32" s="229">
        <v>0</v>
      </c>
      <c r="P32" s="388">
        <v>3220</v>
      </c>
      <c r="Q32" s="388">
        <v>3704</v>
      </c>
      <c r="R32" s="388">
        <v>5011</v>
      </c>
      <c r="S32" s="388">
        <v>3837</v>
      </c>
      <c r="T32" s="388">
        <v>4281</v>
      </c>
      <c r="U32" s="229"/>
      <c r="V32" s="229"/>
      <c r="W32" s="189"/>
      <c r="X32" s="189"/>
      <c r="Y32" s="189"/>
      <c r="Z32" s="296" t="s">
        <v>1077</v>
      </c>
      <c r="AA32" s="21">
        <v>28</v>
      </c>
      <c r="AC32" s="79" t="s">
        <v>948</v>
      </c>
      <c r="AD32" s="5"/>
      <c r="AE32" s="5"/>
      <c r="AF32" s="5"/>
      <c r="AG32" s="5"/>
      <c r="AH32" s="5"/>
      <c r="AI32" s="5"/>
      <c r="AJ32" s="5"/>
      <c r="AK32" s="5"/>
      <c r="AL32" s="5"/>
      <c r="AM32" s="5"/>
    </row>
    <row r="33" spans="1:30" s="13" customFormat="1" ht="14.1" customHeight="1">
      <c r="A33" s="21">
        <v>29</v>
      </c>
      <c r="B33" s="296" t="s">
        <v>154</v>
      </c>
      <c r="C33" s="229">
        <v>119</v>
      </c>
      <c r="D33" s="229">
        <v>-195</v>
      </c>
      <c r="E33" s="229">
        <v>-48</v>
      </c>
      <c r="F33" s="229">
        <v>539</v>
      </c>
      <c r="G33" s="229">
        <v>665</v>
      </c>
      <c r="H33" s="229">
        <v>809</v>
      </c>
      <c r="I33" s="229">
        <v>826</v>
      </c>
      <c r="J33" s="229">
        <v>236</v>
      </c>
      <c r="K33" s="229">
        <v>-483</v>
      </c>
      <c r="L33" s="229">
        <v>40</v>
      </c>
      <c r="M33" s="229">
        <v>0</v>
      </c>
      <c r="N33" s="229">
        <v>0</v>
      </c>
      <c r="O33" s="229">
        <v>0</v>
      </c>
      <c r="P33" s="388">
        <v>240</v>
      </c>
      <c r="Q33" s="388">
        <v>149</v>
      </c>
      <c r="R33" s="388">
        <v>195</v>
      </c>
      <c r="S33" s="388">
        <v>-90</v>
      </c>
      <c r="T33" s="388">
        <v>-354</v>
      </c>
      <c r="U33" s="229"/>
      <c r="V33" s="229"/>
      <c r="W33" s="189"/>
      <c r="X33" s="282"/>
      <c r="Y33" s="282"/>
      <c r="Z33" s="296" t="s">
        <v>154</v>
      </c>
      <c r="AA33" s="21">
        <v>29</v>
      </c>
      <c r="AB33" s="75"/>
      <c r="AC33" s="93" t="s">
        <v>1524</v>
      </c>
      <c r="AD33" s="133"/>
    </row>
    <row r="34" spans="1:30" s="13" customFormat="1" ht="14.1" customHeight="1">
      <c r="A34" s="21">
        <v>30</v>
      </c>
      <c r="B34" s="236" t="s">
        <v>790</v>
      </c>
      <c r="C34" s="215">
        <v>2.57</v>
      </c>
      <c r="D34" s="215">
        <v>-4.21</v>
      </c>
      <c r="E34" s="215">
        <v>-1.38</v>
      </c>
      <c r="F34" s="215">
        <v>16.149999999999999</v>
      </c>
      <c r="G34" s="215">
        <v>45.53</v>
      </c>
      <c r="H34" s="215">
        <v>20.86</v>
      </c>
      <c r="I34" s="215">
        <v>24.76</v>
      </c>
      <c r="J34" s="215">
        <v>5.51</v>
      </c>
      <c r="K34" s="215">
        <v>-16.7</v>
      </c>
      <c r="L34" s="215">
        <v>1.37</v>
      </c>
      <c r="M34" s="215">
        <v>0</v>
      </c>
      <c r="N34" s="215">
        <v>0</v>
      </c>
      <c r="O34" s="215">
        <v>0</v>
      </c>
      <c r="P34" s="386">
        <v>14.02</v>
      </c>
      <c r="Q34" s="386">
        <v>3.93</v>
      </c>
      <c r="R34" s="386">
        <v>2.79</v>
      </c>
      <c r="S34" s="386">
        <v>-2.4500000000000002</v>
      </c>
      <c r="T34" s="386">
        <v>-7.08</v>
      </c>
      <c r="U34" s="215"/>
      <c r="V34" s="215"/>
      <c r="W34" s="189"/>
      <c r="X34" s="282"/>
      <c r="Y34" s="282"/>
      <c r="Z34" s="236" t="s">
        <v>790</v>
      </c>
      <c r="AA34" s="61">
        <v>30</v>
      </c>
      <c r="AB34" s="75"/>
      <c r="AC34" s="79" t="s">
        <v>1525</v>
      </c>
      <c r="AD34" s="133"/>
    </row>
    <row r="35" spans="1:30" s="13" customFormat="1" ht="14.1" customHeight="1">
      <c r="A35" s="21">
        <v>31</v>
      </c>
      <c r="B35" s="287" t="s">
        <v>791</v>
      </c>
      <c r="C35" s="235"/>
      <c r="D35" s="235"/>
      <c r="E35" s="235"/>
      <c r="F35" s="235"/>
      <c r="G35" s="235"/>
      <c r="H35" s="235"/>
      <c r="I35" s="235"/>
      <c r="J35" s="235"/>
      <c r="K35" s="235"/>
      <c r="L35" s="235"/>
      <c r="M35" s="235"/>
      <c r="N35" s="235"/>
      <c r="O35" s="235"/>
      <c r="P35" s="387" t="s">
        <v>1826</v>
      </c>
      <c r="Q35" s="387" t="s">
        <v>1826</v>
      </c>
      <c r="R35" s="387" t="s">
        <v>1826</v>
      </c>
      <c r="S35" s="387" t="s">
        <v>1826</v>
      </c>
      <c r="T35" s="387" t="s">
        <v>1826</v>
      </c>
      <c r="U35" s="235"/>
      <c r="V35" s="235"/>
      <c r="W35" s="196"/>
      <c r="X35" s="285"/>
      <c r="Y35" s="285"/>
      <c r="Z35" s="287" t="s">
        <v>791</v>
      </c>
      <c r="AA35" s="21">
        <v>31</v>
      </c>
      <c r="AB35" s="75"/>
      <c r="AC35" s="66"/>
      <c r="AD35" s="133"/>
    </row>
    <row r="36" spans="1:30" s="13" customFormat="1" ht="14.1" customHeight="1">
      <c r="A36" s="21">
        <v>32</v>
      </c>
      <c r="B36" s="296" t="s">
        <v>155</v>
      </c>
      <c r="C36" s="229">
        <v>3421</v>
      </c>
      <c r="D36" s="229">
        <v>3527</v>
      </c>
      <c r="E36" s="229">
        <v>2781</v>
      </c>
      <c r="F36" s="229">
        <v>1895</v>
      </c>
      <c r="G36" s="229">
        <v>0</v>
      </c>
      <c r="H36" s="229">
        <v>2635</v>
      </c>
      <c r="I36" s="229">
        <v>2036</v>
      </c>
      <c r="J36" s="229">
        <v>2961</v>
      </c>
      <c r="K36" s="229">
        <v>2194</v>
      </c>
      <c r="L36" s="229">
        <v>1914</v>
      </c>
      <c r="M36" s="229">
        <v>0</v>
      </c>
      <c r="N36" s="229">
        <v>0</v>
      </c>
      <c r="O36" s="229">
        <v>0</v>
      </c>
      <c r="P36" s="388">
        <v>2734</v>
      </c>
      <c r="Q36" s="388">
        <v>2739</v>
      </c>
      <c r="R36" s="388">
        <v>3578</v>
      </c>
      <c r="S36" s="388">
        <v>3355</v>
      </c>
      <c r="T36" s="388">
        <v>3181</v>
      </c>
      <c r="U36" s="229"/>
      <c r="V36" s="229"/>
      <c r="W36" s="189"/>
      <c r="X36" s="282"/>
      <c r="Y36" s="282"/>
      <c r="Z36" s="296" t="s">
        <v>155</v>
      </c>
      <c r="AA36" s="21">
        <v>32</v>
      </c>
      <c r="AB36" s="75"/>
      <c r="AC36" s="93" t="s">
        <v>1526</v>
      </c>
      <c r="AD36" s="133"/>
    </row>
    <row r="37" spans="1:30" s="13" customFormat="1" ht="14.1" customHeight="1">
      <c r="A37" s="21">
        <v>33</v>
      </c>
      <c r="B37" s="236" t="s">
        <v>790</v>
      </c>
      <c r="C37" s="215">
        <v>73.72</v>
      </c>
      <c r="D37" s="215">
        <v>76.25</v>
      </c>
      <c r="E37" s="215">
        <v>80.45</v>
      </c>
      <c r="F37" s="215">
        <v>56.78</v>
      </c>
      <c r="G37" s="215">
        <v>0</v>
      </c>
      <c r="H37" s="215">
        <v>67.97</v>
      </c>
      <c r="I37" s="215">
        <v>61.04</v>
      </c>
      <c r="J37" s="215">
        <v>69.25</v>
      </c>
      <c r="K37" s="215">
        <v>75.94</v>
      </c>
      <c r="L37" s="215">
        <v>65.36</v>
      </c>
      <c r="M37" s="215">
        <v>0</v>
      </c>
      <c r="N37" s="215">
        <v>0</v>
      </c>
      <c r="O37" s="215">
        <v>0</v>
      </c>
      <c r="P37" s="386">
        <v>71.16</v>
      </c>
      <c r="Q37" s="386">
        <v>74.069999999999993</v>
      </c>
      <c r="R37" s="386">
        <v>72.790000000000006</v>
      </c>
      <c r="S37" s="386">
        <v>88.05</v>
      </c>
      <c r="T37" s="386">
        <v>74.66</v>
      </c>
      <c r="U37" s="215"/>
      <c r="V37" s="215"/>
      <c r="W37" s="189"/>
      <c r="X37" s="282"/>
      <c r="Y37" s="282"/>
      <c r="Z37" s="236" t="s">
        <v>790</v>
      </c>
      <c r="AA37" s="21">
        <v>33</v>
      </c>
      <c r="AB37" s="75"/>
      <c r="AC37" s="79" t="s">
        <v>834</v>
      </c>
      <c r="AD37" s="133"/>
    </row>
    <row r="38" spans="1:30" s="13" customFormat="1" ht="14.1" customHeight="1">
      <c r="A38" s="21">
        <v>34</v>
      </c>
      <c r="B38" s="296" t="s">
        <v>792</v>
      </c>
      <c r="C38" s="229">
        <v>3707</v>
      </c>
      <c r="D38" s="229">
        <v>4258</v>
      </c>
      <c r="E38" s="229">
        <v>3328</v>
      </c>
      <c r="F38" s="229">
        <v>2566</v>
      </c>
      <c r="G38" s="229">
        <v>681</v>
      </c>
      <c r="H38" s="229">
        <v>2770</v>
      </c>
      <c r="I38" s="229">
        <v>2197</v>
      </c>
      <c r="J38" s="229">
        <v>3379</v>
      </c>
      <c r="K38" s="229">
        <v>2883</v>
      </c>
      <c r="L38" s="229">
        <v>2537</v>
      </c>
      <c r="M38" s="229">
        <v>0</v>
      </c>
      <c r="N38" s="229">
        <v>0</v>
      </c>
      <c r="O38" s="229">
        <v>0</v>
      </c>
      <c r="P38" s="388">
        <v>2708</v>
      </c>
      <c r="Q38" s="388">
        <v>3022</v>
      </c>
      <c r="R38" s="388">
        <v>4205</v>
      </c>
      <c r="S38" s="388">
        <v>3302</v>
      </c>
      <c r="T38" s="388">
        <v>3648</v>
      </c>
      <c r="U38" s="229"/>
      <c r="V38" s="229"/>
      <c r="W38" s="189"/>
      <c r="X38" s="282"/>
      <c r="Y38" s="282"/>
      <c r="Z38" s="296" t="s">
        <v>792</v>
      </c>
      <c r="AA38" s="21">
        <v>34</v>
      </c>
      <c r="AB38" s="75"/>
      <c r="AC38" s="93" t="s">
        <v>512</v>
      </c>
      <c r="AD38" s="133"/>
    </row>
    <row r="39" spans="1:30" s="13" customFormat="1" ht="14.1" customHeight="1">
      <c r="A39" s="21">
        <v>35</v>
      </c>
      <c r="B39" s="236" t="s">
        <v>790</v>
      </c>
      <c r="C39" s="215">
        <v>79.86</v>
      </c>
      <c r="D39" s="215">
        <v>92.07</v>
      </c>
      <c r="E39" s="215">
        <v>96.26</v>
      </c>
      <c r="F39" s="215">
        <v>76.87</v>
      </c>
      <c r="G39" s="215">
        <v>46.65</v>
      </c>
      <c r="H39" s="215">
        <v>71.459999999999994</v>
      </c>
      <c r="I39" s="215">
        <v>65.87</v>
      </c>
      <c r="J39" s="215">
        <v>79</v>
      </c>
      <c r="K39" s="215">
        <v>99.78</v>
      </c>
      <c r="L39" s="215">
        <v>86.64</v>
      </c>
      <c r="M39" s="215">
        <v>0</v>
      </c>
      <c r="N39" s="215">
        <v>0</v>
      </c>
      <c r="O39" s="215">
        <v>0</v>
      </c>
      <c r="P39" s="386">
        <v>77.959999999999994</v>
      </c>
      <c r="Q39" s="386">
        <v>81.63</v>
      </c>
      <c r="R39" s="386">
        <v>85.59</v>
      </c>
      <c r="S39" s="386">
        <v>85.95</v>
      </c>
      <c r="T39" s="386">
        <v>85.44</v>
      </c>
      <c r="U39" s="215"/>
      <c r="V39" s="215"/>
      <c r="W39" s="189"/>
      <c r="X39" s="282"/>
      <c r="Y39" s="282"/>
      <c r="Z39" s="236" t="s">
        <v>790</v>
      </c>
      <c r="AA39" s="61">
        <v>35</v>
      </c>
      <c r="AB39" s="75"/>
      <c r="AC39" s="79" t="s">
        <v>513</v>
      </c>
      <c r="AD39" s="133"/>
    </row>
    <row r="40" spans="1:30" s="13" customFormat="1" ht="14.1" customHeight="1">
      <c r="A40" s="21">
        <v>36</v>
      </c>
      <c r="B40" s="287" t="s">
        <v>793</v>
      </c>
      <c r="C40" s="235"/>
      <c r="D40" s="235"/>
      <c r="E40" s="235"/>
      <c r="F40" s="235"/>
      <c r="G40" s="235"/>
      <c r="H40" s="235"/>
      <c r="I40" s="235"/>
      <c r="J40" s="235"/>
      <c r="K40" s="235"/>
      <c r="L40" s="235"/>
      <c r="M40" s="235"/>
      <c r="N40" s="235"/>
      <c r="O40" s="235"/>
      <c r="P40" s="387" t="s">
        <v>1826</v>
      </c>
      <c r="Q40" s="387" t="s">
        <v>1826</v>
      </c>
      <c r="R40" s="387" t="s">
        <v>1826</v>
      </c>
      <c r="S40" s="387" t="s">
        <v>1826</v>
      </c>
      <c r="T40" s="387" t="s">
        <v>1826</v>
      </c>
      <c r="U40" s="235"/>
      <c r="V40" s="235"/>
      <c r="W40" s="196"/>
      <c r="X40" s="285"/>
      <c r="Y40" s="285"/>
      <c r="Z40" s="287" t="s">
        <v>793</v>
      </c>
      <c r="AA40" s="21">
        <v>36</v>
      </c>
      <c r="AB40" s="75"/>
      <c r="AC40" s="66"/>
      <c r="AD40" s="133"/>
    </row>
    <row r="41" spans="1:30" s="13" customFormat="1" ht="14.1" customHeight="1">
      <c r="A41" s="21">
        <v>37</v>
      </c>
      <c r="B41" s="296" t="s">
        <v>794</v>
      </c>
      <c r="C41" s="229">
        <v>301</v>
      </c>
      <c r="D41" s="229">
        <v>30</v>
      </c>
      <c r="E41" s="229">
        <v>83</v>
      </c>
      <c r="F41" s="229">
        <v>75</v>
      </c>
      <c r="G41" s="229">
        <v>0</v>
      </c>
      <c r="H41" s="229">
        <v>45</v>
      </c>
      <c r="I41" s="229">
        <v>0</v>
      </c>
      <c r="J41" s="229">
        <v>296</v>
      </c>
      <c r="K41" s="229">
        <v>183</v>
      </c>
      <c r="L41" s="229">
        <v>0</v>
      </c>
      <c r="M41" s="229">
        <v>0</v>
      </c>
      <c r="N41" s="229">
        <v>0</v>
      </c>
      <c r="O41" s="229">
        <v>0</v>
      </c>
      <c r="P41" s="388">
        <v>63</v>
      </c>
      <c r="Q41" s="388">
        <v>142</v>
      </c>
      <c r="R41" s="388">
        <v>322</v>
      </c>
      <c r="S41" s="388">
        <v>353</v>
      </c>
      <c r="T41" s="388">
        <v>581</v>
      </c>
      <c r="U41" s="229"/>
      <c r="V41" s="229"/>
      <c r="W41" s="189"/>
      <c r="X41" s="282"/>
      <c r="Y41" s="282"/>
      <c r="Z41" s="296" t="s">
        <v>794</v>
      </c>
      <c r="AA41" s="21">
        <v>37</v>
      </c>
      <c r="AB41" s="75"/>
      <c r="AC41" s="93" t="s">
        <v>514</v>
      </c>
      <c r="AD41" s="133"/>
    </row>
    <row r="42" spans="1:30" s="13" customFormat="1" ht="14.1" customHeight="1">
      <c r="A42" s="21">
        <v>38</v>
      </c>
      <c r="B42" s="236" t="s">
        <v>790</v>
      </c>
      <c r="C42" s="215">
        <v>6.49</v>
      </c>
      <c r="D42" s="215">
        <v>0.65</v>
      </c>
      <c r="E42" s="215">
        <v>2.39</v>
      </c>
      <c r="F42" s="215">
        <v>2.25</v>
      </c>
      <c r="G42" s="215">
        <v>0</v>
      </c>
      <c r="H42" s="215">
        <v>1.1499999999999999</v>
      </c>
      <c r="I42" s="215">
        <v>0</v>
      </c>
      <c r="J42" s="215">
        <v>6.91</v>
      </c>
      <c r="K42" s="215">
        <v>6.34</v>
      </c>
      <c r="L42" s="215">
        <v>0</v>
      </c>
      <c r="M42" s="215">
        <v>0</v>
      </c>
      <c r="N42" s="215">
        <v>0</v>
      </c>
      <c r="O42" s="215">
        <v>0</v>
      </c>
      <c r="P42" s="386">
        <v>1.76</v>
      </c>
      <c r="Q42" s="386">
        <v>3.92</v>
      </c>
      <c r="R42" s="386">
        <v>5.52</v>
      </c>
      <c r="S42" s="386">
        <v>9.3699999999999992</v>
      </c>
      <c r="T42" s="386">
        <v>12.19</v>
      </c>
      <c r="U42" s="215"/>
      <c r="V42" s="215"/>
      <c r="W42" s="189"/>
      <c r="X42" s="282"/>
      <c r="Y42" s="282"/>
      <c r="Z42" s="236" t="s">
        <v>790</v>
      </c>
      <c r="AA42" s="61">
        <v>38</v>
      </c>
      <c r="AB42" s="75"/>
      <c r="AC42" s="79" t="s">
        <v>841</v>
      </c>
      <c r="AD42" s="133"/>
    </row>
    <row r="43" spans="1:30" s="13" customFormat="1" ht="14.1" customHeight="1">
      <c r="A43" s="21">
        <v>39</v>
      </c>
      <c r="B43" s="298" t="s">
        <v>795</v>
      </c>
      <c r="C43" s="235">
        <v>309</v>
      </c>
      <c r="D43" s="235">
        <v>433</v>
      </c>
      <c r="E43" s="235">
        <v>198</v>
      </c>
      <c r="F43" s="235">
        <v>35</v>
      </c>
      <c r="G43" s="235">
        <v>107</v>
      </c>
      <c r="H43" s="235">
        <v>251</v>
      </c>
      <c r="I43" s="235">
        <v>127</v>
      </c>
      <c r="J43" s="235">
        <v>267</v>
      </c>
      <c r="K43" s="235">
        <v>151</v>
      </c>
      <c r="L43" s="235">
        <v>127</v>
      </c>
      <c r="M43" s="235">
        <v>0</v>
      </c>
      <c r="N43" s="235">
        <v>0</v>
      </c>
      <c r="O43" s="235">
        <v>0</v>
      </c>
      <c r="P43" s="387">
        <v>193</v>
      </c>
      <c r="Q43" s="387">
        <v>191</v>
      </c>
      <c r="R43" s="387">
        <v>176</v>
      </c>
      <c r="S43" s="387">
        <v>160</v>
      </c>
      <c r="T43" s="387">
        <v>223</v>
      </c>
      <c r="U43" s="235"/>
      <c r="V43" s="235"/>
      <c r="W43" s="196"/>
      <c r="X43" s="285"/>
      <c r="Y43" s="285"/>
      <c r="Z43" s="298" t="s">
        <v>795</v>
      </c>
      <c r="AA43" s="21">
        <v>39</v>
      </c>
      <c r="AB43" s="75"/>
      <c r="AC43" s="92" t="s">
        <v>515</v>
      </c>
      <c r="AD43" s="133"/>
    </row>
    <row r="44" spans="1:30" s="13" customFormat="1" ht="14.1" customHeight="1">
      <c r="A44" s="21">
        <v>40</v>
      </c>
      <c r="B44" s="236" t="s">
        <v>790</v>
      </c>
      <c r="C44" s="215">
        <v>6.65</v>
      </c>
      <c r="D44" s="215">
        <v>9.3699999999999992</v>
      </c>
      <c r="E44" s="215">
        <v>5.74</v>
      </c>
      <c r="F44" s="215">
        <v>1.04</v>
      </c>
      <c r="G44" s="215">
        <v>7.33</v>
      </c>
      <c r="H44" s="215">
        <v>6.47</v>
      </c>
      <c r="I44" s="215">
        <v>3.81</v>
      </c>
      <c r="J44" s="215">
        <v>6.24</v>
      </c>
      <c r="K44" s="215">
        <v>5.21</v>
      </c>
      <c r="L44" s="215">
        <v>4.3499999999999996</v>
      </c>
      <c r="M44" s="215">
        <v>0</v>
      </c>
      <c r="N44" s="215">
        <v>0</v>
      </c>
      <c r="O44" s="215">
        <v>0</v>
      </c>
      <c r="P44" s="386">
        <v>5.87</v>
      </c>
      <c r="Q44" s="386">
        <v>5.16</v>
      </c>
      <c r="R44" s="386">
        <v>3.63</v>
      </c>
      <c r="S44" s="386">
        <v>4.2</v>
      </c>
      <c r="T44" s="386">
        <v>5.23</v>
      </c>
      <c r="U44" s="215"/>
      <c r="V44" s="215"/>
      <c r="W44" s="189"/>
      <c r="X44" s="282"/>
      <c r="Y44" s="282"/>
      <c r="Z44" s="236" t="s">
        <v>790</v>
      </c>
      <c r="AA44" s="61">
        <v>40</v>
      </c>
      <c r="AB44" s="75"/>
      <c r="AC44" s="79" t="s">
        <v>516</v>
      </c>
      <c r="AD44" s="133"/>
    </row>
    <row r="45" spans="1:30" s="13" customFormat="1" ht="14.1" customHeight="1">
      <c r="A45" s="21">
        <v>41</v>
      </c>
      <c r="B45" s="287" t="s">
        <v>156</v>
      </c>
      <c r="C45" s="235"/>
      <c r="D45" s="235"/>
      <c r="E45" s="235"/>
      <c r="F45" s="235"/>
      <c r="G45" s="235"/>
      <c r="H45" s="235"/>
      <c r="I45" s="235"/>
      <c r="J45" s="235"/>
      <c r="K45" s="235"/>
      <c r="L45" s="235"/>
      <c r="M45" s="235"/>
      <c r="N45" s="235"/>
      <c r="O45" s="235"/>
      <c r="P45" s="387" t="s">
        <v>1826</v>
      </c>
      <c r="Q45" s="387" t="s">
        <v>1826</v>
      </c>
      <c r="R45" s="387" t="s">
        <v>1826</v>
      </c>
      <c r="S45" s="387" t="s">
        <v>1826</v>
      </c>
      <c r="T45" s="387" t="s">
        <v>1826</v>
      </c>
      <c r="U45" s="235"/>
      <c r="V45" s="235"/>
      <c r="W45" s="196"/>
      <c r="X45" s="285"/>
      <c r="Y45" s="285"/>
      <c r="Z45" s="287" t="s">
        <v>156</v>
      </c>
      <c r="AA45" s="21">
        <v>41</v>
      </c>
      <c r="AB45" s="75"/>
      <c r="AC45" s="66"/>
      <c r="AD45" s="133"/>
    </row>
    <row r="46" spans="1:30" s="13" customFormat="1" ht="14.1" customHeight="1">
      <c r="A46" s="21">
        <v>42</v>
      </c>
      <c r="B46" s="296" t="s">
        <v>294</v>
      </c>
      <c r="C46" s="229">
        <v>319</v>
      </c>
      <c r="D46" s="229">
        <v>226</v>
      </c>
      <c r="E46" s="229">
        <v>168</v>
      </c>
      <c r="F46" s="229">
        <v>38</v>
      </c>
      <c r="G46" s="229">
        <v>71</v>
      </c>
      <c r="H46" s="229">
        <v>29</v>
      </c>
      <c r="I46" s="229">
        <v>122</v>
      </c>
      <c r="J46" s="229">
        <v>118</v>
      </c>
      <c r="K46" s="229">
        <v>98</v>
      </c>
      <c r="L46" s="229">
        <v>66</v>
      </c>
      <c r="M46" s="229">
        <v>0</v>
      </c>
      <c r="N46" s="229">
        <v>0</v>
      </c>
      <c r="O46" s="229">
        <v>0</v>
      </c>
      <c r="P46" s="388">
        <v>126</v>
      </c>
      <c r="Q46" s="388">
        <v>135</v>
      </c>
      <c r="R46" s="388">
        <v>100</v>
      </c>
      <c r="S46" s="388">
        <v>-537</v>
      </c>
      <c r="T46" s="388">
        <v>97</v>
      </c>
      <c r="U46" s="229"/>
      <c r="V46" s="229"/>
      <c r="W46" s="189"/>
      <c r="X46" s="282"/>
      <c r="Y46" s="282"/>
      <c r="Z46" s="296" t="s">
        <v>294</v>
      </c>
      <c r="AA46" s="21">
        <v>42</v>
      </c>
      <c r="AB46" s="75"/>
      <c r="AC46" s="93" t="s">
        <v>517</v>
      </c>
      <c r="AD46" s="133"/>
    </row>
    <row r="47" spans="1:30" s="13" customFormat="1" ht="14.1" customHeight="1">
      <c r="A47" s="21">
        <v>43</v>
      </c>
      <c r="B47" s="236" t="s">
        <v>790</v>
      </c>
      <c r="C47" s="215">
        <v>6.88</v>
      </c>
      <c r="D47" s="215">
        <v>4.8899999999999997</v>
      </c>
      <c r="E47" s="215">
        <v>4.87</v>
      </c>
      <c r="F47" s="215">
        <v>1.1399999999999999</v>
      </c>
      <c r="G47" s="215">
        <v>4.87</v>
      </c>
      <c r="H47" s="215">
        <v>0.76</v>
      </c>
      <c r="I47" s="215">
        <v>3.66</v>
      </c>
      <c r="J47" s="215">
        <v>2.77</v>
      </c>
      <c r="K47" s="215">
        <v>3.4</v>
      </c>
      <c r="L47" s="215">
        <v>2.2599999999999998</v>
      </c>
      <c r="M47" s="215">
        <v>0</v>
      </c>
      <c r="N47" s="215">
        <v>0</v>
      </c>
      <c r="O47" s="215">
        <v>0</v>
      </c>
      <c r="P47" s="386">
        <v>3.94</v>
      </c>
      <c r="Q47" s="386">
        <v>3.55</v>
      </c>
      <c r="R47" s="386">
        <v>2.3199999999999998</v>
      </c>
      <c r="S47" s="386">
        <v>-14.67</v>
      </c>
      <c r="T47" s="386">
        <v>2.5099999999999998</v>
      </c>
      <c r="U47" s="215"/>
      <c r="V47" s="215"/>
      <c r="W47" s="189"/>
      <c r="X47" s="282"/>
      <c r="Y47" s="282"/>
      <c r="Z47" s="236" t="s">
        <v>790</v>
      </c>
      <c r="AA47" s="21">
        <v>43</v>
      </c>
      <c r="AB47" s="75"/>
      <c r="AC47" s="79" t="s">
        <v>518</v>
      </c>
      <c r="AD47" s="133"/>
    </row>
    <row r="48" spans="1:30" s="13" customFormat="1" ht="14.1" customHeight="1">
      <c r="A48" s="21">
        <v>44</v>
      </c>
      <c r="B48" s="296" t="s">
        <v>295</v>
      </c>
      <c r="C48" s="229">
        <v>222</v>
      </c>
      <c r="D48" s="229">
        <v>199</v>
      </c>
      <c r="E48" s="229">
        <v>281</v>
      </c>
      <c r="F48" s="229">
        <v>103</v>
      </c>
      <c r="G48" s="229">
        <v>68</v>
      </c>
      <c r="H48" s="229">
        <v>95</v>
      </c>
      <c r="I48" s="229">
        <v>132</v>
      </c>
      <c r="J48" s="229">
        <v>237</v>
      </c>
      <c r="K48" s="229">
        <v>147</v>
      </c>
      <c r="L48" s="229">
        <v>200</v>
      </c>
      <c r="M48" s="229">
        <v>0</v>
      </c>
      <c r="N48" s="229">
        <v>0</v>
      </c>
      <c r="O48" s="229">
        <v>0</v>
      </c>
      <c r="P48" s="388">
        <v>163</v>
      </c>
      <c r="Q48" s="388">
        <v>126</v>
      </c>
      <c r="R48" s="388">
        <v>194</v>
      </c>
      <c r="S48" s="388">
        <v>201</v>
      </c>
      <c r="T48" s="388">
        <v>108</v>
      </c>
      <c r="U48" s="229"/>
      <c r="V48" s="229"/>
      <c r="W48" s="189"/>
      <c r="X48" s="282"/>
      <c r="Y48" s="282"/>
      <c r="Z48" s="296" t="s">
        <v>295</v>
      </c>
      <c r="AA48" s="21">
        <v>44</v>
      </c>
      <c r="AB48" s="75"/>
      <c r="AC48" s="93" t="s">
        <v>519</v>
      </c>
      <c r="AD48" s="133"/>
    </row>
    <row r="49" spans="1:32" s="13" customFormat="1" ht="14.1" customHeight="1">
      <c r="A49" s="21">
        <v>45</v>
      </c>
      <c r="B49" s="236" t="s">
        <v>790</v>
      </c>
      <c r="C49" s="215">
        <v>4.7699999999999996</v>
      </c>
      <c r="D49" s="215">
        <v>4.3099999999999996</v>
      </c>
      <c r="E49" s="215">
        <v>8.14</v>
      </c>
      <c r="F49" s="215">
        <v>3.1</v>
      </c>
      <c r="G49" s="215">
        <v>4.68</v>
      </c>
      <c r="H49" s="215">
        <v>2.44</v>
      </c>
      <c r="I49" s="215">
        <v>3.95</v>
      </c>
      <c r="J49" s="215">
        <v>5.53</v>
      </c>
      <c r="K49" s="215">
        <v>5.09</v>
      </c>
      <c r="L49" s="215">
        <v>6.84</v>
      </c>
      <c r="M49" s="215">
        <v>0</v>
      </c>
      <c r="N49" s="215">
        <v>0</v>
      </c>
      <c r="O49" s="215">
        <v>0</v>
      </c>
      <c r="P49" s="386">
        <v>5.0599999999999996</v>
      </c>
      <c r="Q49" s="386">
        <v>3.45</v>
      </c>
      <c r="R49" s="386">
        <v>4.34</v>
      </c>
      <c r="S49" s="386">
        <v>5.19</v>
      </c>
      <c r="T49" s="386">
        <v>2.78</v>
      </c>
      <c r="U49" s="215"/>
      <c r="V49" s="215"/>
      <c r="W49" s="189"/>
      <c r="X49" s="282"/>
      <c r="Y49" s="282"/>
      <c r="Z49" s="236" t="s">
        <v>790</v>
      </c>
      <c r="AA49" s="21">
        <v>45</v>
      </c>
      <c r="AB49" s="75"/>
      <c r="AC49" s="79" t="s">
        <v>216</v>
      </c>
      <c r="AD49" s="133"/>
    </row>
    <row r="50" spans="1:32" s="13" customFormat="1" ht="14.1" customHeight="1">
      <c r="A50" s="21">
        <v>46</v>
      </c>
      <c r="B50" s="296" t="s">
        <v>296</v>
      </c>
      <c r="C50" s="229">
        <v>74</v>
      </c>
      <c r="D50" s="229">
        <v>161</v>
      </c>
      <c r="E50" s="229">
        <v>85</v>
      </c>
      <c r="F50" s="229">
        <v>81</v>
      </c>
      <c r="G50" s="229">
        <v>81</v>
      </c>
      <c r="H50" s="229">
        <v>0</v>
      </c>
      <c r="I50" s="229">
        <v>88</v>
      </c>
      <c r="J50" s="229">
        <v>20</v>
      </c>
      <c r="K50" s="229">
        <v>80</v>
      </c>
      <c r="L50" s="229">
        <v>40</v>
      </c>
      <c r="M50" s="229">
        <v>0</v>
      </c>
      <c r="N50" s="229">
        <v>0</v>
      </c>
      <c r="O50" s="229">
        <v>0</v>
      </c>
      <c r="P50" s="388">
        <v>102</v>
      </c>
      <c r="Q50" s="388">
        <v>60</v>
      </c>
      <c r="R50" s="388">
        <v>186</v>
      </c>
      <c r="S50" s="388">
        <v>143</v>
      </c>
      <c r="T50" s="388">
        <v>220</v>
      </c>
      <c r="U50" s="229"/>
      <c r="V50" s="229"/>
      <c r="W50" s="189"/>
      <c r="X50" s="282"/>
      <c r="Y50" s="282"/>
      <c r="Z50" s="296" t="s">
        <v>296</v>
      </c>
      <c r="AA50" s="21">
        <v>46</v>
      </c>
      <c r="AB50" s="75"/>
      <c r="AC50" s="93" t="s">
        <v>520</v>
      </c>
      <c r="AD50" s="133"/>
    </row>
    <row r="51" spans="1:32" s="13" customFormat="1" ht="14.1" customHeight="1">
      <c r="A51" s="21">
        <v>47</v>
      </c>
      <c r="B51" s="236" t="s">
        <v>790</v>
      </c>
      <c r="C51" s="215">
        <v>1.6</v>
      </c>
      <c r="D51" s="215">
        <v>3.48</v>
      </c>
      <c r="E51" s="215">
        <v>2.4500000000000002</v>
      </c>
      <c r="F51" s="215">
        <v>2.4300000000000002</v>
      </c>
      <c r="G51" s="215">
        <v>5.56</v>
      </c>
      <c r="H51" s="215">
        <v>0</v>
      </c>
      <c r="I51" s="215">
        <v>2.63</v>
      </c>
      <c r="J51" s="215">
        <v>0.47</v>
      </c>
      <c r="K51" s="215">
        <v>2.77</v>
      </c>
      <c r="L51" s="215">
        <v>1.35</v>
      </c>
      <c r="M51" s="215">
        <v>0</v>
      </c>
      <c r="N51" s="215">
        <v>0</v>
      </c>
      <c r="O51" s="215">
        <v>0</v>
      </c>
      <c r="P51" s="386">
        <v>3.48</v>
      </c>
      <c r="Q51" s="386">
        <v>1.57</v>
      </c>
      <c r="R51" s="386">
        <v>3.65</v>
      </c>
      <c r="S51" s="386">
        <v>3.7</v>
      </c>
      <c r="T51" s="386">
        <v>5.09</v>
      </c>
      <c r="U51" s="215"/>
      <c r="V51" s="215"/>
      <c r="W51" s="189"/>
      <c r="X51" s="282"/>
      <c r="Y51" s="282"/>
      <c r="Z51" s="236" t="s">
        <v>790</v>
      </c>
      <c r="AA51" s="61">
        <v>47</v>
      </c>
      <c r="AB51" s="75"/>
      <c r="AC51" s="79" t="s">
        <v>1060</v>
      </c>
      <c r="AD51" s="133"/>
    </row>
    <row r="52" spans="1:32" s="13" customFormat="1" ht="14.1" customHeight="1">
      <c r="A52" s="21">
        <v>48</v>
      </c>
      <c r="B52" s="287" t="s">
        <v>961</v>
      </c>
      <c r="C52" s="235"/>
      <c r="D52" s="235"/>
      <c r="E52" s="235"/>
      <c r="F52" s="235"/>
      <c r="G52" s="235"/>
      <c r="H52" s="235"/>
      <c r="I52" s="235"/>
      <c r="J52" s="235"/>
      <c r="K52" s="235"/>
      <c r="L52" s="235"/>
      <c r="M52" s="235"/>
      <c r="N52" s="235"/>
      <c r="O52" s="235"/>
      <c r="P52" s="387" t="s">
        <v>1826</v>
      </c>
      <c r="Q52" s="387" t="s">
        <v>1826</v>
      </c>
      <c r="R52" s="387" t="s">
        <v>1826</v>
      </c>
      <c r="S52" s="387" t="s">
        <v>1826</v>
      </c>
      <c r="T52" s="387" t="s">
        <v>1826</v>
      </c>
      <c r="U52" s="235"/>
      <c r="V52" s="235"/>
      <c r="W52" s="196"/>
      <c r="X52" s="285"/>
      <c r="Y52" s="285"/>
      <c r="Z52" s="287" t="s">
        <v>961</v>
      </c>
      <c r="AA52" s="21">
        <v>48</v>
      </c>
      <c r="AB52" s="75"/>
      <c r="AC52" s="66"/>
      <c r="AD52" s="133"/>
    </row>
    <row r="53" spans="1:32" s="13" customFormat="1" ht="14.1" customHeight="1">
      <c r="A53" s="21">
        <v>49</v>
      </c>
      <c r="B53" s="208" t="s">
        <v>297</v>
      </c>
      <c r="C53" s="215">
        <v>36.799999999999997</v>
      </c>
      <c r="D53" s="215">
        <v>3.69</v>
      </c>
      <c r="E53" s="215">
        <v>35.630000000000003</v>
      </c>
      <c r="F53" s="215">
        <v>3.8</v>
      </c>
      <c r="G53" s="215">
        <v>9.6199999999999992</v>
      </c>
      <c r="H53" s="215">
        <v>36.81</v>
      </c>
      <c r="I53" s="215">
        <v>1.63</v>
      </c>
      <c r="J53" s="215">
        <v>32.9</v>
      </c>
      <c r="K53" s="215">
        <v>14.86</v>
      </c>
      <c r="L53" s="215">
        <v>1.81</v>
      </c>
      <c r="M53" s="215">
        <v>0</v>
      </c>
      <c r="N53" s="215">
        <v>0</v>
      </c>
      <c r="O53" s="215">
        <v>0</v>
      </c>
      <c r="P53" s="386">
        <v>13.19</v>
      </c>
      <c r="Q53" s="386">
        <v>18.5</v>
      </c>
      <c r="R53" s="386">
        <v>26.39</v>
      </c>
      <c r="S53" s="386">
        <v>11.19</v>
      </c>
      <c r="T53" s="386">
        <v>15.14</v>
      </c>
      <c r="U53" s="215"/>
      <c r="V53" s="215"/>
      <c r="W53" s="189"/>
      <c r="X53" s="282"/>
      <c r="Y53" s="282"/>
      <c r="Z53" s="208" t="s">
        <v>297</v>
      </c>
      <c r="AA53" s="61">
        <v>49</v>
      </c>
      <c r="AB53" s="75"/>
      <c r="AC53" s="95" t="s">
        <v>521</v>
      </c>
      <c r="AD53" s="133"/>
    </row>
    <row r="54" spans="1:32" s="13" customFormat="1" ht="14.1" customHeight="1" thickBot="1">
      <c r="A54" s="19">
        <v>50</v>
      </c>
      <c r="B54" s="228"/>
      <c r="C54" s="227"/>
      <c r="D54" s="227"/>
      <c r="E54" s="227"/>
      <c r="F54" s="227"/>
      <c r="G54" s="227"/>
      <c r="H54" s="227"/>
      <c r="I54" s="227"/>
      <c r="J54" s="227"/>
      <c r="K54" s="227"/>
      <c r="L54" s="227"/>
      <c r="M54" s="227"/>
      <c r="N54" s="227"/>
      <c r="O54" s="227"/>
      <c r="P54" s="410" t="s">
        <v>1826</v>
      </c>
      <c r="Q54" s="410" t="s">
        <v>1826</v>
      </c>
      <c r="R54" s="410" t="s">
        <v>1826</v>
      </c>
      <c r="S54" s="410" t="s">
        <v>1826</v>
      </c>
      <c r="T54" s="410" t="s">
        <v>1826</v>
      </c>
      <c r="U54" s="227"/>
      <c r="V54" s="227"/>
      <c r="W54" s="200"/>
      <c r="X54" s="319"/>
      <c r="Y54" s="319"/>
      <c r="Z54" s="228"/>
      <c r="AA54" s="19">
        <v>50</v>
      </c>
      <c r="AB54" s="75"/>
      <c r="AC54" s="132"/>
      <c r="AD54" s="133"/>
    </row>
    <row r="55" spans="1:32" s="352" customFormat="1" ht="9.9499999999999993" customHeight="1">
      <c r="A55" s="348" t="s">
        <v>1779</v>
      </c>
      <c r="B55" s="349"/>
      <c r="C55" s="350"/>
      <c r="D55" s="350"/>
      <c r="E55" s="350"/>
      <c r="F55" s="350"/>
      <c r="G55" s="350"/>
      <c r="H55" s="350"/>
      <c r="I55" s="350"/>
      <c r="J55" s="350"/>
      <c r="K55" s="350"/>
      <c r="L55" s="350"/>
      <c r="M55" s="350"/>
      <c r="N55" s="350"/>
      <c r="O55" s="350"/>
      <c r="P55" s="350"/>
      <c r="Q55" s="350"/>
      <c r="R55" s="350"/>
      <c r="S55" s="350"/>
      <c r="T55" s="350"/>
      <c r="U55" s="350"/>
      <c r="V55" s="350"/>
      <c r="W55" s="350"/>
      <c r="X55" s="350"/>
      <c r="Y55" s="350"/>
      <c r="Z55" s="349"/>
      <c r="AA55" s="351"/>
    </row>
    <row r="56" spans="1:32">
      <c r="C56" s="305"/>
      <c r="D56" s="305"/>
      <c r="E56" s="305"/>
      <c r="F56" s="305"/>
      <c r="G56" s="305"/>
      <c r="H56" s="305"/>
      <c r="I56" s="305"/>
      <c r="J56" s="305"/>
      <c r="K56" s="305"/>
      <c r="L56" s="305"/>
      <c r="M56" s="305"/>
      <c r="N56" s="305"/>
      <c r="O56" s="305"/>
      <c r="P56" s="305"/>
      <c r="Q56" s="305"/>
      <c r="R56" s="305"/>
      <c r="S56" s="305"/>
      <c r="T56" s="305"/>
      <c r="U56" s="305"/>
      <c r="V56" s="305"/>
      <c r="AB56" s="13"/>
      <c r="AD56" s="13"/>
      <c r="AE56" s="13"/>
      <c r="AF56" s="13"/>
    </row>
    <row r="57" spans="1:32">
      <c r="AB57" s="13"/>
      <c r="AD57" s="13"/>
      <c r="AE57" s="13"/>
      <c r="AF57" s="13"/>
    </row>
    <row r="58" spans="1:32">
      <c r="AB58" s="13"/>
      <c r="AD58" s="13"/>
      <c r="AE58" s="13"/>
      <c r="AF58" s="13"/>
    </row>
    <row r="59" spans="1:32">
      <c r="AB59" s="13"/>
      <c r="AD59" s="13"/>
      <c r="AE59" s="13"/>
      <c r="AF59" s="13"/>
    </row>
    <row r="60" spans="1:32">
      <c r="AB60" s="13"/>
      <c r="AD60" s="13"/>
      <c r="AE60" s="13"/>
      <c r="AF60" s="13"/>
    </row>
    <row r="61" spans="1:32">
      <c r="AB61" s="13"/>
      <c r="AD61" s="13"/>
      <c r="AE61" s="13"/>
      <c r="AF61" s="13"/>
    </row>
    <row r="62" spans="1:32">
      <c r="AB62" s="13"/>
      <c r="AD62" s="13"/>
      <c r="AE62" s="13"/>
      <c r="AF62" s="13"/>
    </row>
    <row r="63" spans="1:32">
      <c r="AB63" s="13"/>
      <c r="AD63" s="13"/>
      <c r="AE63" s="13"/>
      <c r="AF63" s="13"/>
    </row>
  </sheetData>
  <sheetProtection sheet="1" objects="1" scenarios="1"/>
  <mergeCells count="2">
    <mergeCell ref="A1:A2"/>
    <mergeCell ref="AA1:AA2"/>
  </mergeCells>
  <phoneticPr fontId="0" type="noConversion"/>
  <printOptions horizontalCentered="1" verticalCentered="1"/>
  <pageMargins left="0.25" right="0.25" top="0.25" bottom="0.25" header="0.25" footer="0.25"/>
  <pageSetup scale="74" fitToWidth="2" orientation="landscape"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indexed="31"/>
    <pageSetUpPr fitToPage="1"/>
  </sheetPr>
  <dimension ref="A1:AF63"/>
  <sheetViews>
    <sheetView showGridLines="0" workbookViewId="0">
      <selection activeCell="C5" sqref="C5"/>
    </sheetView>
  </sheetViews>
  <sheetFormatPr defaultColWidth="9.1171875" defaultRowHeight="12.7"/>
  <cols>
    <col min="1" max="1" width="4.64453125" style="7" customWidth="1"/>
    <col min="2" max="2" width="50.64453125" style="170" customWidth="1"/>
    <col min="3" max="22" width="10.64453125" style="170" customWidth="1"/>
    <col min="23" max="23" width="9.1171875" style="170" hidden="1" customWidth="1"/>
    <col min="24" max="25" width="2.64453125" style="170" customWidth="1"/>
    <col min="26" max="26" width="50.64453125" style="170" customWidth="1"/>
    <col min="27" max="27" width="4.64453125" style="7" customWidth="1"/>
    <col min="28" max="28" width="9.1171875" style="5" customWidth="1"/>
    <col min="29" max="29" width="110.64453125" style="5" customWidth="1"/>
    <col min="30" max="16384" width="9.1171875" style="5"/>
  </cols>
  <sheetData>
    <row r="1" spans="1:32" customFormat="1" ht="12.75" customHeight="1">
      <c r="A1" s="452">
        <v>16</v>
      </c>
      <c r="B1" s="169">
        <v>42583</v>
      </c>
      <c r="C1" s="171">
        <v>8</v>
      </c>
      <c r="D1" s="361">
        <v>5</v>
      </c>
      <c r="E1" s="171">
        <v>8</v>
      </c>
      <c r="F1" s="171">
        <v>8</v>
      </c>
      <c r="G1" s="171">
        <v>8</v>
      </c>
      <c r="H1" s="171">
        <v>8</v>
      </c>
      <c r="I1" s="171">
        <v>8</v>
      </c>
      <c r="J1" s="171">
        <v>8</v>
      </c>
      <c r="K1" s="171">
        <v>8</v>
      </c>
      <c r="L1" s="361">
        <v>7</v>
      </c>
      <c r="M1" s="171">
        <v>8</v>
      </c>
      <c r="N1" s="171">
        <v>8</v>
      </c>
      <c r="O1" s="361">
        <v>1</v>
      </c>
      <c r="P1" s="380"/>
      <c r="Q1" s="392"/>
      <c r="R1" s="380"/>
      <c r="S1" s="380"/>
      <c r="T1" s="392"/>
      <c r="U1" s="361"/>
      <c r="V1" s="361"/>
      <c r="W1" s="363"/>
      <c r="X1" s="170"/>
      <c r="Y1" s="170"/>
      <c r="Z1" s="169">
        <v>42583</v>
      </c>
      <c r="AA1" s="452">
        <v>16</v>
      </c>
      <c r="AB1" s="14"/>
      <c r="AC1" s="4"/>
      <c r="AD1" s="14"/>
      <c r="AE1" s="14"/>
      <c r="AF1" s="14"/>
    </row>
    <row r="2" spans="1:32" customFormat="1" ht="12.75" customHeight="1">
      <c r="A2" s="452"/>
      <c r="B2" s="172" t="s">
        <v>1780</v>
      </c>
      <c r="C2" s="174">
        <v>35</v>
      </c>
      <c r="D2" s="174">
        <v>53</v>
      </c>
      <c r="E2" s="174">
        <v>31</v>
      </c>
      <c r="F2" s="174">
        <v>61</v>
      </c>
      <c r="G2" s="174">
        <v>64</v>
      </c>
      <c r="H2" s="174">
        <v>55</v>
      </c>
      <c r="I2" s="174">
        <v>65</v>
      </c>
      <c r="J2" s="174">
        <v>63</v>
      </c>
      <c r="K2" s="174">
        <v>44</v>
      </c>
      <c r="L2" s="174">
        <v>8</v>
      </c>
      <c r="M2" s="174">
        <v>41</v>
      </c>
      <c r="N2" s="174">
        <v>42</v>
      </c>
      <c r="O2" s="174">
        <v>52</v>
      </c>
      <c r="P2" s="381" t="s">
        <v>1812</v>
      </c>
      <c r="Q2" s="381" t="s">
        <v>1863</v>
      </c>
      <c r="R2" s="381" t="s">
        <v>338</v>
      </c>
      <c r="S2" s="381" t="s">
        <v>1864</v>
      </c>
      <c r="T2" s="381" t="s">
        <v>676</v>
      </c>
      <c r="U2" s="174"/>
      <c r="V2" s="174"/>
      <c r="W2" s="175"/>
      <c r="X2" s="170"/>
      <c r="Y2" s="170"/>
      <c r="Z2" s="172" t="s">
        <v>1780</v>
      </c>
      <c r="AA2" s="452"/>
      <c r="AB2" s="14"/>
      <c r="AC2" s="3"/>
      <c r="AD2" s="14"/>
      <c r="AE2" s="14"/>
      <c r="AF2" s="14"/>
    </row>
    <row r="3" spans="1:32" customFormat="1">
      <c r="A3" s="22" t="s">
        <v>661</v>
      </c>
      <c r="B3" s="176" t="s">
        <v>1345</v>
      </c>
      <c r="C3" s="174" t="s">
        <v>1815</v>
      </c>
      <c r="D3" s="174" t="s">
        <v>1820</v>
      </c>
      <c r="E3" s="174" t="s">
        <v>1814</v>
      </c>
      <c r="F3" s="174" t="s">
        <v>1822</v>
      </c>
      <c r="G3" s="174" t="s">
        <v>1824</v>
      </c>
      <c r="H3" s="174" t="s">
        <v>1821</v>
      </c>
      <c r="I3" s="174" t="s">
        <v>1825</v>
      </c>
      <c r="J3" s="174" t="s">
        <v>1823</v>
      </c>
      <c r="K3" s="174" t="s">
        <v>1818</v>
      </c>
      <c r="L3" s="174" t="s">
        <v>1813</v>
      </c>
      <c r="M3" s="174" t="s">
        <v>1816</v>
      </c>
      <c r="N3" s="174" t="s">
        <v>1817</v>
      </c>
      <c r="O3" s="174" t="s">
        <v>1819</v>
      </c>
      <c r="P3" s="381" t="s">
        <v>1862</v>
      </c>
      <c r="Q3" s="381" t="s">
        <v>1862</v>
      </c>
      <c r="R3" s="381" t="s">
        <v>1862</v>
      </c>
      <c r="S3" s="381" t="s">
        <v>1862</v>
      </c>
      <c r="T3" s="381" t="s">
        <v>1862</v>
      </c>
      <c r="U3" s="174"/>
      <c r="V3" s="174"/>
      <c r="W3" s="175"/>
      <c r="X3" s="170"/>
      <c r="Y3" s="170"/>
      <c r="Z3" s="176" t="s">
        <v>1345</v>
      </c>
      <c r="AA3" s="22" t="e">
        <v>#N/A</v>
      </c>
      <c r="AB3" s="14"/>
      <c r="AC3" s="10"/>
      <c r="AD3" s="14"/>
      <c r="AE3" s="14"/>
      <c r="AF3" s="14"/>
    </row>
    <row r="4" spans="1:32" customFormat="1" ht="13" thickBot="1">
      <c r="A4" s="22">
        <v>28</v>
      </c>
      <c r="B4" s="179" t="s">
        <v>1850</v>
      </c>
      <c r="C4" s="181">
        <v>1</v>
      </c>
      <c r="D4" s="181">
        <v>2</v>
      </c>
      <c r="E4" s="181">
        <v>3</v>
      </c>
      <c r="F4" s="181">
        <v>4</v>
      </c>
      <c r="G4" s="181">
        <v>5</v>
      </c>
      <c r="H4" s="181">
        <v>6</v>
      </c>
      <c r="I4" s="181">
        <v>7</v>
      </c>
      <c r="J4" s="181">
        <v>8</v>
      </c>
      <c r="K4" s="181">
        <v>9</v>
      </c>
      <c r="L4" s="181">
        <v>10</v>
      </c>
      <c r="M4" s="181">
        <v>11</v>
      </c>
      <c r="N4" s="181">
        <v>12</v>
      </c>
      <c r="O4" s="181">
        <v>13</v>
      </c>
      <c r="P4" s="383"/>
      <c r="Q4" s="383"/>
      <c r="R4" s="383"/>
      <c r="S4" s="383"/>
      <c r="T4" s="383"/>
      <c r="U4" s="181"/>
      <c r="V4" s="181"/>
      <c r="W4" s="180"/>
      <c r="X4" s="180"/>
      <c r="Y4" s="180"/>
      <c r="Z4" s="179" t="s">
        <v>1850</v>
      </c>
      <c r="AA4" s="22" t="e">
        <v>#N/A</v>
      </c>
      <c r="AB4" s="14"/>
      <c r="AC4" s="23"/>
      <c r="AD4" s="14"/>
      <c r="AE4" s="14"/>
      <c r="AF4" s="14"/>
    </row>
    <row r="5" spans="1:32" s="13" customFormat="1" ht="14.1" customHeight="1">
      <c r="A5" s="20">
        <v>1</v>
      </c>
      <c r="B5" s="206" t="s">
        <v>812</v>
      </c>
      <c r="C5" s="233"/>
      <c r="D5" s="233"/>
      <c r="E5" s="233"/>
      <c r="F5" s="233"/>
      <c r="G5" s="233"/>
      <c r="H5" s="233"/>
      <c r="I5" s="233"/>
      <c r="J5" s="233"/>
      <c r="K5" s="233"/>
      <c r="L5" s="233"/>
      <c r="M5" s="233"/>
      <c r="N5" s="233"/>
      <c r="O5" s="233"/>
      <c r="P5" s="393" t="s">
        <v>1826</v>
      </c>
      <c r="Q5" s="393" t="s">
        <v>1826</v>
      </c>
      <c r="R5" s="393" t="s">
        <v>1826</v>
      </c>
      <c r="S5" s="393" t="s">
        <v>1826</v>
      </c>
      <c r="T5" s="393" t="s">
        <v>1826</v>
      </c>
      <c r="U5" s="233"/>
      <c r="V5" s="233"/>
      <c r="W5" s="224"/>
      <c r="X5" s="281"/>
      <c r="Y5" s="281"/>
      <c r="Z5" s="206" t="s">
        <v>812</v>
      </c>
      <c r="AA5" s="20">
        <v>1</v>
      </c>
      <c r="AC5" s="63"/>
    </row>
    <row r="6" spans="1:32" s="13" customFormat="1" ht="14.1" customHeight="1">
      <c r="A6" s="21">
        <v>2</v>
      </c>
      <c r="B6" s="296" t="s">
        <v>1566</v>
      </c>
      <c r="C6" s="229">
        <v>1053</v>
      </c>
      <c r="D6" s="229">
        <v>6511</v>
      </c>
      <c r="E6" s="229">
        <v>535</v>
      </c>
      <c r="F6" s="229">
        <v>115305</v>
      </c>
      <c r="G6" s="229">
        <v>55139</v>
      </c>
      <c r="H6" s="229">
        <v>921</v>
      </c>
      <c r="I6" s="229">
        <v>442</v>
      </c>
      <c r="J6" s="229">
        <v>75934</v>
      </c>
      <c r="K6" s="229">
        <v>251038</v>
      </c>
      <c r="L6" s="229">
        <v>2677</v>
      </c>
      <c r="M6" s="229">
        <v>0</v>
      </c>
      <c r="N6" s="229">
        <v>0</v>
      </c>
      <c r="O6" s="229">
        <v>132</v>
      </c>
      <c r="P6" s="388">
        <v>35682</v>
      </c>
      <c r="Q6" s="388">
        <v>12068</v>
      </c>
      <c r="R6" s="388">
        <v>240080</v>
      </c>
      <c r="S6" s="388">
        <v>50933</v>
      </c>
      <c r="T6" s="388">
        <v>10413</v>
      </c>
      <c r="U6" s="229"/>
      <c r="V6" s="229"/>
      <c r="W6" s="189"/>
      <c r="X6" s="282"/>
      <c r="Y6" s="282"/>
      <c r="Z6" s="296" t="s">
        <v>1566</v>
      </c>
      <c r="AA6" s="21">
        <v>2</v>
      </c>
      <c r="AC6" s="93" t="s">
        <v>828</v>
      </c>
    </row>
    <row r="7" spans="1:32" s="13" customFormat="1" ht="14.1" customHeight="1">
      <c r="A7" s="21">
        <v>3</v>
      </c>
      <c r="B7" s="296" t="s">
        <v>1567</v>
      </c>
      <c r="C7" s="190">
        <v>9.1999999999999998E-2</v>
      </c>
      <c r="D7" s="190">
        <v>2.5000000000000001E-2</v>
      </c>
      <c r="E7" s="190">
        <v>0.104</v>
      </c>
      <c r="F7" s="190">
        <v>0.16900000000000001</v>
      </c>
      <c r="G7" s="190">
        <v>9.0999999999999998E-2</v>
      </c>
      <c r="H7" s="190">
        <v>5.3999999999999999E-2</v>
      </c>
      <c r="I7" s="190">
        <v>0.154</v>
      </c>
      <c r="J7" s="190">
        <v>0.216</v>
      </c>
      <c r="K7" s="190">
        <v>0.22800000000000001</v>
      </c>
      <c r="L7" s="190">
        <v>0.13600000000000001</v>
      </c>
      <c r="M7" s="190">
        <v>0</v>
      </c>
      <c r="N7" s="190">
        <v>0</v>
      </c>
      <c r="O7" s="190">
        <v>4.0000000000000001E-3</v>
      </c>
      <c r="P7" s="389">
        <v>8.8999999999999996E-2</v>
      </c>
      <c r="Q7" s="389">
        <v>0.14699999999999999</v>
      </c>
      <c r="R7" s="389">
        <v>0.124</v>
      </c>
      <c r="S7" s="389">
        <v>0.187</v>
      </c>
      <c r="T7" s="389">
        <v>0.185</v>
      </c>
      <c r="U7" s="190"/>
      <c r="V7" s="190"/>
      <c r="W7" s="189"/>
      <c r="X7" s="282"/>
      <c r="Y7" s="282"/>
      <c r="Z7" s="296" t="s">
        <v>1567</v>
      </c>
      <c r="AA7" s="21">
        <v>3</v>
      </c>
      <c r="AC7" s="93" t="s">
        <v>829</v>
      </c>
    </row>
    <row r="8" spans="1:32" s="13" customFormat="1" ht="14.1" customHeight="1">
      <c r="A8" s="21">
        <v>4</v>
      </c>
      <c r="B8" s="296" t="s">
        <v>1590</v>
      </c>
      <c r="C8" s="215">
        <v>4.6900000000000004</v>
      </c>
      <c r="D8" s="215">
        <v>1.25</v>
      </c>
      <c r="E8" s="215">
        <v>6.39</v>
      </c>
      <c r="F8" s="215">
        <v>9.58</v>
      </c>
      <c r="G8" s="215">
        <v>5.46</v>
      </c>
      <c r="H8" s="215">
        <v>3.89</v>
      </c>
      <c r="I8" s="215">
        <v>7.54</v>
      </c>
      <c r="J8" s="215">
        <v>12.57</v>
      </c>
      <c r="K8" s="215">
        <v>9.43</v>
      </c>
      <c r="L8" s="215">
        <v>8.01</v>
      </c>
      <c r="M8" s="215">
        <v>0</v>
      </c>
      <c r="N8" s="215">
        <v>0</v>
      </c>
      <c r="O8" s="215">
        <v>0.79</v>
      </c>
      <c r="P8" s="386">
        <v>5.31</v>
      </c>
      <c r="Q8" s="386">
        <v>7.22</v>
      </c>
      <c r="R8" s="386">
        <v>7.05</v>
      </c>
      <c r="S8" s="386">
        <v>10.75</v>
      </c>
      <c r="T8" s="386">
        <v>8.9</v>
      </c>
      <c r="U8" s="215"/>
      <c r="V8" s="215"/>
      <c r="W8" s="189"/>
      <c r="X8" s="282"/>
      <c r="Y8" s="282"/>
      <c r="Z8" s="296" t="s">
        <v>1590</v>
      </c>
      <c r="AA8" s="21">
        <v>4</v>
      </c>
      <c r="AC8" s="93" t="s">
        <v>830</v>
      </c>
    </row>
    <row r="9" spans="1:32" s="13" customFormat="1" ht="14.1" customHeight="1">
      <c r="A9" s="21">
        <v>5</v>
      </c>
      <c r="B9" s="306" t="s">
        <v>479</v>
      </c>
      <c r="C9" s="235">
        <v>385</v>
      </c>
      <c r="D9" s="235">
        <v>6530</v>
      </c>
      <c r="E9" s="235">
        <v>742</v>
      </c>
      <c r="F9" s="235">
        <v>100788</v>
      </c>
      <c r="G9" s="235">
        <v>48844</v>
      </c>
      <c r="H9" s="235">
        <v>1588</v>
      </c>
      <c r="I9" s="235">
        <v>448</v>
      </c>
      <c r="J9" s="235">
        <v>68350</v>
      </c>
      <c r="K9" s="235">
        <v>261659</v>
      </c>
      <c r="L9" s="235">
        <v>0</v>
      </c>
      <c r="M9" s="235">
        <v>0</v>
      </c>
      <c r="N9" s="235">
        <v>0</v>
      </c>
      <c r="O9" s="235">
        <v>186</v>
      </c>
      <c r="P9" s="387">
        <v>31698</v>
      </c>
      <c r="Q9" s="387">
        <v>11562</v>
      </c>
      <c r="R9" s="387">
        <v>258382</v>
      </c>
      <c r="S9" s="387">
        <v>35490</v>
      </c>
      <c r="T9" s="387">
        <v>10127</v>
      </c>
      <c r="U9" s="235"/>
      <c r="V9" s="235"/>
      <c r="W9" s="196"/>
      <c r="X9" s="285"/>
      <c r="Y9" s="285"/>
      <c r="Z9" s="306" t="s">
        <v>479</v>
      </c>
      <c r="AA9" s="21">
        <v>5</v>
      </c>
      <c r="AC9" s="89" t="s">
        <v>831</v>
      </c>
    </row>
    <row r="10" spans="1:32" s="13" customFormat="1" ht="14.1" customHeight="1">
      <c r="A10" s="21">
        <v>6</v>
      </c>
      <c r="B10" s="236" t="s">
        <v>480</v>
      </c>
      <c r="C10" s="190">
        <v>4.8000000000000001E-2</v>
      </c>
      <c r="D10" s="190">
        <v>2.3E-2</v>
      </c>
      <c r="E10" s="190">
        <v>8.6999999999999994E-2</v>
      </c>
      <c r="F10" s="190">
        <v>0.183</v>
      </c>
      <c r="G10" s="190">
        <v>8.4000000000000005E-2</v>
      </c>
      <c r="H10" s="190">
        <v>8.7999999999999995E-2</v>
      </c>
      <c r="I10" s="190">
        <v>0.155</v>
      </c>
      <c r="J10" s="190">
        <v>0.191</v>
      </c>
      <c r="K10" s="190">
        <v>0.22</v>
      </c>
      <c r="L10" s="190">
        <v>0</v>
      </c>
      <c r="M10" s="190">
        <v>0</v>
      </c>
      <c r="N10" s="190">
        <v>0</v>
      </c>
      <c r="O10" s="190">
        <v>3.0000000000000001E-3</v>
      </c>
      <c r="P10" s="389">
        <v>9.2999999999999999E-2</v>
      </c>
      <c r="Q10" s="389">
        <v>0.129</v>
      </c>
      <c r="R10" s="389">
        <v>0.13200000000000001</v>
      </c>
      <c r="S10" s="389">
        <v>0.14699999999999999</v>
      </c>
      <c r="T10" s="389">
        <v>0.21299999999999999</v>
      </c>
      <c r="U10" s="190"/>
      <c r="V10" s="190"/>
      <c r="W10" s="189"/>
      <c r="X10" s="282"/>
      <c r="Y10" s="282"/>
      <c r="Z10" s="236" t="s">
        <v>480</v>
      </c>
      <c r="AA10" s="21">
        <v>6</v>
      </c>
      <c r="AC10" s="79" t="s">
        <v>829</v>
      </c>
    </row>
    <row r="11" spans="1:32" s="13" customFormat="1" ht="14.1" customHeight="1">
      <c r="A11" s="21">
        <v>7</v>
      </c>
      <c r="B11" s="236" t="s">
        <v>481</v>
      </c>
      <c r="C11" s="215">
        <v>2.77</v>
      </c>
      <c r="D11" s="215">
        <v>1.21</v>
      </c>
      <c r="E11" s="215">
        <v>5.56</v>
      </c>
      <c r="F11" s="215">
        <v>10.91</v>
      </c>
      <c r="G11" s="215">
        <v>5.16</v>
      </c>
      <c r="H11" s="215">
        <v>5.95</v>
      </c>
      <c r="I11" s="215">
        <v>7.64</v>
      </c>
      <c r="J11" s="215">
        <v>11.71</v>
      </c>
      <c r="K11" s="215">
        <v>9.24</v>
      </c>
      <c r="L11" s="215">
        <v>0</v>
      </c>
      <c r="M11" s="215">
        <v>0</v>
      </c>
      <c r="N11" s="215">
        <v>0</v>
      </c>
      <c r="O11" s="215">
        <v>0.49</v>
      </c>
      <c r="P11" s="386">
        <v>5.76</v>
      </c>
      <c r="Q11" s="386">
        <v>6.69</v>
      </c>
      <c r="R11" s="386">
        <v>7.68</v>
      </c>
      <c r="S11" s="386">
        <v>7.56</v>
      </c>
      <c r="T11" s="386">
        <v>10.53</v>
      </c>
      <c r="U11" s="215"/>
      <c r="V11" s="215"/>
      <c r="W11" s="189"/>
      <c r="X11" s="282"/>
      <c r="Y11" s="282"/>
      <c r="Z11" s="236" t="s">
        <v>481</v>
      </c>
      <c r="AA11" s="21">
        <v>7</v>
      </c>
      <c r="AC11" s="79" t="s">
        <v>830</v>
      </c>
    </row>
    <row r="12" spans="1:32" s="13" customFormat="1" ht="14.1" customHeight="1">
      <c r="A12" s="21">
        <v>8</v>
      </c>
      <c r="B12" s="307" t="s">
        <v>1591</v>
      </c>
      <c r="C12" s="235">
        <v>14916</v>
      </c>
      <c r="D12" s="235">
        <v>388979</v>
      </c>
      <c r="E12" s="235">
        <v>5042</v>
      </c>
      <c r="F12" s="235">
        <v>841077</v>
      </c>
      <c r="G12" s="235">
        <v>780751</v>
      </c>
      <c r="H12" s="235">
        <v>14672</v>
      </c>
      <c r="I12" s="235">
        <v>4777</v>
      </c>
      <c r="J12" s="235">
        <v>404128</v>
      </c>
      <c r="K12" s="235">
        <v>1807800</v>
      </c>
      <c r="L12" s="235">
        <v>23090</v>
      </c>
      <c r="M12" s="235">
        <v>0</v>
      </c>
      <c r="N12" s="235">
        <v>0</v>
      </c>
      <c r="O12" s="235">
        <v>0</v>
      </c>
      <c r="P12" s="387">
        <v>406104</v>
      </c>
      <c r="Q12" s="387">
        <v>106320</v>
      </c>
      <c r="R12" s="387">
        <v>3582540</v>
      </c>
      <c r="S12" s="387">
        <v>285258</v>
      </c>
      <c r="T12" s="387">
        <v>85651</v>
      </c>
      <c r="U12" s="235"/>
      <c r="V12" s="235"/>
      <c r="W12" s="196"/>
      <c r="X12" s="285"/>
      <c r="Y12" s="285"/>
      <c r="Z12" s="307" t="s">
        <v>1591</v>
      </c>
      <c r="AA12" s="21">
        <v>8</v>
      </c>
      <c r="AC12" s="90" t="s">
        <v>832</v>
      </c>
    </row>
    <row r="13" spans="1:32" s="13" customFormat="1" ht="14.1" customHeight="1">
      <c r="A13" s="21">
        <v>9</v>
      </c>
      <c r="B13" s="297" t="s">
        <v>1592</v>
      </c>
      <c r="C13" s="190">
        <v>1.3049999999999999</v>
      </c>
      <c r="D13" s="190">
        <v>1.518</v>
      </c>
      <c r="E13" s="190">
        <v>0.98099999999999998</v>
      </c>
      <c r="F13" s="190">
        <v>1.2350000000000001</v>
      </c>
      <c r="G13" s="190">
        <v>1.282</v>
      </c>
      <c r="H13" s="190">
        <v>0.85599999999999998</v>
      </c>
      <c r="I13" s="190">
        <v>1.66</v>
      </c>
      <c r="J13" s="190">
        <v>1.149</v>
      </c>
      <c r="K13" s="190">
        <v>1.639</v>
      </c>
      <c r="L13" s="190">
        <v>1.1759999999999999</v>
      </c>
      <c r="M13" s="190">
        <v>0</v>
      </c>
      <c r="N13" s="190">
        <v>0</v>
      </c>
      <c r="O13" s="190">
        <v>0</v>
      </c>
      <c r="P13" s="389">
        <v>1.1739999999999999</v>
      </c>
      <c r="Q13" s="389">
        <v>1.494</v>
      </c>
      <c r="R13" s="389">
        <v>1.2130000000000001</v>
      </c>
      <c r="S13" s="389">
        <v>1.0489999999999999</v>
      </c>
      <c r="T13" s="389">
        <v>1.3220000000000001</v>
      </c>
      <c r="U13" s="190"/>
      <c r="V13" s="190"/>
      <c r="W13" s="189"/>
      <c r="X13" s="282"/>
      <c r="Y13" s="282"/>
      <c r="Z13" s="297" t="s">
        <v>1592</v>
      </c>
      <c r="AA13" s="21">
        <v>9</v>
      </c>
      <c r="AC13" s="91" t="s">
        <v>833</v>
      </c>
    </row>
    <row r="14" spans="1:32" s="13" customFormat="1" ht="14.1" customHeight="1">
      <c r="A14" s="21">
        <v>10</v>
      </c>
      <c r="B14" s="213" t="s">
        <v>1593</v>
      </c>
      <c r="C14" s="215">
        <v>66.459999999999994</v>
      </c>
      <c r="D14" s="215">
        <v>74.62</v>
      </c>
      <c r="E14" s="215">
        <v>60.17</v>
      </c>
      <c r="F14" s="215">
        <v>69.92</v>
      </c>
      <c r="G14" s="215">
        <v>77.3</v>
      </c>
      <c r="H14" s="215">
        <v>61.91</v>
      </c>
      <c r="I14" s="215">
        <v>81.5</v>
      </c>
      <c r="J14" s="215">
        <v>66.89</v>
      </c>
      <c r="K14" s="215">
        <v>67.900000000000006</v>
      </c>
      <c r="L14" s="215">
        <v>69.08</v>
      </c>
      <c r="M14" s="215">
        <v>0</v>
      </c>
      <c r="N14" s="215">
        <v>0</v>
      </c>
      <c r="O14" s="215">
        <v>0</v>
      </c>
      <c r="P14" s="386">
        <v>68.78</v>
      </c>
      <c r="Q14" s="386">
        <v>70.069999999999993</v>
      </c>
      <c r="R14" s="386">
        <v>68.209999999999994</v>
      </c>
      <c r="S14" s="386">
        <v>60.22</v>
      </c>
      <c r="T14" s="386">
        <v>66.099999999999994</v>
      </c>
      <c r="U14" s="215"/>
      <c r="V14" s="215"/>
      <c r="W14" s="189"/>
      <c r="X14" s="282"/>
      <c r="Y14" s="282"/>
      <c r="Z14" s="213" t="s">
        <v>1593</v>
      </c>
      <c r="AA14" s="21">
        <v>10</v>
      </c>
      <c r="AC14" s="91" t="s">
        <v>834</v>
      </c>
    </row>
    <row r="15" spans="1:32" s="13" customFormat="1" ht="14.1" customHeight="1">
      <c r="A15" s="21">
        <v>11</v>
      </c>
      <c r="B15" s="308" t="s">
        <v>482</v>
      </c>
      <c r="C15" s="235">
        <v>10581</v>
      </c>
      <c r="D15" s="235">
        <v>366269</v>
      </c>
      <c r="E15" s="235">
        <v>8143</v>
      </c>
      <c r="F15" s="235">
        <v>680875</v>
      </c>
      <c r="G15" s="235">
        <v>762087</v>
      </c>
      <c r="H15" s="235">
        <v>15162</v>
      </c>
      <c r="I15" s="235">
        <v>3829</v>
      </c>
      <c r="J15" s="235">
        <v>443251</v>
      </c>
      <c r="K15" s="235">
        <v>1960495</v>
      </c>
      <c r="L15" s="235">
        <v>0</v>
      </c>
      <c r="M15" s="235">
        <v>0</v>
      </c>
      <c r="N15" s="235">
        <v>0</v>
      </c>
      <c r="O15" s="235">
        <v>0</v>
      </c>
      <c r="P15" s="387">
        <v>366507</v>
      </c>
      <c r="Q15" s="387">
        <v>116349</v>
      </c>
      <c r="R15" s="387">
        <v>3295094</v>
      </c>
      <c r="S15" s="387">
        <v>257115</v>
      </c>
      <c r="T15" s="387">
        <v>89001</v>
      </c>
      <c r="U15" s="235"/>
      <c r="V15" s="235"/>
      <c r="W15" s="196"/>
      <c r="X15" s="285"/>
      <c r="Y15" s="285"/>
      <c r="Z15" s="308" t="s">
        <v>482</v>
      </c>
      <c r="AA15" s="21">
        <v>11</v>
      </c>
      <c r="AC15" s="108" t="s">
        <v>835</v>
      </c>
    </row>
    <row r="16" spans="1:32" s="13" customFormat="1" ht="14.1" customHeight="1">
      <c r="A16" s="21">
        <v>12</v>
      </c>
      <c r="B16" s="309" t="s">
        <v>483</v>
      </c>
      <c r="C16" s="190">
        <v>1.3180000000000001</v>
      </c>
      <c r="D16" s="190">
        <v>1.3029999999999999</v>
      </c>
      <c r="E16" s="190">
        <v>0.95799999999999996</v>
      </c>
      <c r="F16" s="190">
        <v>1.2330000000000001</v>
      </c>
      <c r="G16" s="190">
        <v>1.3029999999999999</v>
      </c>
      <c r="H16" s="190">
        <v>0.83799999999999997</v>
      </c>
      <c r="I16" s="190">
        <v>1.3280000000000001</v>
      </c>
      <c r="J16" s="190">
        <v>1.24</v>
      </c>
      <c r="K16" s="190">
        <v>1.6459999999999999</v>
      </c>
      <c r="L16" s="190">
        <v>0</v>
      </c>
      <c r="M16" s="190">
        <v>0</v>
      </c>
      <c r="N16" s="190">
        <v>0</v>
      </c>
      <c r="O16" s="190">
        <v>0</v>
      </c>
      <c r="P16" s="389">
        <v>1.127</v>
      </c>
      <c r="Q16" s="389">
        <v>1.363</v>
      </c>
      <c r="R16" s="389">
        <v>1.1259999999999999</v>
      </c>
      <c r="S16" s="389">
        <v>1.0640000000000001</v>
      </c>
      <c r="T16" s="389">
        <v>1.319</v>
      </c>
      <c r="U16" s="190"/>
      <c r="V16" s="190"/>
      <c r="W16" s="189"/>
      <c r="X16" s="282"/>
      <c r="Y16" s="282"/>
      <c r="Z16" s="309" t="s">
        <v>483</v>
      </c>
      <c r="AA16" s="21">
        <v>12</v>
      </c>
      <c r="AC16" s="99" t="s">
        <v>833</v>
      </c>
    </row>
    <row r="17" spans="1:29" s="13" customFormat="1" ht="14.1" customHeight="1">
      <c r="A17" s="21">
        <v>13</v>
      </c>
      <c r="B17" s="309" t="s">
        <v>484</v>
      </c>
      <c r="C17" s="215">
        <v>76.25</v>
      </c>
      <c r="D17" s="215">
        <v>67.97</v>
      </c>
      <c r="E17" s="215">
        <v>61.04</v>
      </c>
      <c r="F17" s="215">
        <v>73.72</v>
      </c>
      <c r="G17" s="215">
        <v>80.45</v>
      </c>
      <c r="H17" s="215">
        <v>56.78</v>
      </c>
      <c r="I17" s="215">
        <v>65.36</v>
      </c>
      <c r="J17" s="215">
        <v>75.94</v>
      </c>
      <c r="K17" s="215">
        <v>69.25</v>
      </c>
      <c r="L17" s="215">
        <v>0</v>
      </c>
      <c r="M17" s="215">
        <v>0</v>
      </c>
      <c r="N17" s="215">
        <v>0</v>
      </c>
      <c r="O17" s="215">
        <v>0</v>
      </c>
      <c r="P17" s="386">
        <v>67.989999999999995</v>
      </c>
      <c r="Q17" s="386">
        <v>68.349999999999994</v>
      </c>
      <c r="R17" s="386">
        <v>64.510000000000005</v>
      </c>
      <c r="S17" s="386">
        <v>54.75</v>
      </c>
      <c r="T17" s="386">
        <v>67.48</v>
      </c>
      <c r="U17" s="215"/>
      <c r="V17" s="215"/>
      <c r="W17" s="189"/>
      <c r="X17" s="282"/>
      <c r="Y17" s="282"/>
      <c r="Z17" s="309" t="s">
        <v>484</v>
      </c>
      <c r="AA17" s="21">
        <v>13</v>
      </c>
      <c r="AC17" s="99" t="s">
        <v>834</v>
      </c>
    </row>
    <row r="18" spans="1:29" s="13" customFormat="1" ht="14.1" customHeight="1">
      <c r="A18" s="21">
        <v>14</v>
      </c>
      <c r="B18" s="307" t="s">
        <v>1594</v>
      </c>
      <c r="C18" s="235">
        <v>102</v>
      </c>
      <c r="D18" s="235">
        <v>6105</v>
      </c>
      <c r="E18" s="235">
        <v>0</v>
      </c>
      <c r="F18" s="235">
        <v>65158</v>
      </c>
      <c r="G18" s="235">
        <v>25324</v>
      </c>
      <c r="H18" s="235">
        <v>306</v>
      </c>
      <c r="I18" s="235">
        <v>0</v>
      </c>
      <c r="J18" s="235">
        <v>37055</v>
      </c>
      <c r="K18" s="235">
        <v>181204</v>
      </c>
      <c r="L18" s="235">
        <v>1553</v>
      </c>
      <c r="M18" s="235">
        <v>0</v>
      </c>
      <c r="N18" s="235">
        <v>0</v>
      </c>
      <c r="O18" s="235">
        <v>0</v>
      </c>
      <c r="P18" s="387">
        <v>24223</v>
      </c>
      <c r="Q18" s="387">
        <v>6014</v>
      </c>
      <c r="R18" s="387">
        <v>158237</v>
      </c>
      <c r="S18" s="387">
        <v>28444</v>
      </c>
      <c r="T18" s="387">
        <v>4515</v>
      </c>
      <c r="U18" s="235"/>
      <c r="V18" s="235"/>
      <c r="W18" s="196"/>
      <c r="X18" s="285"/>
      <c r="Y18" s="285"/>
      <c r="Z18" s="307" t="s">
        <v>1594</v>
      </c>
      <c r="AA18" s="21">
        <v>14</v>
      </c>
      <c r="AC18" s="90" t="s">
        <v>836</v>
      </c>
    </row>
    <row r="19" spans="1:29" s="13" customFormat="1" ht="14.1" customHeight="1">
      <c r="A19" s="21">
        <v>15</v>
      </c>
      <c r="B19" s="297" t="s">
        <v>1595</v>
      </c>
      <c r="C19" s="190">
        <v>8.9999999999999993E-3</v>
      </c>
      <c r="D19" s="190">
        <v>2.4E-2</v>
      </c>
      <c r="E19" s="190">
        <v>0</v>
      </c>
      <c r="F19" s="190">
        <v>9.6000000000000002E-2</v>
      </c>
      <c r="G19" s="190">
        <v>4.2000000000000003E-2</v>
      </c>
      <c r="H19" s="190">
        <v>1.7999999999999999E-2</v>
      </c>
      <c r="I19" s="190">
        <v>0</v>
      </c>
      <c r="J19" s="190">
        <v>0.105</v>
      </c>
      <c r="K19" s="190">
        <v>0.16400000000000001</v>
      </c>
      <c r="L19" s="190">
        <v>7.9000000000000001E-2</v>
      </c>
      <c r="M19" s="190">
        <v>0</v>
      </c>
      <c r="N19" s="190">
        <v>0</v>
      </c>
      <c r="O19" s="190">
        <v>0</v>
      </c>
      <c r="P19" s="389">
        <v>4.4999999999999998E-2</v>
      </c>
      <c r="Q19" s="389">
        <v>5.5E-2</v>
      </c>
      <c r="R19" s="389">
        <v>8.7999999999999995E-2</v>
      </c>
      <c r="S19" s="389">
        <v>0.105</v>
      </c>
      <c r="T19" s="389">
        <v>9.9000000000000005E-2</v>
      </c>
      <c r="U19" s="190"/>
      <c r="V19" s="190"/>
      <c r="W19" s="190"/>
      <c r="X19" s="282"/>
      <c r="Y19" s="282"/>
      <c r="Z19" s="297" t="s">
        <v>1595</v>
      </c>
      <c r="AA19" s="21">
        <v>15</v>
      </c>
      <c r="AC19" s="91" t="s">
        <v>837</v>
      </c>
    </row>
    <row r="20" spans="1:29" s="13" customFormat="1" ht="14.1" customHeight="1">
      <c r="A20" s="21">
        <v>16</v>
      </c>
      <c r="B20" s="297" t="s">
        <v>1596</v>
      </c>
      <c r="C20" s="215">
        <v>0.45</v>
      </c>
      <c r="D20" s="215">
        <v>1.17</v>
      </c>
      <c r="E20" s="215">
        <v>0</v>
      </c>
      <c r="F20" s="215">
        <v>5.42</v>
      </c>
      <c r="G20" s="215">
        <v>2.5099999999999998</v>
      </c>
      <c r="H20" s="215">
        <v>1.29</v>
      </c>
      <c r="I20" s="215">
        <v>0</v>
      </c>
      <c r="J20" s="215">
        <v>6.13</v>
      </c>
      <c r="K20" s="215">
        <v>6.81</v>
      </c>
      <c r="L20" s="215">
        <v>4.6500000000000004</v>
      </c>
      <c r="M20" s="215">
        <v>0</v>
      </c>
      <c r="N20" s="215">
        <v>0</v>
      </c>
      <c r="O20" s="215">
        <v>0</v>
      </c>
      <c r="P20" s="386">
        <v>2.6</v>
      </c>
      <c r="Q20" s="386">
        <v>2.98</v>
      </c>
      <c r="R20" s="386">
        <v>5.0199999999999996</v>
      </c>
      <c r="S20" s="386">
        <v>6.01</v>
      </c>
      <c r="T20" s="386">
        <v>4.58</v>
      </c>
      <c r="U20" s="215"/>
      <c r="V20" s="215"/>
      <c r="W20" s="215"/>
      <c r="X20" s="282"/>
      <c r="Y20" s="282"/>
      <c r="Z20" s="297" t="s">
        <v>1596</v>
      </c>
      <c r="AA20" s="21">
        <v>16</v>
      </c>
      <c r="AC20" s="91" t="s">
        <v>838</v>
      </c>
    </row>
    <row r="21" spans="1:29" s="13" customFormat="1" ht="14.1" customHeight="1">
      <c r="A21" s="21">
        <v>17</v>
      </c>
      <c r="B21" s="308" t="s">
        <v>485</v>
      </c>
      <c r="C21" s="235">
        <v>91</v>
      </c>
      <c r="D21" s="235">
        <v>6212</v>
      </c>
      <c r="E21" s="235">
        <v>0</v>
      </c>
      <c r="F21" s="235">
        <v>59935</v>
      </c>
      <c r="G21" s="235">
        <v>22641</v>
      </c>
      <c r="H21" s="235">
        <v>601</v>
      </c>
      <c r="I21" s="235">
        <v>0</v>
      </c>
      <c r="J21" s="235">
        <v>37006</v>
      </c>
      <c r="K21" s="235">
        <v>195633</v>
      </c>
      <c r="L21" s="235">
        <v>0</v>
      </c>
      <c r="M21" s="235">
        <v>0</v>
      </c>
      <c r="N21" s="235">
        <v>0</v>
      </c>
      <c r="O21" s="235">
        <v>0</v>
      </c>
      <c r="P21" s="387">
        <v>22347</v>
      </c>
      <c r="Q21" s="387">
        <v>4793</v>
      </c>
      <c r="R21" s="387">
        <v>156931</v>
      </c>
      <c r="S21" s="387">
        <v>20504</v>
      </c>
      <c r="T21" s="387">
        <v>4534</v>
      </c>
      <c r="U21" s="235"/>
      <c r="V21" s="235"/>
      <c r="W21" s="196"/>
      <c r="X21" s="285"/>
      <c r="Y21" s="285"/>
      <c r="Z21" s="308" t="s">
        <v>485</v>
      </c>
      <c r="AA21" s="21">
        <v>17</v>
      </c>
      <c r="AC21" s="108" t="s">
        <v>839</v>
      </c>
    </row>
    <row r="22" spans="1:29" s="13" customFormat="1" ht="14.1" customHeight="1">
      <c r="A22" s="21">
        <v>18</v>
      </c>
      <c r="B22" s="309" t="s">
        <v>486</v>
      </c>
      <c r="C22" s="190">
        <v>1.0999999999999999E-2</v>
      </c>
      <c r="D22" s="190">
        <v>2.1999999999999999E-2</v>
      </c>
      <c r="E22" s="190">
        <v>0</v>
      </c>
      <c r="F22" s="190">
        <v>0.109</v>
      </c>
      <c r="G22" s="190">
        <v>3.9E-2</v>
      </c>
      <c r="H22" s="190">
        <v>3.3000000000000002E-2</v>
      </c>
      <c r="I22" s="190">
        <v>0</v>
      </c>
      <c r="J22" s="190">
        <v>0.104</v>
      </c>
      <c r="K22" s="190">
        <v>0.16400000000000001</v>
      </c>
      <c r="L22" s="190">
        <v>0</v>
      </c>
      <c r="M22" s="190">
        <v>0</v>
      </c>
      <c r="N22" s="190">
        <v>0</v>
      </c>
      <c r="O22" s="190">
        <v>0</v>
      </c>
      <c r="P22" s="389">
        <v>5.0999999999999997E-2</v>
      </c>
      <c r="Q22" s="389">
        <v>4.7E-2</v>
      </c>
      <c r="R22" s="389">
        <v>9.7000000000000003E-2</v>
      </c>
      <c r="S22" s="389">
        <v>8.5000000000000006E-2</v>
      </c>
      <c r="T22" s="389">
        <v>0.126</v>
      </c>
      <c r="U22" s="190"/>
      <c r="V22" s="190"/>
      <c r="W22" s="189"/>
      <c r="X22" s="282"/>
      <c r="Y22" s="282"/>
      <c r="Z22" s="309" t="s">
        <v>486</v>
      </c>
      <c r="AA22" s="21">
        <v>18</v>
      </c>
      <c r="AC22" s="99" t="s">
        <v>840</v>
      </c>
    </row>
    <row r="23" spans="1:29" s="13" customFormat="1" ht="14.1" customHeight="1">
      <c r="A23" s="21">
        <v>19</v>
      </c>
      <c r="B23" s="309" t="s">
        <v>487</v>
      </c>
      <c r="C23" s="215">
        <v>0.65</v>
      </c>
      <c r="D23" s="215">
        <v>1.1499999999999999</v>
      </c>
      <c r="E23" s="215">
        <v>0</v>
      </c>
      <c r="F23" s="215">
        <v>6.49</v>
      </c>
      <c r="G23" s="215">
        <v>2.39</v>
      </c>
      <c r="H23" s="215">
        <v>2.25</v>
      </c>
      <c r="I23" s="215">
        <v>0</v>
      </c>
      <c r="J23" s="215">
        <v>6.34</v>
      </c>
      <c r="K23" s="215">
        <v>6.91</v>
      </c>
      <c r="L23" s="215">
        <v>0</v>
      </c>
      <c r="M23" s="215">
        <v>0</v>
      </c>
      <c r="N23" s="215">
        <v>0</v>
      </c>
      <c r="O23" s="215">
        <v>0</v>
      </c>
      <c r="P23" s="386">
        <v>3.07</v>
      </c>
      <c r="Q23" s="386">
        <v>2.64</v>
      </c>
      <c r="R23" s="386">
        <v>5.69</v>
      </c>
      <c r="S23" s="386">
        <v>4.37</v>
      </c>
      <c r="T23" s="386">
        <v>6.02</v>
      </c>
      <c r="U23" s="215"/>
      <c r="V23" s="215"/>
      <c r="W23" s="189"/>
      <c r="X23" s="282"/>
      <c r="Y23" s="282"/>
      <c r="Z23" s="309" t="s">
        <v>487</v>
      </c>
      <c r="AA23" s="21">
        <v>19</v>
      </c>
      <c r="AC23" s="99" t="s">
        <v>841</v>
      </c>
    </row>
    <row r="24" spans="1:29" s="13" customFormat="1" ht="14.1" customHeight="1">
      <c r="A24" s="21">
        <v>20</v>
      </c>
      <c r="B24" s="307" t="s">
        <v>1597</v>
      </c>
      <c r="C24" s="235">
        <v>951</v>
      </c>
      <c r="D24" s="235">
        <v>406</v>
      </c>
      <c r="E24" s="235">
        <v>535</v>
      </c>
      <c r="F24" s="235">
        <v>30075</v>
      </c>
      <c r="G24" s="235">
        <v>28634</v>
      </c>
      <c r="H24" s="235">
        <v>38</v>
      </c>
      <c r="I24" s="235">
        <v>377</v>
      </c>
      <c r="J24" s="235">
        <v>36346</v>
      </c>
      <c r="K24" s="235">
        <v>44138</v>
      </c>
      <c r="L24" s="235">
        <v>1012</v>
      </c>
      <c r="M24" s="235">
        <v>0</v>
      </c>
      <c r="N24" s="235">
        <v>0</v>
      </c>
      <c r="O24" s="235">
        <v>0</v>
      </c>
      <c r="P24" s="387">
        <v>11938</v>
      </c>
      <c r="Q24" s="387">
        <v>7222</v>
      </c>
      <c r="R24" s="387">
        <v>119516</v>
      </c>
      <c r="S24" s="387">
        <v>19960</v>
      </c>
      <c r="T24" s="387">
        <v>4925</v>
      </c>
      <c r="U24" s="235"/>
      <c r="V24" s="235"/>
      <c r="W24" s="196"/>
      <c r="X24" s="285"/>
      <c r="Y24" s="285"/>
      <c r="Z24" s="307" t="s">
        <v>1597</v>
      </c>
      <c r="AA24" s="21">
        <v>20</v>
      </c>
      <c r="AC24" s="90" t="s">
        <v>842</v>
      </c>
    </row>
    <row r="25" spans="1:29" s="13" customFormat="1" ht="14.1" customHeight="1">
      <c r="A25" s="21">
        <v>21</v>
      </c>
      <c r="B25" s="297" t="s">
        <v>1161</v>
      </c>
      <c r="C25" s="190">
        <v>8.3000000000000004E-2</v>
      </c>
      <c r="D25" s="190">
        <v>2E-3</v>
      </c>
      <c r="E25" s="190">
        <v>0.104</v>
      </c>
      <c r="F25" s="190">
        <v>4.3999999999999997E-2</v>
      </c>
      <c r="G25" s="190">
        <v>4.7E-2</v>
      </c>
      <c r="H25" s="190">
        <v>2E-3</v>
      </c>
      <c r="I25" s="190">
        <v>0.13100000000000001</v>
      </c>
      <c r="J25" s="190">
        <v>0.10299999999999999</v>
      </c>
      <c r="K25" s="190">
        <v>0.04</v>
      </c>
      <c r="L25" s="190">
        <v>5.1999999999999998E-2</v>
      </c>
      <c r="M25" s="190">
        <v>0</v>
      </c>
      <c r="N25" s="190">
        <v>0</v>
      </c>
      <c r="O25" s="190">
        <v>0</v>
      </c>
      <c r="P25" s="389">
        <v>0.04</v>
      </c>
      <c r="Q25" s="389">
        <v>9.9000000000000005E-2</v>
      </c>
      <c r="R25" s="389">
        <v>3.9E-2</v>
      </c>
      <c r="S25" s="389">
        <v>7.2999999999999995E-2</v>
      </c>
      <c r="T25" s="389">
        <v>6.8000000000000005E-2</v>
      </c>
      <c r="U25" s="190"/>
      <c r="V25" s="190"/>
      <c r="W25" s="189"/>
      <c r="X25" s="282"/>
      <c r="Y25" s="282"/>
      <c r="Z25" s="297" t="s">
        <v>1161</v>
      </c>
      <c r="AA25" s="21">
        <v>21</v>
      </c>
      <c r="AC25" s="91" t="s">
        <v>843</v>
      </c>
    </row>
    <row r="26" spans="1:29" s="13" customFormat="1" ht="14.1" customHeight="1">
      <c r="A26" s="21">
        <v>22</v>
      </c>
      <c r="B26" s="297" t="s">
        <v>1162</v>
      </c>
      <c r="C26" s="215">
        <v>4.24</v>
      </c>
      <c r="D26" s="215">
        <v>0.08</v>
      </c>
      <c r="E26" s="215">
        <v>6.39</v>
      </c>
      <c r="F26" s="215">
        <v>2.5</v>
      </c>
      <c r="G26" s="215">
        <v>2.84</v>
      </c>
      <c r="H26" s="215">
        <v>0.16</v>
      </c>
      <c r="I26" s="215">
        <v>6.44</v>
      </c>
      <c r="J26" s="215">
        <v>6.02</v>
      </c>
      <c r="K26" s="215">
        <v>1.66</v>
      </c>
      <c r="L26" s="215">
        <v>3.03</v>
      </c>
      <c r="M26" s="215">
        <v>0</v>
      </c>
      <c r="N26" s="215">
        <v>0</v>
      </c>
      <c r="O26" s="215">
        <v>0</v>
      </c>
      <c r="P26" s="386">
        <v>2.39</v>
      </c>
      <c r="Q26" s="386">
        <v>4.72</v>
      </c>
      <c r="R26" s="386">
        <v>2.2000000000000002</v>
      </c>
      <c r="S26" s="386">
        <v>4.21</v>
      </c>
      <c r="T26" s="386">
        <v>3.41</v>
      </c>
      <c r="U26" s="215"/>
      <c r="V26" s="215"/>
      <c r="W26" s="189"/>
      <c r="X26" s="282"/>
      <c r="Y26" s="282"/>
      <c r="Z26" s="297" t="s">
        <v>1162</v>
      </c>
      <c r="AA26" s="21">
        <v>22</v>
      </c>
      <c r="AC26" s="91" t="s">
        <v>844</v>
      </c>
    </row>
    <row r="27" spans="1:29" s="13" customFormat="1" ht="14.1" customHeight="1">
      <c r="A27" s="21">
        <v>23</v>
      </c>
      <c r="B27" s="308" t="s">
        <v>488</v>
      </c>
      <c r="C27" s="235">
        <v>294</v>
      </c>
      <c r="D27" s="235">
        <v>319</v>
      </c>
      <c r="E27" s="235">
        <v>742</v>
      </c>
      <c r="F27" s="235">
        <v>24082</v>
      </c>
      <c r="G27" s="235">
        <v>25623</v>
      </c>
      <c r="H27" s="235">
        <v>0</v>
      </c>
      <c r="I27" s="235">
        <v>378</v>
      </c>
      <c r="J27" s="235">
        <v>29186</v>
      </c>
      <c r="K27" s="235">
        <v>42316</v>
      </c>
      <c r="L27" s="235">
        <v>0</v>
      </c>
      <c r="M27" s="235">
        <v>0</v>
      </c>
      <c r="N27" s="235">
        <v>0</v>
      </c>
      <c r="O27" s="235">
        <v>0</v>
      </c>
      <c r="P27" s="387">
        <v>12692</v>
      </c>
      <c r="Q27" s="387">
        <v>7383</v>
      </c>
      <c r="R27" s="387">
        <v>150003</v>
      </c>
      <c r="S27" s="387">
        <v>12105</v>
      </c>
      <c r="T27" s="387">
        <v>4599</v>
      </c>
      <c r="U27" s="235"/>
      <c r="V27" s="235"/>
      <c r="W27" s="196"/>
      <c r="X27" s="285"/>
      <c r="Y27" s="285"/>
      <c r="Z27" s="308" t="s">
        <v>488</v>
      </c>
      <c r="AA27" s="21">
        <v>23</v>
      </c>
      <c r="AC27" s="108" t="s">
        <v>845</v>
      </c>
    </row>
    <row r="28" spans="1:29" s="13" customFormat="1" ht="14.1" customHeight="1">
      <c r="A28" s="21">
        <v>24</v>
      </c>
      <c r="B28" s="309" t="s">
        <v>1161</v>
      </c>
      <c r="C28" s="190">
        <v>3.6999999999999998E-2</v>
      </c>
      <c r="D28" s="190">
        <v>1E-3</v>
      </c>
      <c r="E28" s="190">
        <v>8.6999999999999994E-2</v>
      </c>
      <c r="F28" s="190">
        <v>4.3999999999999997E-2</v>
      </c>
      <c r="G28" s="190">
        <v>4.3999999999999997E-2</v>
      </c>
      <c r="H28" s="190">
        <v>0</v>
      </c>
      <c r="I28" s="190">
        <v>0.13100000000000001</v>
      </c>
      <c r="J28" s="190">
        <v>8.2000000000000003E-2</v>
      </c>
      <c r="K28" s="190">
        <v>3.5999999999999997E-2</v>
      </c>
      <c r="L28" s="190">
        <v>0</v>
      </c>
      <c r="M28" s="190">
        <v>0</v>
      </c>
      <c r="N28" s="190">
        <v>0</v>
      </c>
      <c r="O28" s="190">
        <v>0</v>
      </c>
      <c r="P28" s="389">
        <v>4.3999999999999997E-2</v>
      </c>
      <c r="Q28" s="389">
        <v>8.7999999999999995E-2</v>
      </c>
      <c r="R28" s="389">
        <v>4.2999999999999997E-2</v>
      </c>
      <c r="S28" s="389">
        <v>0.05</v>
      </c>
      <c r="T28" s="389">
        <v>6.8000000000000005E-2</v>
      </c>
      <c r="U28" s="190"/>
      <c r="V28" s="190"/>
      <c r="W28" s="189"/>
      <c r="X28" s="282"/>
      <c r="Y28" s="282"/>
      <c r="Z28" s="309" t="s">
        <v>1161</v>
      </c>
      <c r="AA28" s="21">
        <v>24</v>
      </c>
      <c r="AC28" s="99" t="s">
        <v>843</v>
      </c>
    </row>
    <row r="29" spans="1:29" s="13" customFormat="1" ht="14.1" customHeight="1">
      <c r="A29" s="21">
        <v>25</v>
      </c>
      <c r="B29" s="309" t="s">
        <v>489</v>
      </c>
      <c r="C29" s="215">
        <v>2.12</v>
      </c>
      <c r="D29" s="215">
        <v>0.06</v>
      </c>
      <c r="E29" s="215">
        <v>5.56</v>
      </c>
      <c r="F29" s="215">
        <v>2.61</v>
      </c>
      <c r="G29" s="215">
        <v>2.71</v>
      </c>
      <c r="H29" s="215">
        <v>0</v>
      </c>
      <c r="I29" s="215">
        <v>6.46</v>
      </c>
      <c r="J29" s="215">
        <v>5</v>
      </c>
      <c r="K29" s="215">
        <v>1.49</v>
      </c>
      <c r="L29" s="215">
        <v>0</v>
      </c>
      <c r="M29" s="215">
        <v>0</v>
      </c>
      <c r="N29" s="215">
        <v>0</v>
      </c>
      <c r="O29" s="215">
        <v>0</v>
      </c>
      <c r="P29" s="386">
        <v>2.74</v>
      </c>
      <c r="Q29" s="386">
        <v>4.4400000000000004</v>
      </c>
      <c r="R29" s="386">
        <v>2.4</v>
      </c>
      <c r="S29" s="386">
        <v>2.58</v>
      </c>
      <c r="T29" s="386">
        <v>3.51</v>
      </c>
      <c r="U29" s="215"/>
      <c r="V29" s="215"/>
      <c r="W29" s="189"/>
      <c r="X29" s="282"/>
      <c r="Y29" s="282"/>
      <c r="Z29" s="309" t="s">
        <v>489</v>
      </c>
      <c r="AA29" s="21">
        <v>25</v>
      </c>
      <c r="AC29" s="99" t="s">
        <v>844</v>
      </c>
    </row>
    <row r="30" spans="1:29" s="13" customFormat="1" ht="14.1" customHeight="1">
      <c r="A30" s="21">
        <v>26</v>
      </c>
      <c r="B30" s="287" t="s">
        <v>309</v>
      </c>
      <c r="C30" s="235"/>
      <c r="D30" s="235"/>
      <c r="E30" s="235"/>
      <c r="F30" s="235"/>
      <c r="G30" s="235"/>
      <c r="H30" s="235"/>
      <c r="I30" s="235"/>
      <c r="J30" s="235"/>
      <c r="K30" s="235"/>
      <c r="L30" s="235"/>
      <c r="M30" s="235"/>
      <c r="N30" s="235"/>
      <c r="O30" s="235"/>
      <c r="P30" s="387" t="s">
        <v>1826</v>
      </c>
      <c r="Q30" s="387" t="s">
        <v>1826</v>
      </c>
      <c r="R30" s="387" t="s">
        <v>1826</v>
      </c>
      <c r="S30" s="387" t="s">
        <v>1826</v>
      </c>
      <c r="T30" s="387" t="s">
        <v>1826</v>
      </c>
      <c r="U30" s="235"/>
      <c r="V30" s="235"/>
      <c r="W30" s="196"/>
      <c r="X30" s="285"/>
      <c r="Y30" s="285"/>
      <c r="Z30" s="287" t="s">
        <v>309</v>
      </c>
      <c r="AA30" s="21">
        <v>26</v>
      </c>
      <c r="AC30" s="66"/>
    </row>
    <row r="31" spans="1:29" s="13" customFormat="1" ht="14.1" customHeight="1" thickBot="1">
      <c r="A31" s="61">
        <v>27</v>
      </c>
      <c r="B31" s="208" t="s">
        <v>490</v>
      </c>
      <c r="C31" s="229">
        <v>3</v>
      </c>
      <c r="D31" s="229">
        <v>132</v>
      </c>
      <c r="E31" s="229">
        <v>4</v>
      </c>
      <c r="F31" s="229">
        <v>249</v>
      </c>
      <c r="G31" s="229">
        <v>261</v>
      </c>
      <c r="H31" s="229">
        <v>8</v>
      </c>
      <c r="I31" s="229">
        <v>2</v>
      </c>
      <c r="J31" s="229">
        <v>207</v>
      </c>
      <c r="K31" s="229">
        <v>1138</v>
      </c>
      <c r="L31" s="229">
        <v>0</v>
      </c>
      <c r="M31" s="229">
        <v>0</v>
      </c>
      <c r="N31" s="229">
        <v>0</v>
      </c>
      <c r="O31" s="229">
        <v>0</v>
      </c>
      <c r="P31" s="388">
        <v>131</v>
      </c>
      <c r="Q31" s="388">
        <v>46</v>
      </c>
      <c r="R31" s="388">
        <v>1511</v>
      </c>
      <c r="S31" s="388">
        <v>132</v>
      </c>
      <c r="T31" s="388">
        <v>36</v>
      </c>
      <c r="U31" s="229"/>
      <c r="V31" s="229"/>
      <c r="W31" s="189"/>
      <c r="X31" s="282"/>
      <c r="Y31" s="282"/>
      <c r="Z31" s="208" t="s">
        <v>490</v>
      </c>
      <c r="AA31" s="61">
        <v>27</v>
      </c>
      <c r="AC31" s="95" t="s">
        <v>846</v>
      </c>
    </row>
    <row r="32" spans="1:29" s="359" customFormat="1" ht="14.1" customHeight="1" thickBot="1">
      <c r="A32" s="354">
        <v>28</v>
      </c>
      <c r="B32" s="116" t="s">
        <v>1849</v>
      </c>
      <c r="C32" s="364">
        <v>4476</v>
      </c>
      <c r="D32" s="364">
        <v>4082</v>
      </c>
      <c r="E32" s="364">
        <v>3812</v>
      </c>
      <c r="F32" s="364">
        <v>3709</v>
      </c>
      <c r="G32" s="364">
        <v>3629</v>
      </c>
      <c r="H32" s="364">
        <v>3561</v>
      </c>
      <c r="I32" s="364">
        <v>2929</v>
      </c>
      <c r="J32" s="364">
        <v>2820</v>
      </c>
      <c r="K32" s="364">
        <v>2487</v>
      </c>
      <c r="L32" s="364">
        <v>0</v>
      </c>
      <c r="M32" s="364">
        <v>0</v>
      </c>
      <c r="N32" s="364">
        <v>0</v>
      </c>
      <c r="O32" s="364">
        <v>0</v>
      </c>
      <c r="P32" s="398">
        <v>3759</v>
      </c>
      <c r="Q32" s="398">
        <v>3760</v>
      </c>
      <c r="R32" s="398">
        <v>3574</v>
      </c>
      <c r="S32" s="398">
        <v>3552</v>
      </c>
      <c r="T32" s="398">
        <v>3544</v>
      </c>
      <c r="U32" s="364"/>
      <c r="V32" s="364"/>
      <c r="W32" s="358"/>
      <c r="X32" s="362"/>
      <c r="Y32" s="362"/>
      <c r="Z32" s="116" t="s">
        <v>1849</v>
      </c>
      <c r="AA32" s="354">
        <v>28</v>
      </c>
      <c r="AC32" s="360" t="s">
        <v>847</v>
      </c>
    </row>
    <row r="33" spans="1:29" s="13" customFormat="1" ht="14.1" customHeight="1">
      <c r="A33" s="139">
        <v>29</v>
      </c>
      <c r="B33" s="208" t="s">
        <v>491</v>
      </c>
      <c r="C33" s="229">
        <v>2589</v>
      </c>
      <c r="D33" s="229">
        <v>2130</v>
      </c>
      <c r="E33" s="229">
        <v>2429</v>
      </c>
      <c r="F33" s="229">
        <v>2217</v>
      </c>
      <c r="G33" s="229">
        <v>2241</v>
      </c>
      <c r="H33" s="229">
        <v>2412</v>
      </c>
      <c r="I33" s="229">
        <v>1441</v>
      </c>
      <c r="J33" s="229">
        <v>1727</v>
      </c>
      <c r="K33" s="229">
        <v>1046</v>
      </c>
      <c r="L33" s="229">
        <v>0</v>
      </c>
      <c r="M33" s="229">
        <v>0</v>
      </c>
      <c r="N33" s="229">
        <v>0</v>
      </c>
      <c r="O33" s="229">
        <v>0</v>
      </c>
      <c r="P33" s="388">
        <v>2286</v>
      </c>
      <c r="Q33" s="388">
        <v>1864</v>
      </c>
      <c r="R33" s="388">
        <v>2059</v>
      </c>
      <c r="S33" s="388">
        <v>1827</v>
      </c>
      <c r="T33" s="388">
        <v>1832</v>
      </c>
      <c r="U33" s="229"/>
      <c r="V33" s="229"/>
      <c r="W33" s="189"/>
      <c r="X33" s="282"/>
      <c r="Y33" s="282"/>
      <c r="Z33" s="208" t="s">
        <v>491</v>
      </c>
      <c r="AA33" s="139">
        <v>29</v>
      </c>
      <c r="AC33" s="95" t="s">
        <v>848</v>
      </c>
    </row>
    <row r="34" spans="1:29" s="13" customFormat="1" ht="14.1" customHeight="1">
      <c r="A34" s="21">
        <v>30</v>
      </c>
      <c r="B34" s="208" t="s">
        <v>492</v>
      </c>
      <c r="C34" s="292">
        <v>4.2</v>
      </c>
      <c r="D34" s="292">
        <v>6.2</v>
      </c>
      <c r="E34" s="292">
        <v>6.3</v>
      </c>
      <c r="F34" s="292">
        <v>4.9000000000000004</v>
      </c>
      <c r="G34" s="292">
        <v>4.4000000000000004</v>
      </c>
      <c r="H34" s="292">
        <v>1.5</v>
      </c>
      <c r="I34" s="292">
        <v>3.6</v>
      </c>
      <c r="J34" s="292">
        <v>4.7</v>
      </c>
      <c r="K34" s="292">
        <v>2.2000000000000002</v>
      </c>
      <c r="L34" s="292">
        <v>0</v>
      </c>
      <c r="M34" s="292">
        <v>0</v>
      </c>
      <c r="N34" s="292">
        <v>0</v>
      </c>
      <c r="O34" s="292">
        <v>0</v>
      </c>
      <c r="P34" s="408">
        <v>4.7</v>
      </c>
      <c r="Q34" s="408">
        <v>3.7</v>
      </c>
      <c r="R34" s="408">
        <v>2.4</v>
      </c>
      <c r="S34" s="408">
        <v>2.2000000000000002</v>
      </c>
      <c r="T34" s="408">
        <v>2.5</v>
      </c>
      <c r="U34" s="292"/>
      <c r="V34" s="292"/>
      <c r="W34" s="189"/>
      <c r="X34" s="282"/>
      <c r="Y34" s="282"/>
      <c r="Z34" s="208" t="s">
        <v>492</v>
      </c>
      <c r="AA34" s="21">
        <v>30</v>
      </c>
      <c r="AC34" s="95" t="s">
        <v>1313</v>
      </c>
    </row>
    <row r="35" spans="1:29" s="13" customFormat="1" ht="14.1" customHeight="1">
      <c r="A35" s="21">
        <v>31</v>
      </c>
      <c r="B35" s="208" t="s">
        <v>493</v>
      </c>
      <c r="C35" s="190">
        <v>0.96799999999999997</v>
      </c>
      <c r="D35" s="190">
        <v>1.0529999999999999</v>
      </c>
      <c r="E35" s="190">
        <v>1.143</v>
      </c>
      <c r="F35" s="190">
        <v>0.79900000000000004</v>
      </c>
      <c r="G35" s="190">
        <v>1.05</v>
      </c>
      <c r="H35" s="190">
        <v>1.0669999999999999</v>
      </c>
      <c r="I35" s="190">
        <v>1</v>
      </c>
      <c r="J35" s="190">
        <v>0.97599999999999998</v>
      </c>
      <c r="K35" s="190">
        <v>0.58099999999999996</v>
      </c>
      <c r="L35" s="190">
        <v>0</v>
      </c>
      <c r="M35" s="190">
        <v>0</v>
      </c>
      <c r="N35" s="190">
        <v>0</v>
      </c>
      <c r="O35" s="190">
        <v>0</v>
      </c>
      <c r="P35" s="389">
        <v>1.022</v>
      </c>
      <c r="Q35" s="389">
        <v>0.93100000000000005</v>
      </c>
      <c r="R35" s="389">
        <v>0.76200000000000001</v>
      </c>
      <c r="S35" s="389">
        <v>0.84</v>
      </c>
      <c r="T35" s="389">
        <v>0.83</v>
      </c>
      <c r="U35" s="190"/>
      <c r="V35" s="190"/>
      <c r="W35" s="189"/>
      <c r="X35" s="282"/>
      <c r="Y35" s="282"/>
      <c r="Z35" s="208" t="s">
        <v>493</v>
      </c>
      <c r="AA35" s="21">
        <v>31</v>
      </c>
      <c r="AC35" s="95" t="s">
        <v>1314</v>
      </c>
    </row>
    <row r="36" spans="1:29" s="13" customFormat="1" ht="14.1" customHeight="1">
      <c r="A36" s="21">
        <v>32</v>
      </c>
      <c r="B36" s="287" t="s">
        <v>310</v>
      </c>
      <c r="C36" s="235"/>
      <c r="D36" s="235"/>
      <c r="E36" s="235"/>
      <c r="F36" s="235"/>
      <c r="G36" s="235"/>
      <c r="H36" s="235"/>
      <c r="I36" s="235"/>
      <c r="J36" s="235"/>
      <c r="K36" s="235"/>
      <c r="L36" s="235"/>
      <c r="M36" s="235"/>
      <c r="N36" s="235"/>
      <c r="O36" s="235"/>
      <c r="P36" s="387" t="s">
        <v>1826</v>
      </c>
      <c r="Q36" s="387" t="s">
        <v>1826</v>
      </c>
      <c r="R36" s="387" t="s">
        <v>1826</v>
      </c>
      <c r="S36" s="387" t="s">
        <v>1826</v>
      </c>
      <c r="T36" s="387" t="s">
        <v>1826</v>
      </c>
      <c r="U36" s="235"/>
      <c r="V36" s="235"/>
      <c r="W36" s="196"/>
      <c r="X36" s="285"/>
      <c r="Y36" s="285"/>
      <c r="Z36" s="287" t="s">
        <v>310</v>
      </c>
      <c r="AA36" s="21">
        <v>32</v>
      </c>
      <c r="AC36" s="66"/>
    </row>
    <row r="37" spans="1:29" s="13" customFormat="1" ht="14.1" customHeight="1">
      <c r="A37" s="21">
        <v>33</v>
      </c>
      <c r="B37" s="188" t="s">
        <v>494</v>
      </c>
      <c r="C37" s="292">
        <v>3</v>
      </c>
      <c r="D37" s="292">
        <v>125</v>
      </c>
      <c r="E37" s="292">
        <v>3.5</v>
      </c>
      <c r="F37" s="292">
        <v>201</v>
      </c>
      <c r="G37" s="292">
        <v>237</v>
      </c>
      <c r="H37" s="292">
        <v>7.5</v>
      </c>
      <c r="I37" s="292">
        <v>2</v>
      </c>
      <c r="J37" s="292">
        <v>190</v>
      </c>
      <c r="K37" s="292">
        <v>963</v>
      </c>
      <c r="L37" s="292">
        <v>0</v>
      </c>
      <c r="M37" s="292">
        <v>0</v>
      </c>
      <c r="N37" s="292">
        <v>0</v>
      </c>
      <c r="O37" s="292">
        <v>0</v>
      </c>
      <c r="P37" s="408">
        <v>114.8</v>
      </c>
      <c r="Q37" s="408">
        <v>41.5</v>
      </c>
      <c r="R37" s="408">
        <v>1422.9</v>
      </c>
      <c r="S37" s="408">
        <v>111</v>
      </c>
      <c r="T37" s="408">
        <v>31.2</v>
      </c>
      <c r="U37" s="292"/>
      <c r="V37" s="292"/>
      <c r="W37" s="189"/>
      <c r="X37" s="282"/>
      <c r="Y37" s="282"/>
      <c r="Z37" s="188" t="s">
        <v>494</v>
      </c>
      <c r="AA37" s="21">
        <v>33</v>
      </c>
      <c r="AC37" s="17" t="s">
        <v>1315</v>
      </c>
    </row>
    <row r="38" spans="1:29" s="13" customFormat="1" ht="14.1" customHeight="1">
      <c r="A38" s="21">
        <v>34</v>
      </c>
      <c r="B38" s="188" t="s">
        <v>495</v>
      </c>
      <c r="C38" s="229">
        <v>4625</v>
      </c>
      <c r="D38" s="229">
        <v>4311</v>
      </c>
      <c r="E38" s="229">
        <v>3812</v>
      </c>
      <c r="F38" s="229">
        <v>4595</v>
      </c>
      <c r="G38" s="229">
        <v>3997</v>
      </c>
      <c r="H38" s="229">
        <v>3561</v>
      </c>
      <c r="I38" s="229">
        <v>2929</v>
      </c>
      <c r="J38" s="229">
        <v>3072</v>
      </c>
      <c r="K38" s="229">
        <v>2940</v>
      </c>
      <c r="L38" s="229">
        <v>0</v>
      </c>
      <c r="M38" s="229">
        <v>0</v>
      </c>
      <c r="N38" s="229">
        <v>0</v>
      </c>
      <c r="O38" s="229">
        <v>0</v>
      </c>
      <c r="P38" s="388">
        <v>4055</v>
      </c>
      <c r="Q38" s="388">
        <v>4042</v>
      </c>
      <c r="R38" s="388">
        <v>4455</v>
      </c>
      <c r="S38" s="388">
        <v>4231</v>
      </c>
      <c r="T38" s="388">
        <v>4321</v>
      </c>
      <c r="U38" s="229"/>
      <c r="V38" s="229"/>
      <c r="W38" s="189"/>
      <c r="X38" s="282"/>
      <c r="Y38" s="282"/>
      <c r="Z38" s="188" t="s">
        <v>495</v>
      </c>
      <c r="AA38" s="21">
        <v>34</v>
      </c>
      <c r="AC38" s="17" t="s">
        <v>1316</v>
      </c>
    </row>
    <row r="39" spans="1:29" s="13" customFormat="1" ht="14.1" customHeight="1">
      <c r="A39" s="21">
        <v>35</v>
      </c>
      <c r="B39" s="188" t="s">
        <v>496</v>
      </c>
      <c r="C39" s="229">
        <v>2675</v>
      </c>
      <c r="D39" s="229">
        <v>2249</v>
      </c>
      <c r="E39" s="229">
        <v>2429</v>
      </c>
      <c r="F39" s="229">
        <v>2747</v>
      </c>
      <c r="G39" s="229">
        <v>2468</v>
      </c>
      <c r="H39" s="229">
        <v>2412</v>
      </c>
      <c r="I39" s="229">
        <v>1441</v>
      </c>
      <c r="J39" s="229">
        <v>1881</v>
      </c>
      <c r="K39" s="229">
        <v>1237</v>
      </c>
      <c r="L39" s="229">
        <v>0</v>
      </c>
      <c r="M39" s="229">
        <v>0</v>
      </c>
      <c r="N39" s="229">
        <v>0</v>
      </c>
      <c r="O39" s="229">
        <v>0</v>
      </c>
      <c r="P39" s="388">
        <v>2461</v>
      </c>
      <c r="Q39" s="388">
        <v>2022</v>
      </c>
      <c r="R39" s="388">
        <v>2587</v>
      </c>
      <c r="S39" s="388">
        <v>2176</v>
      </c>
      <c r="T39" s="388">
        <v>2219</v>
      </c>
      <c r="U39" s="229"/>
      <c r="V39" s="229"/>
      <c r="W39" s="189"/>
      <c r="X39" s="282"/>
      <c r="Y39" s="282"/>
      <c r="Z39" s="188" t="s">
        <v>496</v>
      </c>
      <c r="AA39" s="21">
        <v>35</v>
      </c>
      <c r="AC39" s="17" t="s">
        <v>1317</v>
      </c>
    </row>
    <row r="40" spans="1:29" s="13" customFormat="1" ht="14.1" customHeight="1">
      <c r="A40" s="21">
        <v>36</v>
      </c>
      <c r="B40" s="188" t="s">
        <v>497</v>
      </c>
      <c r="C40" s="215">
        <v>7.82</v>
      </c>
      <c r="D40" s="215">
        <v>5.33</v>
      </c>
      <c r="E40" s="215">
        <v>11.04</v>
      </c>
      <c r="F40" s="215">
        <v>8.26</v>
      </c>
      <c r="G40" s="215">
        <v>0</v>
      </c>
      <c r="H40" s="215">
        <v>6.56</v>
      </c>
      <c r="I40" s="215">
        <v>25.15</v>
      </c>
      <c r="J40" s="215">
        <v>16.02</v>
      </c>
      <c r="K40" s="215">
        <v>8.6</v>
      </c>
      <c r="L40" s="215">
        <v>0</v>
      </c>
      <c r="M40" s="215">
        <v>0</v>
      </c>
      <c r="N40" s="215">
        <v>0</v>
      </c>
      <c r="O40" s="215">
        <v>13.41</v>
      </c>
      <c r="P40" s="386">
        <v>7.8</v>
      </c>
      <c r="Q40" s="386">
        <v>14.3</v>
      </c>
      <c r="R40" s="386">
        <v>14.52</v>
      </c>
      <c r="S40" s="386">
        <v>10.4</v>
      </c>
      <c r="T40" s="386">
        <v>12.52</v>
      </c>
      <c r="U40" s="215"/>
      <c r="V40" s="215"/>
      <c r="W40" s="189"/>
      <c r="X40" s="282"/>
      <c r="Y40" s="282"/>
      <c r="Z40" s="188" t="s">
        <v>497</v>
      </c>
      <c r="AA40" s="21">
        <v>36</v>
      </c>
      <c r="AC40" s="17" t="s">
        <v>1318</v>
      </c>
    </row>
    <row r="41" spans="1:29" s="13" customFormat="1" ht="14.1" customHeight="1">
      <c r="A41" s="21">
        <v>37</v>
      </c>
      <c r="B41" s="188" t="s">
        <v>498</v>
      </c>
      <c r="C41" s="190">
        <v>1</v>
      </c>
      <c r="D41" s="190">
        <v>1.1120000000000001</v>
      </c>
      <c r="E41" s="190">
        <v>1.143</v>
      </c>
      <c r="F41" s="190">
        <v>0.99</v>
      </c>
      <c r="G41" s="190">
        <v>1.1559999999999999</v>
      </c>
      <c r="H41" s="190">
        <v>1.0669999999999999</v>
      </c>
      <c r="I41" s="190">
        <v>1</v>
      </c>
      <c r="J41" s="190">
        <v>1.0629999999999999</v>
      </c>
      <c r="K41" s="190">
        <v>0.68700000000000006</v>
      </c>
      <c r="L41" s="190">
        <v>0</v>
      </c>
      <c r="M41" s="190">
        <v>0</v>
      </c>
      <c r="N41" s="190">
        <v>0</v>
      </c>
      <c r="O41" s="190">
        <v>0</v>
      </c>
      <c r="P41" s="389">
        <v>1.0940000000000001</v>
      </c>
      <c r="Q41" s="389">
        <v>1.004</v>
      </c>
      <c r="R41" s="389">
        <v>0.93200000000000005</v>
      </c>
      <c r="S41" s="389">
        <v>1</v>
      </c>
      <c r="T41" s="389">
        <v>0.96</v>
      </c>
      <c r="U41" s="190"/>
      <c r="V41" s="190"/>
      <c r="W41" s="189"/>
      <c r="X41" s="282"/>
      <c r="Y41" s="282"/>
      <c r="Z41" s="188" t="s">
        <v>498</v>
      </c>
      <c r="AA41" s="21">
        <v>37</v>
      </c>
      <c r="AC41" s="17" t="s">
        <v>1319</v>
      </c>
    </row>
    <row r="42" spans="1:29" s="13" customFormat="1" ht="14.1" customHeight="1">
      <c r="A42" s="21">
        <v>38</v>
      </c>
      <c r="B42" s="188" t="s">
        <v>499</v>
      </c>
      <c r="C42" s="190">
        <v>30</v>
      </c>
      <c r="D42" s="190">
        <v>19.856999999999999</v>
      </c>
      <c r="E42" s="190">
        <v>0</v>
      </c>
      <c r="F42" s="190">
        <v>4.1459999999999999</v>
      </c>
      <c r="G42" s="190">
        <v>11.417</v>
      </c>
      <c r="H42" s="190">
        <v>0</v>
      </c>
      <c r="I42" s="190">
        <v>0</v>
      </c>
      <c r="J42" s="190">
        <v>11.882</v>
      </c>
      <c r="K42" s="190">
        <v>3.13</v>
      </c>
      <c r="L42" s="190">
        <v>0</v>
      </c>
      <c r="M42" s="190">
        <v>0</v>
      </c>
      <c r="N42" s="190">
        <v>0</v>
      </c>
      <c r="O42" s="190">
        <v>0</v>
      </c>
      <c r="P42" s="389">
        <v>11.807</v>
      </c>
      <c r="Q42" s="389">
        <v>7.0650000000000004</v>
      </c>
      <c r="R42" s="389">
        <v>5.8730000000000002</v>
      </c>
      <c r="S42" s="389">
        <v>5.2359999999999998</v>
      </c>
      <c r="T42" s="389">
        <v>5.9960000000000004</v>
      </c>
      <c r="U42" s="190"/>
      <c r="V42" s="190"/>
      <c r="W42" s="189"/>
      <c r="X42" s="282"/>
      <c r="Y42" s="282"/>
      <c r="Z42" s="188" t="s">
        <v>499</v>
      </c>
      <c r="AA42" s="21">
        <v>38</v>
      </c>
      <c r="AC42" s="17" t="s">
        <v>1320</v>
      </c>
    </row>
    <row r="43" spans="1:29" s="13" customFormat="1" ht="14.1" customHeight="1">
      <c r="A43" s="21">
        <v>39</v>
      </c>
      <c r="B43" s="188" t="s">
        <v>1163</v>
      </c>
      <c r="C43" s="215">
        <v>94.49</v>
      </c>
      <c r="D43" s="215">
        <v>58.98</v>
      </c>
      <c r="E43" s="215">
        <v>45.28</v>
      </c>
      <c r="F43" s="215">
        <v>93.5</v>
      </c>
      <c r="G43" s="215">
        <v>21.6</v>
      </c>
      <c r="H43" s="215">
        <v>46.15</v>
      </c>
      <c r="I43" s="215">
        <v>0</v>
      </c>
      <c r="J43" s="215">
        <v>10.65</v>
      </c>
      <c r="K43" s="215">
        <v>15.07</v>
      </c>
      <c r="L43" s="215">
        <v>35.29</v>
      </c>
      <c r="M43" s="215">
        <v>0</v>
      </c>
      <c r="N43" s="215">
        <v>0</v>
      </c>
      <c r="O43" s="215">
        <v>0</v>
      </c>
      <c r="P43" s="386">
        <v>53.1</v>
      </c>
      <c r="Q43" s="386">
        <v>52.44</v>
      </c>
      <c r="R43" s="386">
        <v>24.27</v>
      </c>
      <c r="S43" s="386">
        <v>83.04</v>
      </c>
      <c r="T43" s="386">
        <v>30.35</v>
      </c>
      <c r="U43" s="215"/>
      <c r="V43" s="215"/>
      <c r="W43" s="189"/>
      <c r="X43" s="282"/>
      <c r="Y43" s="282"/>
      <c r="Z43" s="188" t="s">
        <v>1163</v>
      </c>
      <c r="AA43" s="21">
        <v>39</v>
      </c>
      <c r="AC43" s="17" t="s">
        <v>995</v>
      </c>
    </row>
    <row r="44" spans="1:29" s="13" customFormat="1" ht="14.1" customHeight="1">
      <c r="A44" s="21">
        <v>40</v>
      </c>
      <c r="B44" s="188" t="s">
        <v>500</v>
      </c>
      <c r="C44" s="190">
        <v>30</v>
      </c>
      <c r="D44" s="190">
        <v>17.856999999999999</v>
      </c>
      <c r="E44" s="190">
        <v>0</v>
      </c>
      <c r="F44" s="190">
        <v>4.1879999999999997</v>
      </c>
      <c r="G44" s="190">
        <v>9.875</v>
      </c>
      <c r="H44" s="190">
        <v>0</v>
      </c>
      <c r="I44" s="190">
        <v>0</v>
      </c>
      <c r="J44" s="190">
        <v>11.176</v>
      </c>
      <c r="K44" s="190">
        <v>4.5529999999999999</v>
      </c>
      <c r="L44" s="190">
        <v>0</v>
      </c>
      <c r="M44" s="190">
        <v>0</v>
      </c>
      <c r="N44" s="190">
        <v>0</v>
      </c>
      <c r="O44" s="190">
        <v>0</v>
      </c>
      <c r="P44" s="389">
        <v>10.64</v>
      </c>
      <c r="Q44" s="389">
        <v>7.3120000000000003</v>
      </c>
      <c r="R44" s="389">
        <v>6.702</v>
      </c>
      <c r="S44" s="389">
        <v>5.2359999999999998</v>
      </c>
      <c r="T44" s="389">
        <v>5.4</v>
      </c>
      <c r="U44" s="190"/>
      <c r="V44" s="190"/>
      <c r="W44" s="189"/>
      <c r="X44" s="282"/>
      <c r="Y44" s="282"/>
      <c r="Z44" s="188" t="s">
        <v>500</v>
      </c>
      <c r="AA44" s="21">
        <v>40</v>
      </c>
      <c r="AC44" s="17" t="s">
        <v>996</v>
      </c>
    </row>
    <row r="45" spans="1:29" s="13" customFormat="1" ht="14.1" customHeight="1">
      <c r="A45" s="21">
        <v>41</v>
      </c>
      <c r="B45" s="188" t="s">
        <v>501</v>
      </c>
      <c r="C45" s="229">
        <v>4625</v>
      </c>
      <c r="D45" s="229">
        <v>3877</v>
      </c>
      <c r="E45" s="229">
        <v>3335</v>
      </c>
      <c r="F45" s="229">
        <v>4641</v>
      </c>
      <c r="G45" s="229">
        <v>3457</v>
      </c>
      <c r="H45" s="229">
        <v>3338</v>
      </c>
      <c r="I45" s="229">
        <v>2929</v>
      </c>
      <c r="J45" s="229">
        <v>2890</v>
      </c>
      <c r="K45" s="229">
        <v>4277</v>
      </c>
      <c r="L45" s="229">
        <v>0</v>
      </c>
      <c r="M45" s="229">
        <v>0</v>
      </c>
      <c r="N45" s="229">
        <v>0</v>
      </c>
      <c r="O45" s="229">
        <v>1460</v>
      </c>
      <c r="P45" s="388">
        <v>3730</v>
      </c>
      <c r="Q45" s="388">
        <v>4018</v>
      </c>
      <c r="R45" s="388">
        <v>4754</v>
      </c>
      <c r="S45" s="388">
        <v>4231</v>
      </c>
      <c r="T45" s="388">
        <v>4290</v>
      </c>
      <c r="U45" s="229"/>
      <c r="V45" s="229"/>
      <c r="W45" s="189"/>
      <c r="X45" s="282"/>
      <c r="Y45" s="282"/>
      <c r="Z45" s="188" t="s">
        <v>501</v>
      </c>
      <c r="AA45" s="21">
        <v>41</v>
      </c>
      <c r="AC45" s="17" t="s">
        <v>997</v>
      </c>
    </row>
    <row r="46" spans="1:29" s="13" customFormat="1" ht="14.1" customHeight="1">
      <c r="A46" s="21">
        <v>42</v>
      </c>
      <c r="B46" s="283"/>
      <c r="C46" s="229"/>
      <c r="D46" s="229"/>
      <c r="E46" s="229"/>
      <c r="F46" s="229"/>
      <c r="G46" s="229"/>
      <c r="H46" s="229"/>
      <c r="I46" s="229"/>
      <c r="J46" s="229"/>
      <c r="K46" s="229"/>
      <c r="L46" s="229"/>
      <c r="M46" s="229"/>
      <c r="N46" s="229"/>
      <c r="O46" s="229"/>
      <c r="P46" s="388" t="s">
        <v>1826</v>
      </c>
      <c r="Q46" s="388" t="s">
        <v>1826</v>
      </c>
      <c r="R46" s="388" t="s">
        <v>1826</v>
      </c>
      <c r="S46" s="388" t="s">
        <v>1826</v>
      </c>
      <c r="T46" s="388" t="s">
        <v>1826</v>
      </c>
      <c r="U46" s="229"/>
      <c r="V46" s="229"/>
      <c r="W46" s="189"/>
      <c r="X46" s="282"/>
      <c r="Y46" s="282"/>
      <c r="Z46" s="283"/>
      <c r="AA46" s="21">
        <v>42</v>
      </c>
      <c r="AC46" s="105"/>
    </row>
    <row r="47" spans="1:29" s="13" customFormat="1" ht="14.1" customHeight="1">
      <c r="A47" s="21">
        <v>43</v>
      </c>
      <c r="B47" s="208"/>
      <c r="C47" s="229"/>
      <c r="D47" s="229"/>
      <c r="E47" s="229"/>
      <c r="F47" s="229"/>
      <c r="G47" s="229"/>
      <c r="H47" s="229"/>
      <c r="I47" s="229"/>
      <c r="J47" s="229"/>
      <c r="K47" s="229"/>
      <c r="L47" s="229"/>
      <c r="M47" s="229"/>
      <c r="N47" s="229"/>
      <c r="O47" s="229"/>
      <c r="P47" s="388" t="s">
        <v>1826</v>
      </c>
      <c r="Q47" s="388" t="s">
        <v>1826</v>
      </c>
      <c r="R47" s="388" t="s">
        <v>1826</v>
      </c>
      <c r="S47" s="388" t="s">
        <v>1826</v>
      </c>
      <c r="T47" s="388" t="s">
        <v>1826</v>
      </c>
      <c r="U47" s="229"/>
      <c r="V47" s="229"/>
      <c r="W47" s="189"/>
      <c r="X47" s="282"/>
      <c r="Y47" s="282"/>
      <c r="Z47" s="208"/>
      <c r="AA47" s="21">
        <v>43</v>
      </c>
      <c r="AC47" s="106"/>
    </row>
    <row r="48" spans="1:29" s="13" customFormat="1" ht="14.1" customHeight="1">
      <c r="A48" s="21">
        <v>44</v>
      </c>
      <c r="B48" s="295"/>
      <c r="C48" s="229"/>
      <c r="D48" s="229"/>
      <c r="E48" s="229"/>
      <c r="F48" s="229"/>
      <c r="G48" s="229"/>
      <c r="H48" s="229"/>
      <c r="I48" s="229"/>
      <c r="J48" s="229"/>
      <c r="K48" s="229"/>
      <c r="L48" s="229"/>
      <c r="M48" s="229"/>
      <c r="N48" s="229"/>
      <c r="O48" s="229"/>
      <c r="P48" s="388" t="s">
        <v>1826</v>
      </c>
      <c r="Q48" s="388" t="s">
        <v>1826</v>
      </c>
      <c r="R48" s="388" t="s">
        <v>1826</v>
      </c>
      <c r="S48" s="388" t="s">
        <v>1826</v>
      </c>
      <c r="T48" s="388" t="s">
        <v>1826</v>
      </c>
      <c r="U48" s="229"/>
      <c r="V48" s="229"/>
      <c r="W48" s="189"/>
      <c r="X48" s="282"/>
      <c r="Y48" s="282"/>
      <c r="Z48" s="295"/>
      <c r="AA48" s="21">
        <v>44</v>
      </c>
      <c r="AC48" s="75"/>
    </row>
    <row r="49" spans="1:32" s="13" customFormat="1" ht="14.1" customHeight="1">
      <c r="A49" s="21">
        <v>45</v>
      </c>
      <c r="B49" s="295"/>
      <c r="C49" s="229"/>
      <c r="D49" s="229"/>
      <c r="E49" s="229"/>
      <c r="F49" s="229"/>
      <c r="G49" s="229"/>
      <c r="H49" s="229"/>
      <c r="I49" s="229"/>
      <c r="J49" s="229"/>
      <c r="K49" s="229"/>
      <c r="L49" s="229"/>
      <c r="M49" s="229"/>
      <c r="N49" s="229"/>
      <c r="O49" s="229"/>
      <c r="P49" s="388" t="s">
        <v>1826</v>
      </c>
      <c r="Q49" s="388" t="s">
        <v>1826</v>
      </c>
      <c r="R49" s="388" t="s">
        <v>1826</v>
      </c>
      <c r="S49" s="388" t="s">
        <v>1826</v>
      </c>
      <c r="T49" s="388" t="s">
        <v>1826</v>
      </c>
      <c r="U49" s="229"/>
      <c r="V49" s="229"/>
      <c r="W49" s="189"/>
      <c r="X49" s="282"/>
      <c r="Y49" s="282"/>
      <c r="Z49" s="295"/>
      <c r="AA49" s="21">
        <v>45</v>
      </c>
      <c r="AC49" s="75"/>
    </row>
    <row r="50" spans="1:32" s="13" customFormat="1" ht="14.1" customHeight="1">
      <c r="A50" s="21">
        <v>46</v>
      </c>
      <c r="B50" s="295"/>
      <c r="C50" s="229"/>
      <c r="D50" s="229"/>
      <c r="E50" s="229"/>
      <c r="F50" s="229"/>
      <c r="G50" s="229"/>
      <c r="H50" s="229"/>
      <c r="I50" s="229"/>
      <c r="J50" s="229"/>
      <c r="K50" s="229"/>
      <c r="L50" s="229"/>
      <c r="M50" s="229"/>
      <c r="N50" s="229"/>
      <c r="O50" s="229"/>
      <c r="P50" s="388" t="s">
        <v>1826</v>
      </c>
      <c r="Q50" s="388" t="s">
        <v>1826</v>
      </c>
      <c r="R50" s="388" t="s">
        <v>1826</v>
      </c>
      <c r="S50" s="388" t="s">
        <v>1826</v>
      </c>
      <c r="T50" s="388" t="s">
        <v>1826</v>
      </c>
      <c r="U50" s="229"/>
      <c r="V50" s="229"/>
      <c r="W50" s="189"/>
      <c r="X50" s="282"/>
      <c r="Y50" s="282"/>
      <c r="Z50" s="295"/>
      <c r="AA50" s="21">
        <v>46</v>
      </c>
      <c r="AC50" s="75"/>
    </row>
    <row r="51" spans="1:32" s="13" customFormat="1" ht="14.1" customHeight="1">
      <c r="A51" s="21">
        <v>47</v>
      </c>
      <c r="B51" s="295"/>
      <c r="C51" s="229"/>
      <c r="D51" s="229"/>
      <c r="E51" s="229"/>
      <c r="F51" s="229"/>
      <c r="G51" s="229"/>
      <c r="H51" s="229"/>
      <c r="I51" s="229"/>
      <c r="J51" s="229"/>
      <c r="K51" s="229"/>
      <c r="L51" s="229"/>
      <c r="M51" s="229"/>
      <c r="N51" s="229"/>
      <c r="O51" s="229"/>
      <c r="P51" s="388" t="s">
        <v>1826</v>
      </c>
      <c r="Q51" s="388" t="s">
        <v>1826</v>
      </c>
      <c r="R51" s="388" t="s">
        <v>1826</v>
      </c>
      <c r="S51" s="388" t="s">
        <v>1826</v>
      </c>
      <c r="T51" s="388" t="s">
        <v>1826</v>
      </c>
      <c r="U51" s="229"/>
      <c r="V51" s="229"/>
      <c r="W51" s="189"/>
      <c r="X51" s="282"/>
      <c r="Y51" s="282"/>
      <c r="Z51" s="295"/>
      <c r="AA51" s="21">
        <v>47</v>
      </c>
      <c r="AC51" s="75"/>
    </row>
    <row r="52" spans="1:32" s="13" customFormat="1" ht="14.1" customHeight="1">
      <c r="A52" s="21">
        <v>48</v>
      </c>
      <c r="B52" s="295"/>
      <c r="C52" s="229"/>
      <c r="D52" s="229"/>
      <c r="E52" s="229"/>
      <c r="F52" s="229"/>
      <c r="G52" s="229"/>
      <c r="H52" s="229"/>
      <c r="I52" s="229"/>
      <c r="J52" s="229"/>
      <c r="K52" s="229"/>
      <c r="L52" s="229"/>
      <c r="M52" s="229"/>
      <c r="N52" s="229"/>
      <c r="O52" s="229"/>
      <c r="P52" s="388" t="s">
        <v>1826</v>
      </c>
      <c r="Q52" s="388" t="s">
        <v>1826</v>
      </c>
      <c r="R52" s="388" t="s">
        <v>1826</v>
      </c>
      <c r="S52" s="388" t="s">
        <v>1826</v>
      </c>
      <c r="T52" s="388" t="s">
        <v>1826</v>
      </c>
      <c r="U52" s="229"/>
      <c r="V52" s="229"/>
      <c r="W52" s="189"/>
      <c r="X52" s="282"/>
      <c r="Y52" s="282"/>
      <c r="Z52" s="295"/>
      <c r="AA52" s="21">
        <v>48</v>
      </c>
      <c r="AC52" s="75"/>
    </row>
    <row r="53" spans="1:32" s="13" customFormat="1" ht="14.1" customHeight="1">
      <c r="A53" s="21">
        <v>49</v>
      </c>
      <c r="B53" s="295"/>
      <c r="C53" s="229"/>
      <c r="D53" s="229"/>
      <c r="E53" s="229"/>
      <c r="F53" s="229"/>
      <c r="G53" s="229"/>
      <c r="H53" s="229"/>
      <c r="I53" s="229"/>
      <c r="J53" s="229"/>
      <c r="K53" s="229"/>
      <c r="L53" s="229"/>
      <c r="M53" s="229"/>
      <c r="N53" s="229"/>
      <c r="O53" s="229"/>
      <c r="P53" s="388" t="s">
        <v>1826</v>
      </c>
      <c r="Q53" s="388" t="s">
        <v>1826</v>
      </c>
      <c r="R53" s="388" t="s">
        <v>1826</v>
      </c>
      <c r="S53" s="388" t="s">
        <v>1826</v>
      </c>
      <c r="T53" s="388" t="s">
        <v>1826</v>
      </c>
      <c r="U53" s="229"/>
      <c r="V53" s="229"/>
      <c r="W53" s="189"/>
      <c r="X53" s="282"/>
      <c r="Y53" s="282"/>
      <c r="Z53" s="295"/>
      <c r="AA53" s="21">
        <v>49</v>
      </c>
      <c r="AC53" s="75"/>
    </row>
    <row r="54" spans="1:32" s="13" customFormat="1" ht="14.1" customHeight="1" thickBot="1">
      <c r="A54" s="19">
        <v>50</v>
      </c>
      <c r="B54" s="242"/>
      <c r="C54" s="207"/>
      <c r="D54" s="207"/>
      <c r="E54" s="207"/>
      <c r="F54" s="207"/>
      <c r="G54" s="207"/>
      <c r="H54" s="207"/>
      <c r="I54" s="207"/>
      <c r="J54" s="207"/>
      <c r="K54" s="207"/>
      <c r="L54" s="207"/>
      <c r="M54" s="207"/>
      <c r="N54" s="207"/>
      <c r="O54" s="207"/>
      <c r="P54" s="399" t="s">
        <v>1826</v>
      </c>
      <c r="Q54" s="399" t="s">
        <v>1826</v>
      </c>
      <c r="R54" s="399" t="s">
        <v>1826</v>
      </c>
      <c r="S54" s="399" t="s">
        <v>1826</v>
      </c>
      <c r="T54" s="399" t="s">
        <v>1826</v>
      </c>
      <c r="U54" s="207"/>
      <c r="V54" s="207"/>
      <c r="W54" s="193"/>
      <c r="X54" s="291"/>
      <c r="Y54" s="291"/>
      <c r="Z54" s="242"/>
      <c r="AA54" s="19">
        <v>50</v>
      </c>
      <c r="AC54" s="80"/>
    </row>
    <row r="55" spans="1:32" s="352" customFormat="1" ht="9.9499999999999993" customHeight="1">
      <c r="A55" s="348" t="s">
        <v>1779</v>
      </c>
      <c r="B55" s="349"/>
      <c r="C55" s="350"/>
      <c r="D55" s="350"/>
      <c r="E55" s="350"/>
      <c r="F55" s="350"/>
      <c r="G55" s="350"/>
      <c r="H55" s="350"/>
      <c r="I55" s="350"/>
      <c r="J55" s="350"/>
      <c r="K55" s="350"/>
      <c r="L55" s="350"/>
      <c r="M55" s="350"/>
      <c r="N55" s="350"/>
      <c r="O55" s="350"/>
      <c r="P55" s="350"/>
      <c r="Q55" s="350"/>
      <c r="R55" s="350"/>
      <c r="S55" s="350"/>
      <c r="T55" s="350"/>
      <c r="U55" s="350"/>
      <c r="V55" s="350"/>
      <c r="W55" s="350"/>
      <c r="X55" s="350"/>
      <c r="Y55" s="350"/>
      <c r="Z55" s="349"/>
      <c r="AA55" s="351"/>
    </row>
    <row r="56" spans="1:32">
      <c r="AB56" s="13"/>
      <c r="AD56" s="13"/>
      <c r="AE56" s="13"/>
      <c r="AF56" s="13"/>
    </row>
    <row r="57" spans="1:32">
      <c r="AB57" s="13"/>
      <c r="AD57" s="13"/>
      <c r="AE57" s="13"/>
      <c r="AF57" s="13"/>
    </row>
    <row r="58" spans="1:32">
      <c r="AB58" s="13"/>
      <c r="AD58" s="13"/>
      <c r="AE58" s="13"/>
      <c r="AF58" s="13"/>
    </row>
    <row r="59" spans="1:32">
      <c r="AB59" s="13"/>
      <c r="AD59" s="13"/>
      <c r="AE59" s="13"/>
      <c r="AF59" s="13"/>
    </row>
    <row r="60" spans="1:32">
      <c r="AB60" s="13"/>
      <c r="AD60" s="13"/>
      <c r="AE60" s="13"/>
      <c r="AF60" s="13"/>
    </row>
    <row r="61" spans="1:32">
      <c r="AB61" s="13"/>
      <c r="AD61" s="13"/>
      <c r="AE61" s="13"/>
      <c r="AF61" s="13"/>
    </row>
    <row r="62" spans="1:32">
      <c r="AB62" s="13"/>
      <c r="AD62" s="13"/>
      <c r="AE62" s="13"/>
      <c r="AF62" s="13"/>
    </row>
    <row r="63" spans="1:32">
      <c r="AB63" s="13"/>
      <c r="AD63" s="13"/>
      <c r="AE63" s="13"/>
      <c r="AF63" s="13"/>
    </row>
  </sheetData>
  <sheetProtection sheet="1" objects="1" scenarios="1"/>
  <mergeCells count="2">
    <mergeCell ref="A1:A2"/>
    <mergeCell ref="AA1:AA2"/>
  </mergeCells>
  <phoneticPr fontId="0" type="noConversion"/>
  <printOptions horizontalCentered="1" verticalCentered="1"/>
  <pageMargins left="0.25" right="0.25" top="0.25" bottom="0.25" header="0.25" footer="0.25"/>
  <pageSetup scale="80" fitToWidth="2"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autoPageBreaks="0" fitToPage="1"/>
  </sheetPr>
  <dimension ref="A2:C80"/>
  <sheetViews>
    <sheetView showGridLines="0" zoomScaleNormal="100" workbookViewId="0">
      <selection activeCell="C6" sqref="C6"/>
    </sheetView>
  </sheetViews>
  <sheetFormatPr defaultColWidth="9.1171875" defaultRowHeight="12.7"/>
  <cols>
    <col min="1" max="2" width="3" style="338" customWidth="1"/>
    <col min="3" max="3" width="142.3515625" style="338" customWidth="1"/>
    <col min="4" max="16384" width="9.1171875" style="338"/>
  </cols>
  <sheetData>
    <row r="2" spans="1:3">
      <c r="A2" s="427" t="s">
        <v>1706</v>
      </c>
      <c r="B2" s="427"/>
      <c r="C2" s="428"/>
    </row>
    <row r="3" spans="1:3">
      <c r="A3" s="429" t="s">
        <v>1707</v>
      </c>
      <c r="B3" s="429"/>
      <c r="C3" s="428"/>
    </row>
    <row r="4" spans="1:3">
      <c r="A4" s="429" t="s">
        <v>1708</v>
      </c>
      <c r="B4" s="429"/>
      <c r="C4" s="428"/>
    </row>
    <row r="5" spans="1:3">
      <c r="A5" s="339"/>
      <c r="B5" s="339"/>
      <c r="C5" s="340"/>
    </row>
    <row r="6" spans="1:3">
      <c r="A6" s="341" t="s">
        <v>1709</v>
      </c>
      <c r="B6" s="341"/>
      <c r="C6" s="341" t="s">
        <v>1710</v>
      </c>
    </row>
    <row r="7" spans="1:3">
      <c r="A7" s="341"/>
      <c r="B7" s="341"/>
      <c r="C7" s="340"/>
    </row>
    <row r="8" spans="1:3" ht="25.35">
      <c r="A8" s="342">
        <v>1</v>
      </c>
      <c r="B8" s="342"/>
      <c r="C8" s="342" t="s">
        <v>1711</v>
      </c>
    </row>
    <row r="9" spans="1:3">
      <c r="A9" s="342"/>
      <c r="B9" s="342"/>
      <c r="C9" s="340"/>
    </row>
    <row r="10" spans="1:3">
      <c r="B10" s="342" t="s">
        <v>1712</v>
      </c>
      <c r="C10" s="342" t="s">
        <v>1713</v>
      </c>
    </row>
    <row r="11" spans="1:3">
      <c r="B11" s="342"/>
      <c r="C11" s="340"/>
    </row>
    <row r="12" spans="1:3">
      <c r="B12" s="342" t="s">
        <v>1714</v>
      </c>
      <c r="C12" s="342" t="s">
        <v>1715</v>
      </c>
    </row>
    <row r="13" spans="1:3">
      <c r="B13" s="342"/>
      <c r="C13" s="340"/>
    </row>
    <row r="14" spans="1:3">
      <c r="B14" s="342" t="s">
        <v>1716</v>
      </c>
      <c r="C14" s="342" t="s">
        <v>1717</v>
      </c>
    </row>
    <row r="15" spans="1:3">
      <c r="B15" s="342"/>
      <c r="C15" s="340"/>
    </row>
    <row r="16" spans="1:3">
      <c r="B16" s="342" t="s">
        <v>1718</v>
      </c>
      <c r="C16" s="342" t="s">
        <v>1719</v>
      </c>
    </row>
    <row r="17" spans="1:3">
      <c r="B17" s="342"/>
      <c r="C17" s="340"/>
    </row>
    <row r="18" spans="1:3" ht="50.7">
      <c r="B18" s="342" t="s">
        <v>1720</v>
      </c>
      <c r="C18" s="342" t="s">
        <v>1721</v>
      </c>
    </row>
    <row r="19" spans="1:3">
      <c r="B19" s="342"/>
      <c r="C19" s="340"/>
    </row>
    <row r="20" spans="1:3">
      <c r="B20" s="342" t="s">
        <v>1722</v>
      </c>
      <c r="C20" s="342" t="s">
        <v>1723</v>
      </c>
    </row>
    <row r="21" spans="1:3">
      <c r="A21" s="341"/>
      <c r="B21" s="341"/>
      <c r="C21" s="340"/>
    </row>
    <row r="22" spans="1:3">
      <c r="A22" s="341" t="s">
        <v>1724</v>
      </c>
      <c r="B22" s="341"/>
      <c r="C22" s="341" t="s">
        <v>1725</v>
      </c>
    </row>
    <row r="23" spans="1:3">
      <c r="A23" s="341"/>
      <c r="B23" s="341"/>
      <c r="C23" s="340"/>
    </row>
    <row r="24" spans="1:3" ht="25.35">
      <c r="A24" s="342">
        <v>1</v>
      </c>
      <c r="B24" s="342"/>
      <c r="C24" s="342" t="s">
        <v>1726</v>
      </c>
    </row>
    <row r="25" spans="1:3">
      <c r="A25" s="342"/>
      <c r="B25" s="342"/>
      <c r="C25" s="340"/>
    </row>
    <row r="26" spans="1:3">
      <c r="A26" s="342">
        <v>2</v>
      </c>
      <c r="B26" s="342"/>
      <c r="C26" s="342" t="s">
        <v>1727</v>
      </c>
    </row>
    <row r="27" spans="1:3">
      <c r="A27" s="342"/>
      <c r="B27" s="342"/>
      <c r="C27" s="340"/>
    </row>
    <row r="28" spans="1:3">
      <c r="B28" s="342" t="s">
        <v>1712</v>
      </c>
      <c r="C28" s="342" t="s">
        <v>1728</v>
      </c>
    </row>
    <row r="29" spans="1:3">
      <c r="A29" s="342"/>
      <c r="B29" s="342"/>
      <c r="C29" s="340"/>
    </row>
    <row r="30" spans="1:3">
      <c r="B30" s="342" t="s">
        <v>1714</v>
      </c>
      <c r="C30" s="342" t="s">
        <v>1729</v>
      </c>
    </row>
    <row r="31" spans="1:3">
      <c r="B31" s="342"/>
      <c r="C31" s="340"/>
    </row>
    <row r="32" spans="1:3" ht="25.35">
      <c r="B32" s="342" t="s">
        <v>1716</v>
      </c>
      <c r="C32" s="342" t="s">
        <v>1730</v>
      </c>
    </row>
    <row r="33" spans="1:3">
      <c r="A33" s="342"/>
      <c r="B33" s="342"/>
      <c r="C33" s="340"/>
    </row>
    <row r="34" spans="1:3">
      <c r="A34" s="341" t="s">
        <v>1731</v>
      </c>
      <c r="B34" s="341"/>
      <c r="C34" s="341" t="s">
        <v>1732</v>
      </c>
    </row>
    <row r="35" spans="1:3">
      <c r="A35" s="342"/>
      <c r="B35" s="342"/>
      <c r="C35" s="340"/>
    </row>
    <row r="36" spans="1:3">
      <c r="A36" s="342">
        <v>1</v>
      </c>
      <c r="B36" s="342"/>
      <c r="C36" s="342" t="s">
        <v>1733</v>
      </c>
    </row>
    <row r="37" spans="1:3">
      <c r="A37" s="342"/>
      <c r="B37" s="342"/>
      <c r="C37" s="340"/>
    </row>
    <row r="38" spans="1:3">
      <c r="B38" s="338" t="s">
        <v>1712</v>
      </c>
      <c r="C38" s="342" t="s">
        <v>1769</v>
      </c>
    </row>
    <row r="39" spans="1:3">
      <c r="B39" s="342"/>
      <c r="C39" s="340"/>
    </row>
    <row r="40" spans="1:3">
      <c r="B40" s="342" t="s">
        <v>1734</v>
      </c>
      <c r="C40" s="342" t="s">
        <v>1735</v>
      </c>
    </row>
    <row r="41" spans="1:3">
      <c r="B41" s="342"/>
      <c r="C41" s="340"/>
    </row>
    <row r="42" spans="1:3">
      <c r="B42" s="342" t="s">
        <v>1736</v>
      </c>
      <c r="C42" s="342" t="s">
        <v>1737</v>
      </c>
    </row>
    <row r="43" spans="1:3">
      <c r="B43" s="342"/>
      <c r="C43" s="340"/>
    </row>
    <row r="44" spans="1:3" ht="25.35">
      <c r="B44" s="342" t="s">
        <v>1738</v>
      </c>
      <c r="C44" s="342" t="s">
        <v>1739</v>
      </c>
    </row>
    <row r="45" spans="1:3">
      <c r="B45" s="342"/>
      <c r="C45" s="340"/>
    </row>
    <row r="46" spans="1:3" ht="25.35">
      <c r="B46" s="342" t="s">
        <v>1740</v>
      </c>
      <c r="C46" s="342" t="s">
        <v>1741</v>
      </c>
    </row>
    <row r="47" spans="1:3">
      <c r="B47" s="342"/>
      <c r="C47" s="340"/>
    </row>
    <row r="48" spans="1:3">
      <c r="B48" s="342" t="s">
        <v>1742</v>
      </c>
      <c r="C48" s="342" t="s">
        <v>1743</v>
      </c>
    </row>
    <row r="49" spans="1:3">
      <c r="B49" s="342"/>
      <c r="C49" s="340"/>
    </row>
    <row r="50" spans="1:3">
      <c r="B50" s="342" t="s">
        <v>1744</v>
      </c>
      <c r="C50" s="342" t="s">
        <v>1745</v>
      </c>
    </row>
    <row r="51" spans="1:3">
      <c r="B51" s="342"/>
      <c r="C51" s="340"/>
    </row>
    <row r="52" spans="1:3">
      <c r="B52" s="342" t="s">
        <v>1746</v>
      </c>
      <c r="C52" s="342" t="s">
        <v>1747</v>
      </c>
    </row>
    <row r="53" spans="1:3">
      <c r="B53" s="342"/>
      <c r="C53" s="340"/>
    </row>
    <row r="54" spans="1:3">
      <c r="B54" s="342" t="s">
        <v>1748</v>
      </c>
      <c r="C54" s="342" t="s">
        <v>1749</v>
      </c>
    </row>
    <row r="55" spans="1:3">
      <c r="A55" s="341"/>
      <c r="B55" s="341"/>
      <c r="C55" s="340"/>
    </row>
    <row r="56" spans="1:3">
      <c r="A56" s="342">
        <v>2</v>
      </c>
      <c r="B56" s="342"/>
      <c r="C56" s="342" t="s">
        <v>1750</v>
      </c>
    </row>
    <row r="57" spans="1:3">
      <c r="A57" s="341"/>
      <c r="B57" s="341"/>
      <c r="C57" s="340"/>
    </row>
    <row r="58" spans="1:3" ht="25.35">
      <c r="B58" s="342" t="s">
        <v>1712</v>
      </c>
      <c r="C58" s="342" t="s">
        <v>1751</v>
      </c>
    </row>
    <row r="59" spans="1:3">
      <c r="B59" s="342"/>
      <c r="C59" s="340"/>
    </row>
    <row r="60" spans="1:3" ht="25.35">
      <c r="B60" s="342" t="s">
        <v>1714</v>
      </c>
      <c r="C60" s="342" t="s">
        <v>1752</v>
      </c>
    </row>
    <row r="61" spans="1:3">
      <c r="B61" s="342"/>
      <c r="C61" s="340"/>
    </row>
    <row r="62" spans="1:3">
      <c r="B62" s="342" t="s">
        <v>1716</v>
      </c>
      <c r="C62" s="342" t="s">
        <v>1753</v>
      </c>
    </row>
    <row r="63" spans="1:3">
      <c r="B63" s="342"/>
      <c r="C63" s="340"/>
    </row>
    <row r="64" spans="1:3" ht="63.35">
      <c r="B64" s="342" t="s">
        <v>1754</v>
      </c>
      <c r="C64" s="342" t="s">
        <v>1755</v>
      </c>
    </row>
    <row r="65" spans="1:3">
      <c r="B65" s="342"/>
      <c r="C65" s="340"/>
    </row>
    <row r="66" spans="1:3" ht="38">
      <c r="B66" s="342" t="s">
        <v>1720</v>
      </c>
      <c r="C66" s="342" t="s">
        <v>1756</v>
      </c>
    </row>
    <row r="67" spans="1:3">
      <c r="B67" s="342"/>
      <c r="C67" s="340"/>
    </row>
    <row r="68" spans="1:3" ht="25.35">
      <c r="B68" s="342" t="s">
        <v>1757</v>
      </c>
      <c r="C68" s="342" t="s">
        <v>1758</v>
      </c>
    </row>
    <row r="69" spans="1:3">
      <c r="B69" s="342"/>
      <c r="C69" s="340"/>
    </row>
    <row r="70" spans="1:3" ht="25.35">
      <c r="B70" s="342" t="s">
        <v>1759</v>
      </c>
      <c r="C70" s="342" t="s">
        <v>1760</v>
      </c>
    </row>
    <row r="71" spans="1:3">
      <c r="B71" s="342"/>
      <c r="C71" s="340"/>
    </row>
    <row r="72" spans="1:3" ht="50.7">
      <c r="B72" s="342" t="s">
        <v>1761</v>
      </c>
      <c r="C72" s="342" t="s">
        <v>1762</v>
      </c>
    </row>
    <row r="73" spans="1:3">
      <c r="B73" s="342"/>
      <c r="C73" s="340"/>
    </row>
    <row r="74" spans="1:3" ht="25.35">
      <c r="B74" s="342" t="s">
        <v>1763</v>
      </c>
      <c r="C74" s="342" t="s">
        <v>1764</v>
      </c>
    </row>
    <row r="75" spans="1:3">
      <c r="A75" s="341" t="s">
        <v>1765</v>
      </c>
      <c r="B75" s="341"/>
      <c r="C75" s="341" t="s">
        <v>1766</v>
      </c>
    </row>
    <row r="76" spans="1:3">
      <c r="A76" s="342"/>
      <c r="B76" s="342"/>
      <c r="C76" s="340"/>
    </row>
    <row r="77" spans="1:3" ht="63.35">
      <c r="C77" s="342" t="s">
        <v>1767</v>
      </c>
    </row>
    <row r="78" spans="1:3" ht="15">
      <c r="A78" s="343"/>
      <c r="B78" s="343"/>
      <c r="C78" s="340"/>
    </row>
    <row r="79" spans="1:3">
      <c r="C79" s="342" t="s">
        <v>1768</v>
      </c>
    </row>
    <row r="80" spans="1:3" ht="15.35">
      <c r="A80" s="344"/>
      <c r="B80" s="344"/>
      <c r="C80" s="340"/>
    </row>
  </sheetData>
  <mergeCells count="3">
    <mergeCell ref="A2:C2"/>
    <mergeCell ref="A3:C3"/>
    <mergeCell ref="A4:C4"/>
  </mergeCells>
  <pageMargins left="0.75" right="0.75" top="0.5" bottom="0.25" header="0.5" footer="0.5"/>
  <pageSetup scale="83" fitToHeight="4" orientation="landscape"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indexed="31"/>
    <pageSetUpPr fitToPage="1"/>
  </sheetPr>
  <dimension ref="A1:AF63"/>
  <sheetViews>
    <sheetView showGridLines="0" workbookViewId="0">
      <selection activeCell="C5" sqref="C5"/>
    </sheetView>
  </sheetViews>
  <sheetFormatPr defaultRowHeight="12.7"/>
  <cols>
    <col min="1" max="1" width="4.64453125" style="7" customWidth="1"/>
    <col min="2" max="2" width="50.64453125" style="222" customWidth="1"/>
    <col min="3" max="22" width="10.64453125" style="170" customWidth="1"/>
    <col min="23" max="23" width="9.1171875" style="170" hidden="1" customWidth="1"/>
    <col min="24" max="25" width="2.64453125" style="170" customWidth="1"/>
    <col min="26" max="26" width="50.64453125" style="222" customWidth="1"/>
    <col min="27" max="27" width="4.64453125" style="7" customWidth="1"/>
    <col min="29" max="29" width="110.64453125" style="2" customWidth="1"/>
  </cols>
  <sheetData>
    <row r="1" spans="1:32" ht="12.75" customHeight="1">
      <c r="A1" s="452">
        <v>17</v>
      </c>
      <c r="B1" s="169">
        <v>42583</v>
      </c>
      <c r="C1" s="361">
        <v>5</v>
      </c>
      <c r="D1" s="171">
        <v>8</v>
      </c>
      <c r="E1" s="361">
        <v>1</v>
      </c>
      <c r="F1" s="171">
        <v>8</v>
      </c>
      <c r="G1" s="361">
        <v>7</v>
      </c>
      <c r="H1" s="171">
        <v>8</v>
      </c>
      <c r="I1" s="171">
        <v>8</v>
      </c>
      <c r="J1" s="171">
        <v>8</v>
      </c>
      <c r="K1" s="171">
        <v>8</v>
      </c>
      <c r="L1" s="171">
        <v>8</v>
      </c>
      <c r="M1" s="171">
        <v>8</v>
      </c>
      <c r="N1" s="171">
        <v>8</v>
      </c>
      <c r="O1" s="171">
        <v>8</v>
      </c>
      <c r="P1" s="380"/>
      <c r="Q1" s="380"/>
      <c r="R1" s="380"/>
      <c r="S1" s="380"/>
      <c r="T1" s="380"/>
      <c r="U1" s="361"/>
      <c r="V1" s="361"/>
      <c r="W1" s="363"/>
      <c r="Z1" s="169">
        <v>42583</v>
      </c>
      <c r="AA1" s="452">
        <v>17</v>
      </c>
      <c r="AB1" s="14"/>
      <c r="AC1" s="4"/>
      <c r="AD1" s="14"/>
      <c r="AE1" s="14"/>
      <c r="AF1" s="14"/>
    </row>
    <row r="2" spans="1:32" ht="12.75" customHeight="1">
      <c r="A2" s="452"/>
      <c r="B2" s="172" t="s">
        <v>1780</v>
      </c>
      <c r="C2" s="174">
        <v>53</v>
      </c>
      <c r="D2" s="174">
        <v>55</v>
      </c>
      <c r="E2" s="174">
        <v>52</v>
      </c>
      <c r="F2" s="174">
        <v>64</v>
      </c>
      <c r="G2" s="174">
        <v>8</v>
      </c>
      <c r="H2" s="174">
        <v>63</v>
      </c>
      <c r="I2" s="174">
        <v>31</v>
      </c>
      <c r="J2" s="174">
        <v>35</v>
      </c>
      <c r="K2" s="174">
        <v>65</v>
      </c>
      <c r="L2" s="174">
        <v>61</v>
      </c>
      <c r="M2" s="174">
        <v>44</v>
      </c>
      <c r="N2" s="174">
        <v>41</v>
      </c>
      <c r="O2" s="174">
        <v>42</v>
      </c>
      <c r="P2" s="381" t="s">
        <v>1812</v>
      </c>
      <c r="Q2" s="381" t="s">
        <v>1863</v>
      </c>
      <c r="R2" s="381" t="s">
        <v>338</v>
      </c>
      <c r="S2" s="381" t="s">
        <v>1864</v>
      </c>
      <c r="T2" s="381" t="s">
        <v>676</v>
      </c>
      <c r="U2" s="174"/>
      <c r="V2" s="174"/>
      <c r="W2" s="175"/>
      <c r="Z2" s="172" t="s">
        <v>1780</v>
      </c>
      <c r="AA2" s="452"/>
      <c r="AB2" s="14"/>
      <c r="AC2" s="3"/>
      <c r="AD2" s="14"/>
      <c r="AE2" s="14"/>
      <c r="AF2" s="14"/>
    </row>
    <row r="3" spans="1:32">
      <c r="A3" s="22" t="s">
        <v>663</v>
      </c>
      <c r="B3" s="176" t="s">
        <v>502</v>
      </c>
      <c r="C3" s="174" t="s">
        <v>1820</v>
      </c>
      <c r="D3" s="174" t="s">
        <v>1821</v>
      </c>
      <c r="E3" s="174" t="s">
        <v>1819</v>
      </c>
      <c r="F3" s="174" t="s">
        <v>1824</v>
      </c>
      <c r="G3" s="174" t="s">
        <v>1813</v>
      </c>
      <c r="H3" s="174" t="s">
        <v>1823</v>
      </c>
      <c r="I3" s="174" t="s">
        <v>1814</v>
      </c>
      <c r="J3" s="174" t="s">
        <v>1815</v>
      </c>
      <c r="K3" s="174" t="s">
        <v>1825</v>
      </c>
      <c r="L3" s="174" t="s">
        <v>1822</v>
      </c>
      <c r="M3" s="174" t="s">
        <v>1818</v>
      </c>
      <c r="N3" s="174" t="s">
        <v>1816</v>
      </c>
      <c r="O3" s="174" t="s">
        <v>1817</v>
      </c>
      <c r="P3" s="381" t="s">
        <v>1862</v>
      </c>
      <c r="Q3" s="381" t="s">
        <v>1862</v>
      </c>
      <c r="R3" s="381" t="s">
        <v>1862</v>
      </c>
      <c r="S3" s="381" t="s">
        <v>1862</v>
      </c>
      <c r="T3" s="381" t="s">
        <v>1862</v>
      </c>
      <c r="U3" s="174"/>
      <c r="V3" s="174"/>
      <c r="W3" s="175"/>
      <c r="Z3" s="176" t="s">
        <v>502</v>
      </c>
      <c r="AA3" s="22" t="e">
        <v>#N/A</v>
      </c>
      <c r="AB3" s="14"/>
      <c r="AC3" s="10"/>
      <c r="AD3" s="14"/>
      <c r="AE3" s="14"/>
      <c r="AF3" s="14"/>
    </row>
    <row r="4" spans="1:32" ht="13" thickBot="1">
      <c r="A4" s="22">
        <v>14</v>
      </c>
      <c r="B4" s="179" t="s">
        <v>1841</v>
      </c>
      <c r="C4" s="181">
        <v>1</v>
      </c>
      <c r="D4" s="181">
        <v>2</v>
      </c>
      <c r="E4" s="181">
        <v>3</v>
      </c>
      <c r="F4" s="181">
        <v>4</v>
      </c>
      <c r="G4" s="181">
        <v>5</v>
      </c>
      <c r="H4" s="181">
        <v>6</v>
      </c>
      <c r="I4" s="181">
        <v>7</v>
      </c>
      <c r="J4" s="181">
        <v>8</v>
      </c>
      <c r="K4" s="181">
        <v>9</v>
      </c>
      <c r="L4" s="181">
        <v>10</v>
      </c>
      <c r="M4" s="181">
        <v>11</v>
      </c>
      <c r="N4" s="181">
        <v>12</v>
      </c>
      <c r="O4" s="181">
        <v>13</v>
      </c>
      <c r="P4" s="383"/>
      <c r="Q4" s="383"/>
      <c r="R4" s="383"/>
      <c r="S4" s="383"/>
      <c r="T4" s="383"/>
      <c r="U4" s="181"/>
      <c r="V4" s="181"/>
      <c r="W4" s="180"/>
      <c r="X4" s="180"/>
      <c r="Y4" s="180"/>
      <c r="Z4" s="179" t="s">
        <v>1841</v>
      </c>
      <c r="AA4" s="22" t="e">
        <v>#N/A</v>
      </c>
      <c r="AB4" s="14"/>
      <c r="AC4" s="23"/>
      <c r="AD4" s="14"/>
      <c r="AE4" s="14"/>
      <c r="AF4" s="14"/>
    </row>
    <row r="5" spans="1:32" s="14" customFormat="1" ht="14.1" customHeight="1">
      <c r="A5" s="20">
        <v>1</v>
      </c>
      <c r="B5" s="206" t="s">
        <v>370</v>
      </c>
      <c r="C5" s="233"/>
      <c r="D5" s="233"/>
      <c r="E5" s="233"/>
      <c r="F5" s="233"/>
      <c r="G5" s="233"/>
      <c r="H5" s="233"/>
      <c r="I5" s="233"/>
      <c r="J5" s="233"/>
      <c r="K5" s="233"/>
      <c r="L5" s="233"/>
      <c r="M5" s="233"/>
      <c r="N5" s="233"/>
      <c r="O5" s="233"/>
      <c r="P5" s="393" t="s">
        <v>1826</v>
      </c>
      <c r="Q5" s="393" t="s">
        <v>1826</v>
      </c>
      <c r="R5" s="393" t="s">
        <v>1826</v>
      </c>
      <c r="S5" s="393" t="s">
        <v>1826</v>
      </c>
      <c r="T5" s="393" t="s">
        <v>1826</v>
      </c>
      <c r="U5" s="233"/>
      <c r="V5" s="233"/>
      <c r="W5" s="224"/>
      <c r="X5" s="281"/>
      <c r="Y5" s="281"/>
      <c r="Z5" s="206" t="s">
        <v>370</v>
      </c>
      <c r="AA5" s="20">
        <v>1</v>
      </c>
      <c r="AC5" s="63"/>
    </row>
    <row r="6" spans="1:32" s="14" customFormat="1" ht="14.1" customHeight="1">
      <c r="A6" s="21">
        <v>2</v>
      </c>
      <c r="B6" s="296" t="s">
        <v>444</v>
      </c>
      <c r="C6" s="229">
        <v>396322</v>
      </c>
      <c r="D6" s="229">
        <v>18578</v>
      </c>
      <c r="E6" s="229">
        <v>13407</v>
      </c>
      <c r="F6" s="229">
        <v>836148</v>
      </c>
      <c r="G6" s="229">
        <v>24796</v>
      </c>
      <c r="H6" s="229">
        <v>496954</v>
      </c>
      <c r="I6" s="229">
        <v>4985</v>
      </c>
      <c r="J6" s="229">
        <v>16256</v>
      </c>
      <c r="K6" s="229">
        <v>4749</v>
      </c>
      <c r="L6" s="229">
        <v>876149</v>
      </c>
      <c r="M6" s="229">
        <v>1940325</v>
      </c>
      <c r="N6" s="229">
        <v>0</v>
      </c>
      <c r="O6" s="229">
        <v>0</v>
      </c>
      <c r="P6" s="388">
        <v>277977</v>
      </c>
      <c r="Q6" s="388">
        <v>59158</v>
      </c>
      <c r="R6" s="388">
        <v>186604</v>
      </c>
      <c r="S6" s="388">
        <v>319962</v>
      </c>
      <c r="T6" s="388">
        <v>116928</v>
      </c>
      <c r="U6" s="229"/>
      <c r="V6" s="229"/>
      <c r="W6" s="189"/>
      <c r="X6" s="282"/>
      <c r="Y6" s="282"/>
      <c r="Z6" s="296" t="s">
        <v>444</v>
      </c>
      <c r="AA6" s="21">
        <v>2</v>
      </c>
      <c r="AC6" s="93" t="s">
        <v>1006</v>
      </c>
    </row>
    <row r="7" spans="1:32" s="14" customFormat="1" ht="14.1" customHeight="1">
      <c r="A7" s="21">
        <v>3</v>
      </c>
      <c r="B7" s="296" t="s">
        <v>445</v>
      </c>
      <c r="C7" s="190">
        <v>1.5469999999999999</v>
      </c>
      <c r="D7" s="190">
        <v>1.0840000000000001</v>
      </c>
      <c r="E7" s="190">
        <v>0.41499999999999998</v>
      </c>
      <c r="F7" s="190">
        <v>1.373</v>
      </c>
      <c r="G7" s="190">
        <v>1.2629999999999999</v>
      </c>
      <c r="H7" s="190">
        <v>1.413</v>
      </c>
      <c r="I7" s="190">
        <v>0.97</v>
      </c>
      <c r="J7" s="190">
        <v>1.423</v>
      </c>
      <c r="K7" s="190">
        <v>1.65</v>
      </c>
      <c r="L7" s="190">
        <v>1.2869999999999999</v>
      </c>
      <c r="M7" s="190">
        <v>1.7589999999999999</v>
      </c>
      <c r="N7" s="190">
        <v>0</v>
      </c>
      <c r="O7" s="190">
        <v>0</v>
      </c>
      <c r="P7" s="389">
        <v>1.1100000000000001</v>
      </c>
      <c r="Q7" s="389">
        <v>3.1880000000000002</v>
      </c>
      <c r="R7" s="389">
        <v>1.2050000000000001</v>
      </c>
      <c r="S7" s="389">
        <v>1.3819999999999999</v>
      </c>
      <c r="T7" s="389">
        <v>1.4530000000000001</v>
      </c>
      <c r="U7" s="190"/>
      <c r="V7" s="190"/>
      <c r="W7" s="189"/>
      <c r="X7" s="282"/>
      <c r="Y7" s="282"/>
      <c r="Z7" s="296" t="s">
        <v>445</v>
      </c>
      <c r="AA7" s="21">
        <v>3</v>
      </c>
      <c r="AC7" s="93" t="s">
        <v>1007</v>
      </c>
    </row>
    <row r="8" spans="1:32" s="14" customFormat="1" ht="14.1" customHeight="1">
      <c r="A8" s="21">
        <v>4</v>
      </c>
      <c r="B8" s="322" t="s">
        <v>446</v>
      </c>
      <c r="C8" s="215">
        <v>76.03</v>
      </c>
      <c r="D8" s="215">
        <v>78.39</v>
      </c>
      <c r="E8" s="215">
        <v>80.349999999999994</v>
      </c>
      <c r="F8" s="215">
        <v>82.79</v>
      </c>
      <c r="G8" s="215">
        <v>74.180000000000007</v>
      </c>
      <c r="H8" s="215">
        <v>82.25</v>
      </c>
      <c r="I8" s="215">
        <v>59.49</v>
      </c>
      <c r="J8" s="215">
        <v>72.430000000000007</v>
      </c>
      <c r="K8" s="215">
        <v>81.02</v>
      </c>
      <c r="L8" s="215">
        <v>72.83</v>
      </c>
      <c r="M8" s="215">
        <v>72.88</v>
      </c>
      <c r="N8" s="215">
        <v>0</v>
      </c>
      <c r="O8" s="215">
        <v>0</v>
      </c>
      <c r="P8" s="386">
        <v>79.59</v>
      </c>
      <c r="Q8" s="386">
        <v>75.83</v>
      </c>
      <c r="R8" s="386">
        <v>68.81</v>
      </c>
      <c r="S8" s="386">
        <v>80.91</v>
      </c>
      <c r="T8" s="386">
        <v>74.11</v>
      </c>
      <c r="U8" s="215"/>
      <c r="V8" s="215"/>
      <c r="W8" s="189"/>
      <c r="X8" s="282"/>
      <c r="Y8" s="282"/>
      <c r="Z8" s="322" t="s">
        <v>446</v>
      </c>
      <c r="AA8" s="21">
        <v>4</v>
      </c>
      <c r="AC8" s="93" t="s">
        <v>1008</v>
      </c>
    </row>
    <row r="9" spans="1:32" s="14" customFormat="1" ht="14.1" customHeight="1">
      <c r="A9" s="21">
        <v>5</v>
      </c>
      <c r="B9" s="236" t="s">
        <v>994</v>
      </c>
      <c r="C9" s="229">
        <v>371924</v>
      </c>
      <c r="D9" s="229">
        <v>20040</v>
      </c>
      <c r="E9" s="229">
        <v>14010</v>
      </c>
      <c r="F9" s="229">
        <v>812052</v>
      </c>
      <c r="G9" s="229">
        <v>0</v>
      </c>
      <c r="H9" s="229">
        <v>538705</v>
      </c>
      <c r="I9" s="229">
        <v>7909</v>
      </c>
      <c r="J9" s="229">
        <v>11693</v>
      </c>
      <c r="K9" s="229">
        <v>4665</v>
      </c>
      <c r="L9" s="229">
        <v>695541</v>
      </c>
      <c r="M9" s="229">
        <v>2090376</v>
      </c>
      <c r="N9" s="229">
        <v>0</v>
      </c>
      <c r="O9" s="229">
        <v>0</v>
      </c>
      <c r="P9" s="388">
        <v>346202</v>
      </c>
      <c r="Q9" s="388">
        <v>70547</v>
      </c>
      <c r="R9" s="388">
        <v>202535</v>
      </c>
      <c r="S9" s="388">
        <v>307144</v>
      </c>
      <c r="T9" s="388">
        <v>121899</v>
      </c>
      <c r="U9" s="229"/>
      <c r="V9" s="229"/>
      <c r="W9" s="189"/>
      <c r="X9" s="282"/>
      <c r="Y9" s="282"/>
      <c r="Z9" s="236" t="s">
        <v>994</v>
      </c>
      <c r="AA9" s="21">
        <v>5</v>
      </c>
      <c r="AC9" s="79" t="s">
        <v>1009</v>
      </c>
    </row>
    <row r="10" spans="1:32" s="14" customFormat="1" ht="14.1" customHeight="1">
      <c r="A10" s="21">
        <v>6</v>
      </c>
      <c r="B10" s="236" t="s">
        <v>756</v>
      </c>
      <c r="C10" s="190">
        <v>1.323</v>
      </c>
      <c r="D10" s="190">
        <v>1.1080000000000001</v>
      </c>
      <c r="E10" s="190">
        <v>0.23</v>
      </c>
      <c r="F10" s="190">
        <v>1.3879999999999999</v>
      </c>
      <c r="G10" s="190">
        <v>0</v>
      </c>
      <c r="H10" s="190">
        <v>1.5069999999999999</v>
      </c>
      <c r="I10" s="190">
        <v>0.93</v>
      </c>
      <c r="J10" s="190">
        <v>1.4570000000000001</v>
      </c>
      <c r="K10" s="190">
        <v>1.6180000000000001</v>
      </c>
      <c r="L10" s="190">
        <v>1.26</v>
      </c>
      <c r="M10" s="190">
        <v>1.7549999999999999</v>
      </c>
      <c r="N10" s="190">
        <v>0</v>
      </c>
      <c r="O10" s="190">
        <v>0</v>
      </c>
      <c r="P10" s="389">
        <v>1.0580000000000001</v>
      </c>
      <c r="Q10" s="389">
        <v>1.583</v>
      </c>
      <c r="R10" s="389">
        <v>1.254</v>
      </c>
      <c r="S10" s="389">
        <v>1.41</v>
      </c>
      <c r="T10" s="389">
        <v>1.4359999999999999</v>
      </c>
      <c r="U10" s="190"/>
      <c r="V10" s="190"/>
      <c r="W10" s="189"/>
      <c r="X10" s="282"/>
      <c r="Y10" s="282"/>
      <c r="Z10" s="236" t="s">
        <v>756</v>
      </c>
      <c r="AA10" s="21">
        <v>6</v>
      </c>
      <c r="AC10" s="79" t="s">
        <v>1007</v>
      </c>
    </row>
    <row r="11" spans="1:32" s="14" customFormat="1" ht="14.1" customHeight="1">
      <c r="A11" s="21">
        <v>7</v>
      </c>
      <c r="B11" s="236" t="s">
        <v>503</v>
      </c>
      <c r="C11" s="215">
        <v>69.02</v>
      </c>
      <c r="D11" s="215">
        <v>75.05</v>
      </c>
      <c r="E11" s="215">
        <v>36.9</v>
      </c>
      <c r="F11" s="215">
        <v>85.73</v>
      </c>
      <c r="G11" s="215">
        <v>0</v>
      </c>
      <c r="H11" s="215">
        <v>92.29</v>
      </c>
      <c r="I11" s="215">
        <v>59.29</v>
      </c>
      <c r="J11" s="215">
        <v>84.27</v>
      </c>
      <c r="K11" s="215">
        <v>79.64</v>
      </c>
      <c r="L11" s="215">
        <v>75.31</v>
      </c>
      <c r="M11" s="215">
        <v>73.83</v>
      </c>
      <c r="N11" s="215">
        <v>0</v>
      </c>
      <c r="O11" s="215">
        <v>0</v>
      </c>
      <c r="P11" s="386">
        <v>72.489999999999995</v>
      </c>
      <c r="Q11" s="386">
        <v>78.11</v>
      </c>
      <c r="R11" s="386">
        <v>76.87</v>
      </c>
      <c r="S11" s="386">
        <v>77.97</v>
      </c>
      <c r="T11" s="386">
        <v>75.680000000000007</v>
      </c>
      <c r="U11" s="215"/>
      <c r="V11" s="215"/>
      <c r="W11" s="189"/>
      <c r="X11" s="282"/>
      <c r="Y11" s="282"/>
      <c r="Z11" s="236" t="s">
        <v>503</v>
      </c>
      <c r="AA11" s="21">
        <v>7</v>
      </c>
      <c r="AC11" s="79" t="s">
        <v>1008</v>
      </c>
    </row>
    <row r="12" spans="1:32" s="14" customFormat="1" ht="14.1" customHeight="1">
      <c r="A12" s="21">
        <v>8</v>
      </c>
      <c r="B12" s="307" t="s">
        <v>447</v>
      </c>
      <c r="C12" s="235">
        <v>0</v>
      </c>
      <c r="D12" s="235">
        <v>-54</v>
      </c>
      <c r="E12" s="235">
        <v>13316</v>
      </c>
      <c r="F12" s="235">
        <v>0</v>
      </c>
      <c r="G12" s="235">
        <v>0</v>
      </c>
      <c r="H12" s="235">
        <v>0</v>
      </c>
      <c r="I12" s="235">
        <v>0</v>
      </c>
      <c r="J12" s="235">
        <v>0</v>
      </c>
      <c r="K12" s="235">
        <v>0</v>
      </c>
      <c r="L12" s="235">
        <v>0</v>
      </c>
      <c r="M12" s="235">
        <v>0</v>
      </c>
      <c r="N12" s="235">
        <v>0</v>
      </c>
      <c r="O12" s="235">
        <v>0</v>
      </c>
      <c r="P12" s="387">
        <v>6631</v>
      </c>
      <c r="Q12" s="387" t="s">
        <v>1826</v>
      </c>
      <c r="R12" s="387" t="s">
        <v>1826</v>
      </c>
      <c r="S12" s="387" t="s">
        <v>1826</v>
      </c>
      <c r="T12" s="387">
        <v>-2023</v>
      </c>
      <c r="U12" s="235"/>
      <c r="V12" s="235"/>
      <c r="W12" s="196"/>
      <c r="X12" s="285"/>
      <c r="Y12" s="285"/>
      <c r="Z12" s="307" t="s">
        <v>447</v>
      </c>
      <c r="AA12" s="21">
        <v>8</v>
      </c>
      <c r="AC12" s="90" t="s">
        <v>1129</v>
      </c>
    </row>
    <row r="13" spans="1:32" s="14" customFormat="1" ht="14.1" customHeight="1">
      <c r="A13" s="21">
        <v>9</v>
      </c>
      <c r="B13" s="297" t="s">
        <v>448</v>
      </c>
      <c r="C13" s="190">
        <v>0</v>
      </c>
      <c r="D13" s="190">
        <v>-3.0000000000000001E-3</v>
      </c>
      <c r="E13" s="190">
        <v>0.41199999999999998</v>
      </c>
      <c r="F13" s="190">
        <v>0</v>
      </c>
      <c r="G13" s="190">
        <v>0</v>
      </c>
      <c r="H13" s="190">
        <v>0</v>
      </c>
      <c r="I13" s="190">
        <v>0</v>
      </c>
      <c r="J13" s="190">
        <v>0</v>
      </c>
      <c r="K13" s="190">
        <v>0</v>
      </c>
      <c r="L13" s="190">
        <v>0</v>
      </c>
      <c r="M13" s="190">
        <v>0</v>
      </c>
      <c r="N13" s="190">
        <v>0</v>
      </c>
      <c r="O13" s="190">
        <v>0</v>
      </c>
      <c r="P13" s="389">
        <v>0.20499999999999999</v>
      </c>
      <c r="Q13" s="389" t="s">
        <v>1826</v>
      </c>
      <c r="R13" s="389" t="s">
        <v>1826</v>
      </c>
      <c r="S13" s="389" t="s">
        <v>1826</v>
      </c>
      <c r="T13" s="389">
        <v>-5.2999999999999999E-2</v>
      </c>
      <c r="U13" s="190"/>
      <c r="V13" s="190"/>
      <c r="W13" s="189"/>
      <c r="X13" s="282"/>
      <c r="Y13" s="282"/>
      <c r="Z13" s="297" t="s">
        <v>448</v>
      </c>
      <c r="AA13" s="21">
        <v>9</v>
      </c>
      <c r="AC13" s="91" t="s">
        <v>1130</v>
      </c>
    </row>
    <row r="14" spans="1:32" s="14" customFormat="1" ht="14.1" customHeight="1">
      <c r="A14" s="21">
        <v>10</v>
      </c>
      <c r="B14" s="309" t="s">
        <v>637</v>
      </c>
      <c r="C14" s="229">
        <v>0</v>
      </c>
      <c r="D14" s="229">
        <v>0</v>
      </c>
      <c r="E14" s="229">
        <v>24431</v>
      </c>
      <c r="F14" s="229">
        <v>0</v>
      </c>
      <c r="G14" s="229">
        <v>0</v>
      </c>
      <c r="H14" s="229">
        <v>0</v>
      </c>
      <c r="I14" s="229">
        <v>0</v>
      </c>
      <c r="J14" s="229">
        <v>0</v>
      </c>
      <c r="K14" s="229">
        <v>0</v>
      </c>
      <c r="L14" s="229">
        <v>0</v>
      </c>
      <c r="M14" s="229">
        <v>0</v>
      </c>
      <c r="N14" s="229">
        <v>0</v>
      </c>
      <c r="O14" s="229">
        <v>0</v>
      </c>
      <c r="P14" s="388">
        <v>24431</v>
      </c>
      <c r="Q14" s="388" t="s">
        <v>1826</v>
      </c>
      <c r="R14" s="388" t="s">
        <v>1826</v>
      </c>
      <c r="S14" s="388" t="s">
        <v>1826</v>
      </c>
      <c r="T14" s="388">
        <v>-2520</v>
      </c>
      <c r="U14" s="229"/>
      <c r="V14" s="229"/>
      <c r="W14" s="189"/>
      <c r="X14" s="282"/>
      <c r="Y14" s="282"/>
      <c r="Z14" s="309" t="s">
        <v>637</v>
      </c>
      <c r="AA14" s="21">
        <v>10</v>
      </c>
      <c r="AC14" s="99" t="s">
        <v>1131</v>
      </c>
    </row>
    <row r="15" spans="1:32" s="14" customFormat="1" ht="14.1" customHeight="1">
      <c r="A15" s="21">
        <v>11</v>
      </c>
      <c r="B15" s="309" t="s">
        <v>638</v>
      </c>
      <c r="C15" s="190">
        <v>0</v>
      </c>
      <c r="D15" s="190">
        <v>0</v>
      </c>
      <c r="E15" s="190">
        <v>0.4</v>
      </c>
      <c r="F15" s="190">
        <v>0</v>
      </c>
      <c r="G15" s="190">
        <v>0</v>
      </c>
      <c r="H15" s="190">
        <v>0</v>
      </c>
      <c r="I15" s="190">
        <v>0</v>
      </c>
      <c r="J15" s="190">
        <v>0</v>
      </c>
      <c r="K15" s="190">
        <v>0</v>
      </c>
      <c r="L15" s="190">
        <v>0</v>
      </c>
      <c r="M15" s="190">
        <v>0</v>
      </c>
      <c r="N15" s="190">
        <v>0</v>
      </c>
      <c r="O15" s="190">
        <v>0</v>
      </c>
      <c r="P15" s="389">
        <v>0.4</v>
      </c>
      <c r="Q15" s="389" t="s">
        <v>1826</v>
      </c>
      <c r="R15" s="389" t="s">
        <v>1826</v>
      </c>
      <c r="S15" s="389" t="s">
        <v>1826</v>
      </c>
      <c r="T15" s="389">
        <v>-6.2E-2</v>
      </c>
      <c r="U15" s="190"/>
      <c r="V15" s="190"/>
      <c r="W15" s="189"/>
      <c r="X15" s="282"/>
      <c r="Y15" s="282"/>
      <c r="Z15" s="309" t="s">
        <v>638</v>
      </c>
      <c r="AA15" s="21">
        <v>11</v>
      </c>
      <c r="AC15" s="99" t="s">
        <v>1130</v>
      </c>
    </row>
    <row r="16" spans="1:32" s="14" customFormat="1" ht="14.1" customHeight="1">
      <c r="A16" s="21">
        <v>12</v>
      </c>
      <c r="B16" s="287" t="s">
        <v>639</v>
      </c>
      <c r="C16" s="229"/>
      <c r="D16" s="229"/>
      <c r="E16" s="229"/>
      <c r="F16" s="229"/>
      <c r="G16" s="229"/>
      <c r="H16" s="229"/>
      <c r="I16" s="229"/>
      <c r="J16" s="229"/>
      <c r="K16" s="229"/>
      <c r="L16" s="229"/>
      <c r="M16" s="229"/>
      <c r="N16" s="229"/>
      <c r="O16" s="229"/>
      <c r="P16" s="388" t="s">
        <v>1826</v>
      </c>
      <c r="Q16" s="388" t="s">
        <v>1826</v>
      </c>
      <c r="R16" s="388" t="s">
        <v>1826</v>
      </c>
      <c r="S16" s="388" t="s">
        <v>1826</v>
      </c>
      <c r="T16" s="388" t="s">
        <v>1826</v>
      </c>
      <c r="U16" s="229"/>
      <c r="V16" s="229"/>
      <c r="W16" s="189"/>
      <c r="X16" s="282"/>
      <c r="Y16" s="282"/>
      <c r="Z16" s="287" t="s">
        <v>639</v>
      </c>
      <c r="AA16" s="21">
        <v>12</v>
      </c>
      <c r="AC16" s="66"/>
    </row>
    <row r="17" spans="1:29" s="14" customFormat="1" ht="14.1" customHeight="1" thickBot="1">
      <c r="A17" s="61">
        <v>13</v>
      </c>
      <c r="B17" s="208" t="s">
        <v>565</v>
      </c>
      <c r="C17" s="229">
        <v>4025</v>
      </c>
      <c r="D17" s="229">
        <v>506</v>
      </c>
      <c r="E17" s="229">
        <v>971</v>
      </c>
      <c r="F17" s="229">
        <v>18341</v>
      </c>
      <c r="G17" s="229">
        <v>953</v>
      </c>
      <c r="H17" s="229">
        <v>17148</v>
      </c>
      <c r="I17" s="229">
        <v>288</v>
      </c>
      <c r="J17" s="229">
        <v>643</v>
      </c>
      <c r="K17" s="229">
        <v>162</v>
      </c>
      <c r="L17" s="229">
        <v>71916</v>
      </c>
      <c r="M17" s="229">
        <v>121947</v>
      </c>
      <c r="N17" s="229">
        <v>0</v>
      </c>
      <c r="O17" s="229">
        <v>0</v>
      </c>
      <c r="P17" s="388">
        <v>7584</v>
      </c>
      <c r="Q17" s="388">
        <v>1229</v>
      </c>
      <c r="R17" s="388">
        <v>7545</v>
      </c>
      <c r="S17" s="388">
        <v>11715</v>
      </c>
      <c r="T17" s="388">
        <v>4074</v>
      </c>
      <c r="U17" s="229"/>
      <c r="V17" s="229"/>
      <c r="W17" s="189"/>
      <c r="X17" s="282"/>
      <c r="Y17" s="282"/>
      <c r="Z17" s="208" t="s">
        <v>565</v>
      </c>
      <c r="AA17" s="61">
        <v>13</v>
      </c>
      <c r="AC17" s="67" t="s">
        <v>1132</v>
      </c>
    </row>
    <row r="18" spans="1:29" s="365" customFormat="1" ht="14.1" customHeight="1" thickBot="1">
      <c r="A18" s="354">
        <v>14</v>
      </c>
      <c r="B18" s="116" t="s">
        <v>1851</v>
      </c>
      <c r="C18" s="367">
        <v>1.6E-2</v>
      </c>
      <c r="D18" s="367">
        <v>0.03</v>
      </c>
      <c r="E18" s="367">
        <v>0.03</v>
      </c>
      <c r="F18" s="367">
        <v>0.03</v>
      </c>
      <c r="G18" s="367">
        <v>4.9000000000000002E-2</v>
      </c>
      <c r="H18" s="367">
        <v>4.9000000000000002E-2</v>
      </c>
      <c r="I18" s="367">
        <v>5.6000000000000001E-2</v>
      </c>
      <c r="J18" s="367">
        <v>5.6000000000000001E-2</v>
      </c>
      <c r="K18" s="367">
        <v>5.6000000000000001E-2</v>
      </c>
      <c r="L18" s="367">
        <v>0.106</v>
      </c>
      <c r="M18" s="367">
        <v>0.111</v>
      </c>
      <c r="N18" s="367">
        <v>0</v>
      </c>
      <c r="O18" s="367">
        <v>0</v>
      </c>
      <c r="P18" s="402">
        <v>3.7999999999999999E-2</v>
      </c>
      <c r="Q18" s="402">
        <v>3.5000000000000003E-2</v>
      </c>
      <c r="R18" s="402">
        <v>5.2999999999999999E-2</v>
      </c>
      <c r="S18" s="402">
        <v>5.0999999999999997E-2</v>
      </c>
      <c r="T18" s="402">
        <v>0.05</v>
      </c>
      <c r="U18" s="367"/>
      <c r="V18" s="367"/>
      <c r="W18" s="358"/>
      <c r="X18" s="362"/>
      <c r="Y18" s="362"/>
      <c r="Z18" s="116" t="s">
        <v>1851</v>
      </c>
      <c r="AA18" s="354">
        <v>14</v>
      </c>
      <c r="AC18" s="368" t="s">
        <v>1133</v>
      </c>
    </row>
    <row r="19" spans="1:29" s="14" customFormat="1" ht="14.1" customHeight="1">
      <c r="A19" s="139">
        <v>15</v>
      </c>
      <c r="B19" s="208" t="s">
        <v>449</v>
      </c>
      <c r="C19" s="215">
        <v>0.77</v>
      </c>
      <c r="D19" s="215">
        <v>2.14</v>
      </c>
      <c r="E19" s="215">
        <v>5.82</v>
      </c>
      <c r="F19" s="215">
        <v>1.82</v>
      </c>
      <c r="G19" s="215">
        <v>2.85</v>
      </c>
      <c r="H19" s="215">
        <v>2.84</v>
      </c>
      <c r="I19" s="215">
        <v>3.43</v>
      </c>
      <c r="J19" s="215">
        <v>2.86</v>
      </c>
      <c r="K19" s="215">
        <v>2.77</v>
      </c>
      <c r="L19" s="215">
        <v>5.98</v>
      </c>
      <c r="M19" s="215">
        <v>4.58</v>
      </c>
      <c r="N19" s="215">
        <v>0</v>
      </c>
      <c r="O19" s="215">
        <v>0</v>
      </c>
      <c r="P19" s="386">
        <v>3.09</v>
      </c>
      <c r="Q19" s="386">
        <v>1.52</v>
      </c>
      <c r="R19" s="386">
        <v>2.96</v>
      </c>
      <c r="S19" s="386">
        <v>2.96</v>
      </c>
      <c r="T19" s="386">
        <v>2.52</v>
      </c>
      <c r="U19" s="215"/>
      <c r="V19" s="215"/>
      <c r="W19" s="189"/>
      <c r="X19" s="282"/>
      <c r="Y19" s="282"/>
      <c r="Z19" s="208" t="s">
        <v>449</v>
      </c>
      <c r="AA19" s="139">
        <v>15</v>
      </c>
      <c r="AC19" s="67" t="s">
        <v>1111</v>
      </c>
    </row>
    <row r="20" spans="1:29" s="14" customFormat="1" ht="14.1" customHeight="1">
      <c r="A20" s="21">
        <v>16</v>
      </c>
      <c r="B20" s="234" t="s">
        <v>640</v>
      </c>
      <c r="C20" s="235">
        <v>4092</v>
      </c>
      <c r="D20" s="235">
        <v>1158</v>
      </c>
      <c r="E20" s="235">
        <v>1196</v>
      </c>
      <c r="F20" s="235">
        <v>15930</v>
      </c>
      <c r="G20" s="235">
        <v>0</v>
      </c>
      <c r="H20" s="235">
        <v>18545</v>
      </c>
      <c r="I20" s="235">
        <v>488</v>
      </c>
      <c r="J20" s="235">
        <v>679</v>
      </c>
      <c r="K20" s="235">
        <v>163</v>
      </c>
      <c r="L20" s="235">
        <v>54750</v>
      </c>
      <c r="M20" s="235">
        <v>124447</v>
      </c>
      <c r="N20" s="235">
        <v>0</v>
      </c>
      <c r="O20" s="235">
        <v>0</v>
      </c>
      <c r="P20" s="387">
        <v>9207</v>
      </c>
      <c r="Q20" s="387">
        <v>2101</v>
      </c>
      <c r="R20" s="387">
        <v>8414</v>
      </c>
      <c r="S20" s="387">
        <v>12387</v>
      </c>
      <c r="T20" s="387">
        <v>4065</v>
      </c>
      <c r="U20" s="235"/>
      <c r="V20" s="235"/>
      <c r="W20" s="196"/>
      <c r="X20" s="285"/>
      <c r="Y20" s="285"/>
      <c r="Z20" s="234" t="s">
        <v>640</v>
      </c>
      <c r="AA20" s="21">
        <v>16</v>
      </c>
      <c r="AC20" s="68" t="s">
        <v>1112</v>
      </c>
    </row>
    <row r="21" spans="1:29" s="14" customFormat="1" ht="14.1" customHeight="1">
      <c r="A21" s="21">
        <v>17</v>
      </c>
      <c r="B21" s="188" t="s">
        <v>641</v>
      </c>
      <c r="C21" s="190">
        <v>1.4999999999999999E-2</v>
      </c>
      <c r="D21" s="190">
        <v>6.4000000000000001E-2</v>
      </c>
      <c r="E21" s="190">
        <v>0.02</v>
      </c>
      <c r="F21" s="190">
        <v>2.7E-2</v>
      </c>
      <c r="G21" s="190">
        <v>0</v>
      </c>
      <c r="H21" s="190">
        <v>5.1999999999999998E-2</v>
      </c>
      <c r="I21" s="190">
        <v>5.7000000000000002E-2</v>
      </c>
      <c r="J21" s="190">
        <v>8.5000000000000006E-2</v>
      </c>
      <c r="K21" s="190">
        <v>5.7000000000000002E-2</v>
      </c>
      <c r="L21" s="190">
        <v>9.9000000000000005E-2</v>
      </c>
      <c r="M21" s="190">
        <v>0.104</v>
      </c>
      <c r="N21" s="190">
        <v>0</v>
      </c>
      <c r="O21" s="190">
        <v>0</v>
      </c>
      <c r="P21" s="389">
        <v>4.1000000000000002E-2</v>
      </c>
      <c r="Q21" s="389">
        <v>4.5999999999999999E-2</v>
      </c>
      <c r="R21" s="389">
        <v>5.5E-2</v>
      </c>
      <c r="S21" s="389">
        <v>5.7000000000000002E-2</v>
      </c>
      <c r="T21" s="389">
        <v>5.5E-2</v>
      </c>
      <c r="U21" s="190"/>
      <c r="V21" s="190"/>
      <c r="W21" s="189"/>
      <c r="X21" s="282"/>
      <c r="Y21" s="282"/>
      <c r="Z21" s="188" t="s">
        <v>641</v>
      </c>
      <c r="AA21" s="21">
        <v>17</v>
      </c>
      <c r="AC21" s="69" t="s">
        <v>1133</v>
      </c>
    </row>
    <row r="22" spans="1:29" s="13" customFormat="1" ht="14.1" customHeight="1">
      <c r="A22" s="21">
        <v>18</v>
      </c>
      <c r="B22" s="188" t="s">
        <v>642</v>
      </c>
      <c r="C22" s="215">
        <v>0.76</v>
      </c>
      <c r="D22" s="215">
        <v>4.34</v>
      </c>
      <c r="E22" s="215">
        <v>3.15</v>
      </c>
      <c r="F22" s="215">
        <v>1.68</v>
      </c>
      <c r="G22" s="215">
        <v>0</v>
      </c>
      <c r="H22" s="215">
        <v>3.18</v>
      </c>
      <c r="I22" s="215">
        <v>3.66</v>
      </c>
      <c r="J22" s="215">
        <v>4.8899999999999997</v>
      </c>
      <c r="K22" s="215">
        <v>2.79</v>
      </c>
      <c r="L22" s="215">
        <v>5.93</v>
      </c>
      <c r="M22" s="215">
        <v>4.4000000000000004</v>
      </c>
      <c r="N22" s="215">
        <v>0</v>
      </c>
      <c r="O22" s="215">
        <v>0</v>
      </c>
      <c r="P22" s="386">
        <v>3.09</v>
      </c>
      <c r="Q22" s="386">
        <v>2.1800000000000002</v>
      </c>
      <c r="R22" s="386">
        <v>3.37</v>
      </c>
      <c r="S22" s="386">
        <v>3.14</v>
      </c>
      <c r="T22" s="386">
        <v>2.8</v>
      </c>
      <c r="U22" s="215"/>
      <c r="V22" s="215"/>
      <c r="W22" s="189"/>
      <c r="X22" s="282"/>
      <c r="Y22" s="282"/>
      <c r="Z22" s="188" t="s">
        <v>642</v>
      </c>
      <c r="AA22" s="21">
        <v>18</v>
      </c>
      <c r="AC22" s="69" t="s">
        <v>1111</v>
      </c>
    </row>
    <row r="23" spans="1:29" s="13" customFormat="1" ht="14.1" customHeight="1">
      <c r="A23" s="21">
        <v>19</v>
      </c>
      <c r="B23" s="240" t="s">
        <v>1502</v>
      </c>
      <c r="C23" s="235">
        <v>4025</v>
      </c>
      <c r="D23" s="235">
        <v>486</v>
      </c>
      <c r="E23" s="235">
        <v>798</v>
      </c>
      <c r="F23" s="235">
        <v>11211</v>
      </c>
      <c r="G23" s="235">
        <v>675</v>
      </c>
      <c r="H23" s="235">
        <v>10096</v>
      </c>
      <c r="I23" s="235">
        <v>198</v>
      </c>
      <c r="J23" s="235">
        <v>282</v>
      </c>
      <c r="K23" s="235">
        <v>137</v>
      </c>
      <c r="L23" s="235">
        <v>62072</v>
      </c>
      <c r="M23" s="235">
        <v>94913</v>
      </c>
      <c r="N23" s="235">
        <v>0</v>
      </c>
      <c r="O23" s="235">
        <v>0</v>
      </c>
      <c r="P23" s="387">
        <v>4653</v>
      </c>
      <c r="Q23" s="387">
        <v>728</v>
      </c>
      <c r="R23" s="387">
        <v>5872</v>
      </c>
      <c r="S23" s="387">
        <v>9637</v>
      </c>
      <c r="T23" s="387">
        <v>3217</v>
      </c>
      <c r="U23" s="235"/>
      <c r="V23" s="235"/>
      <c r="W23" s="196"/>
      <c r="X23" s="285"/>
      <c r="Y23" s="285"/>
      <c r="Z23" s="240" t="s">
        <v>1502</v>
      </c>
      <c r="AA23" s="21">
        <v>19</v>
      </c>
      <c r="AC23" s="74" t="s">
        <v>1113</v>
      </c>
    </row>
    <row r="24" spans="1:29" s="13" customFormat="1" ht="14.1" customHeight="1">
      <c r="A24" s="21">
        <v>20</v>
      </c>
      <c r="B24" s="208" t="s">
        <v>1503</v>
      </c>
      <c r="C24" s="190">
        <v>1.6E-2</v>
      </c>
      <c r="D24" s="190">
        <v>2.8000000000000001E-2</v>
      </c>
      <c r="E24" s="190">
        <v>2.5000000000000001E-2</v>
      </c>
      <c r="F24" s="190">
        <v>1.7999999999999999E-2</v>
      </c>
      <c r="G24" s="190">
        <v>3.4000000000000002E-2</v>
      </c>
      <c r="H24" s="190">
        <v>2.9000000000000001E-2</v>
      </c>
      <c r="I24" s="190">
        <v>3.9E-2</v>
      </c>
      <c r="J24" s="190">
        <v>2.5000000000000001E-2</v>
      </c>
      <c r="K24" s="190">
        <v>4.7E-2</v>
      </c>
      <c r="L24" s="190">
        <v>9.0999999999999998E-2</v>
      </c>
      <c r="M24" s="190">
        <v>8.5999999999999993E-2</v>
      </c>
      <c r="N24" s="190">
        <v>0</v>
      </c>
      <c r="O24" s="190">
        <v>0</v>
      </c>
      <c r="P24" s="389">
        <v>2.7E-2</v>
      </c>
      <c r="Q24" s="389">
        <v>2.1999999999999999E-2</v>
      </c>
      <c r="R24" s="389">
        <v>4.2999999999999997E-2</v>
      </c>
      <c r="S24" s="389">
        <v>4.2000000000000003E-2</v>
      </c>
      <c r="T24" s="389">
        <v>3.9E-2</v>
      </c>
      <c r="U24" s="190"/>
      <c r="V24" s="190"/>
      <c r="W24" s="189"/>
      <c r="X24" s="282"/>
      <c r="Y24" s="282"/>
      <c r="Z24" s="208" t="s">
        <v>1503</v>
      </c>
      <c r="AA24" s="21">
        <v>20</v>
      </c>
      <c r="AC24" s="67" t="s">
        <v>1114</v>
      </c>
    </row>
    <row r="25" spans="1:29" s="13" customFormat="1" ht="14.1" customHeight="1">
      <c r="A25" s="21">
        <v>21</v>
      </c>
      <c r="B25" s="208" t="s">
        <v>450</v>
      </c>
      <c r="C25" s="215">
        <v>0.77</v>
      </c>
      <c r="D25" s="215">
        <v>2.0499999999999998</v>
      </c>
      <c r="E25" s="215">
        <v>4.78</v>
      </c>
      <c r="F25" s="215">
        <v>1.1100000000000001</v>
      </c>
      <c r="G25" s="215">
        <v>2.02</v>
      </c>
      <c r="H25" s="215">
        <v>1.67</v>
      </c>
      <c r="I25" s="215">
        <v>2.36</v>
      </c>
      <c r="J25" s="215">
        <v>1.25</v>
      </c>
      <c r="K25" s="215">
        <v>2.33</v>
      </c>
      <c r="L25" s="215">
        <v>5.16</v>
      </c>
      <c r="M25" s="215">
        <v>3.56</v>
      </c>
      <c r="N25" s="215">
        <v>0</v>
      </c>
      <c r="O25" s="215">
        <v>0</v>
      </c>
      <c r="P25" s="386">
        <v>2.33</v>
      </c>
      <c r="Q25" s="386">
        <v>0.91</v>
      </c>
      <c r="R25" s="386">
        <v>2.4</v>
      </c>
      <c r="S25" s="386">
        <v>2.44</v>
      </c>
      <c r="T25" s="386">
        <v>1.98</v>
      </c>
      <c r="U25" s="215"/>
      <c r="V25" s="215"/>
      <c r="W25" s="189"/>
      <c r="X25" s="282"/>
      <c r="Y25" s="282"/>
      <c r="Z25" s="208" t="s">
        <v>450</v>
      </c>
      <c r="AA25" s="21">
        <v>21</v>
      </c>
      <c r="AC25" s="67" t="s">
        <v>1115</v>
      </c>
    </row>
    <row r="26" spans="1:29" s="13" customFormat="1" ht="14.1" customHeight="1">
      <c r="A26" s="21">
        <v>22</v>
      </c>
      <c r="B26" s="237" t="s">
        <v>451</v>
      </c>
      <c r="C26" s="239">
        <v>26.89</v>
      </c>
      <c r="D26" s="239">
        <v>99.59</v>
      </c>
      <c r="E26" s="239">
        <v>60.04</v>
      </c>
      <c r="F26" s="239">
        <v>24.98</v>
      </c>
      <c r="G26" s="239">
        <v>30.91</v>
      </c>
      <c r="H26" s="239">
        <v>39.909999999999997</v>
      </c>
      <c r="I26" s="239">
        <v>0.2</v>
      </c>
      <c r="J26" s="239">
        <v>26.01</v>
      </c>
      <c r="K26" s="239">
        <v>64.569999999999993</v>
      </c>
      <c r="L26" s="239">
        <v>43.37</v>
      </c>
      <c r="M26" s="239">
        <v>73.510000000000005</v>
      </c>
      <c r="N26" s="239">
        <v>0</v>
      </c>
      <c r="O26" s="239">
        <v>0</v>
      </c>
      <c r="P26" s="390">
        <v>51.09</v>
      </c>
      <c r="Q26" s="390">
        <v>70.45</v>
      </c>
      <c r="R26" s="390">
        <v>49.5</v>
      </c>
      <c r="S26" s="390">
        <v>14.8</v>
      </c>
      <c r="T26" s="390">
        <v>56.58</v>
      </c>
      <c r="U26" s="239"/>
      <c r="V26" s="239"/>
      <c r="W26" s="196"/>
      <c r="X26" s="285"/>
      <c r="Y26" s="285"/>
      <c r="Z26" s="237" t="s">
        <v>451</v>
      </c>
      <c r="AA26" s="21">
        <v>22</v>
      </c>
      <c r="AC26" s="65" t="s">
        <v>1116</v>
      </c>
    </row>
    <row r="27" spans="1:29" s="13" customFormat="1" ht="14.1" customHeight="1">
      <c r="A27" s="21">
        <v>23</v>
      </c>
      <c r="B27" s="213" t="s">
        <v>452</v>
      </c>
      <c r="C27" s="215">
        <v>73.11</v>
      </c>
      <c r="D27" s="215">
        <v>0.41</v>
      </c>
      <c r="E27" s="215">
        <v>39.96</v>
      </c>
      <c r="F27" s="215">
        <v>75.02</v>
      </c>
      <c r="G27" s="215">
        <v>69.09</v>
      </c>
      <c r="H27" s="215">
        <v>60.09</v>
      </c>
      <c r="I27" s="215">
        <v>99.8</v>
      </c>
      <c r="J27" s="215">
        <v>73.989999999999995</v>
      </c>
      <c r="K27" s="215">
        <v>35.43</v>
      </c>
      <c r="L27" s="215">
        <v>56.63</v>
      </c>
      <c r="M27" s="215">
        <v>26.49</v>
      </c>
      <c r="N27" s="215">
        <v>0</v>
      </c>
      <c r="O27" s="215">
        <v>0</v>
      </c>
      <c r="P27" s="386">
        <v>48.91</v>
      </c>
      <c r="Q27" s="386">
        <v>44.33</v>
      </c>
      <c r="R27" s="386">
        <v>50.5</v>
      </c>
      <c r="S27" s="386">
        <v>85.2</v>
      </c>
      <c r="T27" s="386">
        <v>43.42</v>
      </c>
      <c r="U27" s="215"/>
      <c r="V27" s="215"/>
      <c r="W27" s="189"/>
      <c r="X27" s="282"/>
      <c r="Y27" s="282"/>
      <c r="Z27" s="213" t="s">
        <v>452</v>
      </c>
      <c r="AA27" s="21">
        <v>23</v>
      </c>
      <c r="AC27" s="64" t="s">
        <v>1117</v>
      </c>
    </row>
    <row r="28" spans="1:29" s="13" customFormat="1" ht="14.1" customHeight="1">
      <c r="A28" s="21">
        <v>24</v>
      </c>
      <c r="B28" s="234" t="s">
        <v>643</v>
      </c>
      <c r="C28" s="235">
        <v>4092</v>
      </c>
      <c r="D28" s="235">
        <v>854</v>
      </c>
      <c r="E28" s="235">
        <v>1107</v>
      </c>
      <c r="F28" s="235">
        <v>8787</v>
      </c>
      <c r="G28" s="235">
        <v>0</v>
      </c>
      <c r="H28" s="235">
        <v>10136</v>
      </c>
      <c r="I28" s="235">
        <v>280</v>
      </c>
      <c r="J28" s="235">
        <v>157</v>
      </c>
      <c r="K28" s="235">
        <v>136</v>
      </c>
      <c r="L28" s="235">
        <v>44413</v>
      </c>
      <c r="M28" s="235">
        <v>95959</v>
      </c>
      <c r="N28" s="235">
        <v>0</v>
      </c>
      <c r="O28" s="235">
        <v>0</v>
      </c>
      <c r="P28" s="387">
        <v>5221</v>
      </c>
      <c r="Q28" s="387">
        <v>1057</v>
      </c>
      <c r="R28" s="387">
        <v>6242</v>
      </c>
      <c r="S28" s="387">
        <v>9926</v>
      </c>
      <c r="T28" s="387">
        <v>3127</v>
      </c>
      <c r="U28" s="235"/>
      <c r="V28" s="235"/>
      <c r="W28" s="196"/>
      <c r="X28" s="285"/>
      <c r="Y28" s="285"/>
      <c r="Z28" s="234" t="s">
        <v>643</v>
      </c>
      <c r="AA28" s="21">
        <v>24</v>
      </c>
      <c r="AC28" s="68" t="s">
        <v>1551</v>
      </c>
    </row>
    <row r="29" spans="1:29" s="13" customFormat="1" ht="14.1" customHeight="1">
      <c r="A29" s="21">
        <v>25</v>
      </c>
      <c r="B29" s="188" t="s">
        <v>644</v>
      </c>
      <c r="C29" s="190">
        <v>1.4999999999999999E-2</v>
      </c>
      <c r="D29" s="190">
        <v>4.7E-2</v>
      </c>
      <c r="E29" s="190">
        <v>1.7999999999999999E-2</v>
      </c>
      <c r="F29" s="190">
        <v>1.4999999999999999E-2</v>
      </c>
      <c r="G29" s="190">
        <v>0</v>
      </c>
      <c r="H29" s="190">
        <v>2.8000000000000001E-2</v>
      </c>
      <c r="I29" s="190">
        <v>3.3000000000000002E-2</v>
      </c>
      <c r="J29" s="190">
        <v>0.02</v>
      </c>
      <c r="K29" s="190">
        <v>4.7E-2</v>
      </c>
      <c r="L29" s="190">
        <v>0.08</v>
      </c>
      <c r="M29" s="190">
        <v>8.1000000000000003E-2</v>
      </c>
      <c r="N29" s="190">
        <v>0</v>
      </c>
      <c r="O29" s="190">
        <v>0</v>
      </c>
      <c r="P29" s="389">
        <v>2.7E-2</v>
      </c>
      <c r="Q29" s="389">
        <v>2.5999999999999999E-2</v>
      </c>
      <c r="R29" s="389">
        <v>4.2000000000000003E-2</v>
      </c>
      <c r="S29" s="389">
        <v>4.5999999999999999E-2</v>
      </c>
      <c r="T29" s="389">
        <v>4.1000000000000002E-2</v>
      </c>
      <c r="U29" s="190"/>
      <c r="V29" s="190"/>
      <c r="W29" s="189"/>
      <c r="X29" s="282"/>
      <c r="Y29" s="282"/>
      <c r="Z29" s="188" t="s">
        <v>644</v>
      </c>
      <c r="AA29" s="21">
        <v>25</v>
      </c>
      <c r="AC29" s="69" t="s">
        <v>1114</v>
      </c>
    </row>
    <row r="30" spans="1:29" s="13" customFormat="1" ht="14.1" customHeight="1">
      <c r="A30" s="21">
        <v>26</v>
      </c>
      <c r="B30" s="188" t="s">
        <v>645</v>
      </c>
      <c r="C30" s="215">
        <v>0.76</v>
      </c>
      <c r="D30" s="215">
        <v>3.2</v>
      </c>
      <c r="E30" s="215">
        <v>2.92</v>
      </c>
      <c r="F30" s="215">
        <v>0.93</v>
      </c>
      <c r="G30" s="215">
        <v>0</v>
      </c>
      <c r="H30" s="215">
        <v>1.74</v>
      </c>
      <c r="I30" s="215">
        <v>2.1</v>
      </c>
      <c r="J30" s="215">
        <v>1.1299999999999999</v>
      </c>
      <c r="K30" s="215">
        <v>2.3199999999999998</v>
      </c>
      <c r="L30" s="215">
        <v>4.8099999999999996</v>
      </c>
      <c r="M30" s="215">
        <v>3.39</v>
      </c>
      <c r="N30" s="215">
        <v>0</v>
      </c>
      <c r="O30" s="215">
        <v>0</v>
      </c>
      <c r="P30" s="386">
        <v>2.2000000000000002</v>
      </c>
      <c r="Q30" s="386">
        <v>1.25</v>
      </c>
      <c r="R30" s="386">
        <v>2.5499999999999998</v>
      </c>
      <c r="S30" s="386">
        <v>2.52</v>
      </c>
      <c r="T30" s="386">
        <v>2.1</v>
      </c>
      <c r="U30" s="215"/>
      <c r="V30" s="215"/>
      <c r="W30" s="189"/>
      <c r="X30" s="282"/>
      <c r="Y30" s="282"/>
      <c r="Z30" s="188" t="s">
        <v>645</v>
      </c>
      <c r="AA30" s="21">
        <v>26</v>
      </c>
      <c r="AC30" s="69" t="s">
        <v>1115</v>
      </c>
    </row>
    <row r="31" spans="1:29" s="13" customFormat="1" ht="14.1" customHeight="1">
      <c r="A31" s="21">
        <v>27</v>
      </c>
      <c r="B31" s="237" t="s">
        <v>453</v>
      </c>
      <c r="C31" s="239">
        <v>60.73</v>
      </c>
      <c r="D31" s="239">
        <v>100</v>
      </c>
      <c r="E31" s="239">
        <v>46.03</v>
      </c>
      <c r="F31" s="239">
        <v>10.54</v>
      </c>
      <c r="G31" s="239">
        <v>0</v>
      </c>
      <c r="H31" s="239">
        <v>40.42</v>
      </c>
      <c r="I31" s="239">
        <v>0</v>
      </c>
      <c r="J31" s="239">
        <v>3.81</v>
      </c>
      <c r="K31" s="239">
        <v>66.75</v>
      </c>
      <c r="L31" s="239">
        <v>49.19</v>
      </c>
      <c r="M31" s="239">
        <v>70.040000000000006</v>
      </c>
      <c r="N31" s="239">
        <v>0</v>
      </c>
      <c r="O31" s="239">
        <v>0</v>
      </c>
      <c r="P31" s="390">
        <v>49.25</v>
      </c>
      <c r="Q31" s="390">
        <v>72.11</v>
      </c>
      <c r="R31" s="390">
        <v>48.87</v>
      </c>
      <c r="S31" s="390">
        <v>21.26</v>
      </c>
      <c r="T31" s="390">
        <v>44.42</v>
      </c>
      <c r="U31" s="239"/>
      <c r="V31" s="239"/>
      <c r="W31" s="196"/>
      <c r="X31" s="285"/>
      <c r="Y31" s="285"/>
      <c r="Z31" s="237" t="s">
        <v>453</v>
      </c>
      <c r="AA31" s="21">
        <v>27</v>
      </c>
      <c r="AC31" s="65" t="s">
        <v>1552</v>
      </c>
    </row>
    <row r="32" spans="1:29" s="13" customFormat="1" ht="14.1" customHeight="1">
      <c r="A32" s="21">
        <v>28</v>
      </c>
      <c r="B32" s="213" t="s">
        <v>646</v>
      </c>
      <c r="C32" s="215">
        <v>39.270000000000003</v>
      </c>
      <c r="D32" s="215">
        <v>0</v>
      </c>
      <c r="E32" s="215">
        <v>53.97</v>
      </c>
      <c r="F32" s="215">
        <v>89.46</v>
      </c>
      <c r="G32" s="215">
        <v>0</v>
      </c>
      <c r="H32" s="215">
        <v>59.58</v>
      </c>
      <c r="I32" s="215">
        <v>100</v>
      </c>
      <c r="J32" s="215">
        <v>96.19</v>
      </c>
      <c r="K32" s="215">
        <v>33.25</v>
      </c>
      <c r="L32" s="215">
        <v>50.81</v>
      </c>
      <c r="M32" s="215">
        <v>29.96</v>
      </c>
      <c r="N32" s="215">
        <v>0</v>
      </c>
      <c r="O32" s="215">
        <v>0</v>
      </c>
      <c r="P32" s="386">
        <v>67.67</v>
      </c>
      <c r="Q32" s="386">
        <v>55.78</v>
      </c>
      <c r="R32" s="386">
        <v>51.13</v>
      </c>
      <c r="S32" s="386">
        <v>78.739999999999995</v>
      </c>
      <c r="T32" s="386">
        <v>55.58</v>
      </c>
      <c r="U32" s="215"/>
      <c r="V32" s="215"/>
      <c r="W32" s="189"/>
      <c r="X32" s="282"/>
      <c r="Y32" s="282"/>
      <c r="Z32" s="213" t="s">
        <v>646</v>
      </c>
      <c r="AA32" s="21">
        <v>28</v>
      </c>
      <c r="AC32" s="64" t="s">
        <v>579</v>
      </c>
    </row>
    <row r="33" spans="1:29" s="13" customFormat="1" ht="14.1" customHeight="1">
      <c r="A33" s="21">
        <v>29</v>
      </c>
      <c r="B33" s="240" t="s">
        <v>560</v>
      </c>
      <c r="C33" s="235">
        <v>0</v>
      </c>
      <c r="D33" s="235">
        <v>20</v>
      </c>
      <c r="E33" s="235">
        <v>173</v>
      </c>
      <c r="F33" s="235">
        <v>7130</v>
      </c>
      <c r="G33" s="235">
        <v>278</v>
      </c>
      <c r="H33" s="235">
        <v>7052</v>
      </c>
      <c r="I33" s="235">
        <v>90</v>
      </c>
      <c r="J33" s="235">
        <v>361</v>
      </c>
      <c r="K33" s="235">
        <v>26</v>
      </c>
      <c r="L33" s="235">
        <v>9845</v>
      </c>
      <c r="M33" s="235">
        <v>27034</v>
      </c>
      <c r="N33" s="235">
        <v>0</v>
      </c>
      <c r="O33" s="235">
        <v>0</v>
      </c>
      <c r="P33" s="387">
        <v>2931</v>
      </c>
      <c r="Q33" s="387">
        <v>502</v>
      </c>
      <c r="R33" s="387">
        <v>1673</v>
      </c>
      <c r="S33" s="387">
        <v>2077</v>
      </c>
      <c r="T33" s="387">
        <v>858</v>
      </c>
      <c r="U33" s="235"/>
      <c r="V33" s="235"/>
      <c r="W33" s="196"/>
      <c r="X33" s="285"/>
      <c r="Y33" s="285"/>
      <c r="Z33" s="240" t="s">
        <v>560</v>
      </c>
      <c r="AA33" s="21">
        <v>29</v>
      </c>
      <c r="AC33" s="74" t="s">
        <v>1347</v>
      </c>
    </row>
    <row r="34" spans="1:29" s="13" customFormat="1" ht="14.1" customHeight="1">
      <c r="A34" s="21">
        <v>30</v>
      </c>
      <c r="B34" s="208" t="s">
        <v>561</v>
      </c>
      <c r="C34" s="190">
        <v>0</v>
      </c>
      <c r="D34" s="190">
        <v>1E-3</v>
      </c>
      <c r="E34" s="190">
        <v>5.0000000000000001E-3</v>
      </c>
      <c r="F34" s="190">
        <v>1.2E-2</v>
      </c>
      <c r="G34" s="190">
        <v>1.4E-2</v>
      </c>
      <c r="H34" s="190">
        <v>0.02</v>
      </c>
      <c r="I34" s="190">
        <v>1.7000000000000001E-2</v>
      </c>
      <c r="J34" s="190">
        <v>3.2000000000000001E-2</v>
      </c>
      <c r="K34" s="190">
        <v>8.9999999999999993E-3</v>
      </c>
      <c r="L34" s="190">
        <v>1.4E-2</v>
      </c>
      <c r="M34" s="190">
        <v>2.5000000000000001E-2</v>
      </c>
      <c r="N34" s="190">
        <v>0</v>
      </c>
      <c r="O34" s="190">
        <v>0</v>
      </c>
      <c r="P34" s="389">
        <v>0.01</v>
      </c>
      <c r="Q34" s="389">
        <v>1.2E-2</v>
      </c>
      <c r="R34" s="389">
        <v>0.01</v>
      </c>
      <c r="S34" s="389">
        <v>8.9999999999999993E-3</v>
      </c>
      <c r="T34" s="389">
        <v>1.0999999999999999E-2</v>
      </c>
      <c r="U34" s="190"/>
      <c r="V34" s="190"/>
      <c r="W34" s="189"/>
      <c r="X34" s="282"/>
      <c r="Y34" s="282"/>
      <c r="Z34" s="208" t="s">
        <v>561</v>
      </c>
      <c r="AA34" s="21">
        <v>30</v>
      </c>
      <c r="AC34" s="67" t="s">
        <v>10</v>
      </c>
    </row>
    <row r="35" spans="1:29" s="13" customFormat="1" ht="14.1" customHeight="1">
      <c r="A35" s="21">
        <v>31</v>
      </c>
      <c r="B35" s="208" t="s">
        <v>454</v>
      </c>
      <c r="C35" s="215">
        <v>0</v>
      </c>
      <c r="D35" s="215">
        <v>0.08</v>
      </c>
      <c r="E35" s="215">
        <v>1.04</v>
      </c>
      <c r="F35" s="215">
        <v>0.71</v>
      </c>
      <c r="G35" s="215">
        <v>0.83</v>
      </c>
      <c r="H35" s="215">
        <v>1.17</v>
      </c>
      <c r="I35" s="215">
        <v>1.07</v>
      </c>
      <c r="J35" s="215">
        <v>1.61</v>
      </c>
      <c r="K35" s="215">
        <v>0.44</v>
      </c>
      <c r="L35" s="215">
        <v>0.82</v>
      </c>
      <c r="M35" s="215">
        <v>1.02</v>
      </c>
      <c r="N35" s="215">
        <v>0</v>
      </c>
      <c r="O35" s="215">
        <v>0</v>
      </c>
      <c r="P35" s="386">
        <v>0.77</v>
      </c>
      <c r="Q35" s="386">
        <v>0.61</v>
      </c>
      <c r="R35" s="386">
        <v>0.56000000000000005</v>
      </c>
      <c r="S35" s="386">
        <v>0.53</v>
      </c>
      <c r="T35" s="386">
        <v>0.53</v>
      </c>
      <c r="U35" s="215"/>
      <c r="V35" s="215"/>
      <c r="W35" s="189"/>
      <c r="X35" s="282"/>
      <c r="Y35" s="282"/>
      <c r="Z35" s="208" t="s">
        <v>454</v>
      </c>
      <c r="AA35" s="21">
        <v>31</v>
      </c>
      <c r="AC35" s="67" t="s">
        <v>11</v>
      </c>
    </row>
    <row r="36" spans="1:29" s="13" customFormat="1" ht="14.1" customHeight="1">
      <c r="A36" s="21">
        <v>32</v>
      </c>
      <c r="B36" s="237" t="s">
        <v>862</v>
      </c>
      <c r="C36" s="239">
        <v>0</v>
      </c>
      <c r="D36" s="239">
        <v>100</v>
      </c>
      <c r="E36" s="239">
        <v>81.86</v>
      </c>
      <c r="F36" s="239">
        <v>67.59</v>
      </c>
      <c r="G36" s="239">
        <v>37.43</v>
      </c>
      <c r="H36" s="239">
        <v>34.450000000000003</v>
      </c>
      <c r="I36" s="239">
        <v>0</v>
      </c>
      <c r="J36" s="239">
        <v>42.15</v>
      </c>
      <c r="K36" s="239">
        <v>97.88</v>
      </c>
      <c r="L36" s="239">
        <v>52.86</v>
      </c>
      <c r="M36" s="239">
        <v>63.89</v>
      </c>
      <c r="N36" s="239">
        <v>0</v>
      </c>
      <c r="O36" s="239">
        <v>0</v>
      </c>
      <c r="P36" s="390">
        <v>64.27</v>
      </c>
      <c r="Q36" s="390">
        <v>100</v>
      </c>
      <c r="R36" s="390">
        <v>71.319999999999993</v>
      </c>
      <c r="S36" s="390">
        <v>100</v>
      </c>
      <c r="T36" s="390">
        <v>90.58</v>
      </c>
      <c r="U36" s="239"/>
      <c r="V36" s="239"/>
      <c r="W36" s="196"/>
      <c r="X36" s="285"/>
      <c r="Y36" s="285"/>
      <c r="Z36" s="237" t="s">
        <v>862</v>
      </c>
      <c r="AA36" s="21">
        <v>32</v>
      </c>
      <c r="AC36" s="65" t="s">
        <v>12</v>
      </c>
    </row>
    <row r="37" spans="1:29" s="13" customFormat="1" ht="14.1" customHeight="1">
      <c r="A37" s="21">
        <v>33</v>
      </c>
      <c r="B37" s="213" t="s">
        <v>864</v>
      </c>
      <c r="C37" s="215">
        <v>0</v>
      </c>
      <c r="D37" s="215">
        <v>0</v>
      </c>
      <c r="E37" s="215">
        <v>14.28</v>
      </c>
      <c r="F37" s="215">
        <v>32.159999999999997</v>
      </c>
      <c r="G37" s="215">
        <v>0</v>
      </c>
      <c r="H37" s="215">
        <v>74.52</v>
      </c>
      <c r="I37" s="215">
        <v>231.56</v>
      </c>
      <c r="J37" s="215">
        <v>57.57</v>
      </c>
      <c r="K37" s="215">
        <v>5.05</v>
      </c>
      <c r="L37" s="215">
        <v>67.8</v>
      </c>
      <c r="M37" s="215">
        <v>35.42</v>
      </c>
      <c r="N37" s="215">
        <v>0</v>
      </c>
      <c r="O37" s="215">
        <v>0</v>
      </c>
      <c r="P37" s="386">
        <v>40.32</v>
      </c>
      <c r="Q37" s="386" t="s">
        <v>1826</v>
      </c>
      <c r="R37" s="386">
        <v>51.81</v>
      </c>
      <c r="S37" s="386" t="s">
        <v>1826</v>
      </c>
      <c r="T37" s="386">
        <v>69.87</v>
      </c>
      <c r="U37" s="215"/>
      <c r="V37" s="215"/>
      <c r="W37" s="189"/>
      <c r="X37" s="282"/>
      <c r="Y37" s="282"/>
      <c r="Z37" s="213" t="s">
        <v>864</v>
      </c>
      <c r="AA37" s="21">
        <v>33</v>
      </c>
      <c r="AC37" s="64" t="s">
        <v>13</v>
      </c>
    </row>
    <row r="38" spans="1:29" s="13" customFormat="1" ht="14.1" customHeight="1">
      <c r="A38" s="21">
        <v>34</v>
      </c>
      <c r="B38" s="234" t="s">
        <v>1270</v>
      </c>
      <c r="C38" s="235">
        <v>0</v>
      </c>
      <c r="D38" s="235">
        <v>304</v>
      </c>
      <c r="E38" s="235">
        <v>89</v>
      </c>
      <c r="F38" s="235">
        <v>7143</v>
      </c>
      <c r="G38" s="235">
        <v>0</v>
      </c>
      <c r="H38" s="235">
        <v>8410</v>
      </c>
      <c r="I38" s="235">
        <v>208</v>
      </c>
      <c r="J38" s="235">
        <v>522</v>
      </c>
      <c r="K38" s="235">
        <v>28</v>
      </c>
      <c r="L38" s="235">
        <v>10336</v>
      </c>
      <c r="M38" s="235">
        <v>28489</v>
      </c>
      <c r="N38" s="235">
        <v>0</v>
      </c>
      <c r="O38" s="235">
        <v>0</v>
      </c>
      <c r="P38" s="387">
        <v>3987</v>
      </c>
      <c r="Q38" s="387">
        <v>1044</v>
      </c>
      <c r="R38" s="387">
        <v>2173</v>
      </c>
      <c r="S38" s="387">
        <v>2461</v>
      </c>
      <c r="T38" s="387">
        <v>938</v>
      </c>
      <c r="U38" s="235"/>
      <c r="V38" s="235"/>
      <c r="W38" s="196"/>
      <c r="X38" s="285"/>
      <c r="Y38" s="285"/>
      <c r="Z38" s="234" t="s">
        <v>1270</v>
      </c>
      <c r="AA38" s="21">
        <v>34</v>
      </c>
      <c r="AC38" s="68" t="s">
        <v>14</v>
      </c>
    </row>
    <row r="39" spans="1:29" s="13" customFormat="1" ht="14.1" customHeight="1">
      <c r="A39" s="21">
        <v>35</v>
      </c>
      <c r="B39" s="188" t="s">
        <v>1271</v>
      </c>
      <c r="C39" s="190">
        <v>0</v>
      </c>
      <c r="D39" s="190">
        <v>1.7000000000000001E-2</v>
      </c>
      <c r="E39" s="190">
        <v>1E-3</v>
      </c>
      <c r="F39" s="190">
        <v>1.2E-2</v>
      </c>
      <c r="G39" s="190">
        <v>0</v>
      </c>
      <c r="H39" s="190">
        <v>2.4E-2</v>
      </c>
      <c r="I39" s="190">
        <v>2.4E-2</v>
      </c>
      <c r="J39" s="190">
        <v>6.5000000000000002E-2</v>
      </c>
      <c r="K39" s="190">
        <v>0.01</v>
      </c>
      <c r="L39" s="190">
        <v>1.9E-2</v>
      </c>
      <c r="M39" s="190">
        <v>2.4E-2</v>
      </c>
      <c r="N39" s="190">
        <v>0</v>
      </c>
      <c r="O39" s="190">
        <v>0</v>
      </c>
      <c r="P39" s="389">
        <v>1.4E-2</v>
      </c>
      <c r="Q39" s="389">
        <v>2.1000000000000001E-2</v>
      </c>
      <c r="R39" s="389">
        <v>1.2999999999999999E-2</v>
      </c>
      <c r="S39" s="389">
        <v>1.0999999999999999E-2</v>
      </c>
      <c r="T39" s="389">
        <v>1.4E-2</v>
      </c>
      <c r="U39" s="190"/>
      <c r="V39" s="190"/>
      <c r="W39" s="189"/>
      <c r="X39" s="282"/>
      <c r="Y39" s="282"/>
      <c r="Z39" s="188" t="s">
        <v>1271</v>
      </c>
      <c r="AA39" s="21">
        <v>35</v>
      </c>
      <c r="AC39" s="69" t="s">
        <v>10</v>
      </c>
    </row>
    <row r="40" spans="1:29" s="13" customFormat="1" ht="14.1" customHeight="1">
      <c r="A40" s="21">
        <v>36</v>
      </c>
      <c r="B40" s="188" t="s">
        <v>1272</v>
      </c>
      <c r="C40" s="215">
        <v>0</v>
      </c>
      <c r="D40" s="215">
        <v>1.1399999999999999</v>
      </c>
      <c r="E40" s="215">
        <v>0.23</v>
      </c>
      <c r="F40" s="215">
        <v>0.75</v>
      </c>
      <c r="G40" s="215">
        <v>0</v>
      </c>
      <c r="H40" s="215">
        <v>1.44</v>
      </c>
      <c r="I40" s="215">
        <v>1.56</v>
      </c>
      <c r="J40" s="215">
        <v>3.76</v>
      </c>
      <c r="K40" s="215">
        <v>0.47</v>
      </c>
      <c r="L40" s="215">
        <v>1.1200000000000001</v>
      </c>
      <c r="M40" s="215">
        <v>1.01</v>
      </c>
      <c r="N40" s="215">
        <v>0</v>
      </c>
      <c r="O40" s="215">
        <v>0</v>
      </c>
      <c r="P40" s="386">
        <v>0.89</v>
      </c>
      <c r="Q40" s="386">
        <v>0.93</v>
      </c>
      <c r="R40" s="386">
        <v>0.81</v>
      </c>
      <c r="S40" s="386">
        <v>0.62</v>
      </c>
      <c r="T40" s="386">
        <v>0.7</v>
      </c>
      <c r="U40" s="215"/>
      <c r="V40" s="215"/>
      <c r="W40" s="189"/>
      <c r="X40" s="282"/>
      <c r="Y40" s="282"/>
      <c r="Z40" s="188" t="s">
        <v>1272</v>
      </c>
      <c r="AA40" s="21">
        <v>36</v>
      </c>
      <c r="AC40" s="69" t="s">
        <v>11</v>
      </c>
    </row>
    <row r="41" spans="1:29" s="14" customFormat="1" ht="14.1" customHeight="1">
      <c r="A41" s="21">
        <v>37</v>
      </c>
      <c r="B41" s="237" t="s">
        <v>1273</v>
      </c>
      <c r="C41" s="239">
        <v>0</v>
      </c>
      <c r="D41" s="239">
        <v>100</v>
      </c>
      <c r="E41" s="239">
        <v>72.25</v>
      </c>
      <c r="F41" s="239">
        <v>67.900000000000006</v>
      </c>
      <c r="G41" s="239">
        <v>0</v>
      </c>
      <c r="H41" s="239">
        <v>37.51</v>
      </c>
      <c r="I41" s="239">
        <v>0</v>
      </c>
      <c r="J41" s="239">
        <v>60.18</v>
      </c>
      <c r="K41" s="239">
        <v>95.32</v>
      </c>
      <c r="L41" s="239">
        <v>35.43</v>
      </c>
      <c r="M41" s="239">
        <v>66.39</v>
      </c>
      <c r="N41" s="239">
        <v>0</v>
      </c>
      <c r="O41" s="239">
        <v>0</v>
      </c>
      <c r="P41" s="390">
        <v>69.42</v>
      </c>
      <c r="Q41" s="390">
        <v>100</v>
      </c>
      <c r="R41" s="390">
        <v>73.14</v>
      </c>
      <c r="S41" s="390">
        <v>100</v>
      </c>
      <c r="T41" s="390">
        <v>91.82</v>
      </c>
      <c r="U41" s="239"/>
      <c r="V41" s="239"/>
      <c r="W41" s="196"/>
      <c r="X41" s="285"/>
      <c r="Y41" s="285"/>
      <c r="Z41" s="237" t="s">
        <v>1273</v>
      </c>
      <c r="AA41" s="21">
        <v>37</v>
      </c>
      <c r="AC41" s="65" t="s">
        <v>15</v>
      </c>
    </row>
    <row r="42" spans="1:29" s="14" customFormat="1" ht="14.1" customHeight="1">
      <c r="A42" s="21">
        <v>38</v>
      </c>
      <c r="B42" s="213" t="s">
        <v>1274</v>
      </c>
      <c r="C42" s="215">
        <v>0</v>
      </c>
      <c r="D42" s="215">
        <v>0</v>
      </c>
      <c r="E42" s="215">
        <v>27.75</v>
      </c>
      <c r="F42" s="215">
        <v>32.1</v>
      </c>
      <c r="G42" s="215">
        <v>0</v>
      </c>
      <c r="H42" s="215">
        <v>62.49</v>
      </c>
      <c r="I42" s="215">
        <v>100</v>
      </c>
      <c r="J42" s="215">
        <v>39.82</v>
      </c>
      <c r="K42" s="215">
        <v>4.68</v>
      </c>
      <c r="L42" s="215">
        <v>64.569999999999993</v>
      </c>
      <c r="M42" s="215">
        <v>33.61</v>
      </c>
      <c r="N42" s="215">
        <v>0</v>
      </c>
      <c r="O42" s="215">
        <v>0</v>
      </c>
      <c r="P42" s="386">
        <v>40.78</v>
      </c>
      <c r="Q42" s="386" t="s">
        <v>1826</v>
      </c>
      <c r="R42" s="386">
        <v>40.299999999999997</v>
      </c>
      <c r="S42" s="386" t="s">
        <v>1826</v>
      </c>
      <c r="T42" s="386">
        <v>40.880000000000003</v>
      </c>
      <c r="U42" s="215"/>
      <c r="V42" s="215"/>
      <c r="W42" s="189"/>
      <c r="X42" s="282"/>
      <c r="Y42" s="282"/>
      <c r="Z42" s="213" t="s">
        <v>1274</v>
      </c>
      <c r="AA42" s="21">
        <v>38</v>
      </c>
      <c r="AC42" s="64" t="s">
        <v>16</v>
      </c>
    </row>
    <row r="43" spans="1:29" s="13" customFormat="1" ht="14.1" customHeight="1">
      <c r="A43" s="21">
        <v>39</v>
      </c>
      <c r="B43" s="240" t="s">
        <v>868</v>
      </c>
      <c r="C43" s="239">
        <v>17.55</v>
      </c>
      <c r="D43" s="239">
        <v>12.47</v>
      </c>
      <c r="E43" s="239">
        <v>21.84</v>
      </c>
      <c r="F43" s="239">
        <v>17.809999999999999</v>
      </c>
      <c r="G43" s="239">
        <v>80.38</v>
      </c>
      <c r="H43" s="239">
        <v>16.600000000000001</v>
      </c>
      <c r="I43" s="239">
        <v>26.89</v>
      </c>
      <c r="J43" s="239">
        <v>42.32</v>
      </c>
      <c r="K43" s="239">
        <v>26.01</v>
      </c>
      <c r="L43" s="239">
        <v>58.24</v>
      </c>
      <c r="M43" s="239">
        <v>82.59</v>
      </c>
      <c r="N43" s="239">
        <v>0</v>
      </c>
      <c r="O43" s="239">
        <v>0</v>
      </c>
      <c r="P43" s="390">
        <v>29.82</v>
      </c>
      <c r="Q43" s="390">
        <v>21.3</v>
      </c>
      <c r="R43" s="390">
        <v>66.209999999999994</v>
      </c>
      <c r="S43" s="390">
        <v>51.16</v>
      </c>
      <c r="T43" s="390">
        <v>60.18</v>
      </c>
      <c r="U43" s="239"/>
      <c r="V43" s="239"/>
      <c r="W43" s="196"/>
      <c r="X43" s="285"/>
      <c r="Y43" s="285"/>
      <c r="Z43" s="240" t="s">
        <v>868</v>
      </c>
      <c r="AA43" s="21">
        <v>39</v>
      </c>
      <c r="AC43" s="74" t="s">
        <v>17</v>
      </c>
    </row>
    <row r="44" spans="1:29" s="13" customFormat="1" ht="14.1" customHeight="1">
      <c r="A44" s="21">
        <v>40</v>
      </c>
      <c r="B44" s="208" t="s">
        <v>869</v>
      </c>
      <c r="C44" s="215">
        <v>17.55</v>
      </c>
      <c r="D44" s="215">
        <v>11.98</v>
      </c>
      <c r="E44" s="215">
        <v>17.940000000000001</v>
      </c>
      <c r="F44" s="215">
        <v>10.88</v>
      </c>
      <c r="G44" s="215">
        <v>56.93</v>
      </c>
      <c r="H44" s="215">
        <v>9.7799999999999994</v>
      </c>
      <c r="I44" s="215">
        <v>18.5</v>
      </c>
      <c r="J44" s="215">
        <v>18.53</v>
      </c>
      <c r="K44" s="215">
        <v>21.9</v>
      </c>
      <c r="L44" s="215">
        <v>50.26</v>
      </c>
      <c r="M44" s="215">
        <v>64.28</v>
      </c>
      <c r="N44" s="215">
        <v>0</v>
      </c>
      <c r="O44" s="215">
        <v>0</v>
      </c>
      <c r="P44" s="386">
        <v>21.5</v>
      </c>
      <c r="Q44" s="386">
        <v>13.71</v>
      </c>
      <c r="R44" s="386">
        <v>53.18</v>
      </c>
      <c r="S44" s="386">
        <v>42.09</v>
      </c>
      <c r="T44" s="386">
        <v>47.85</v>
      </c>
      <c r="U44" s="215"/>
      <c r="V44" s="215"/>
      <c r="W44" s="189"/>
      <c r="X44" s="282"/>
      <c r="Y44" s="282"/>
      <c r="Z44" s="208" t="s">
        <v>869</v>
      </c>
      <c r="AA44" s="21">
        <v>40</v>
      </c>
      <c r="AC44" s="67" t="s">
        <v>18</v>
      </c>
    </row>
    <row r="45" spans="1:29" s="13" customFormat="1" ht="14.1" customHeight="1">
      <c r="A45" s="21">
        <v>41</v>
      </c>
      <c r="B45" s="208" t="s">
        <v>870</v>
      </c>
      <c r="C45" s="215">
        <v>0</v>
      </c>
      <c r="D45" s="215">
        <v>0.49</v>
      </c>
      <c r="E45" s="215">
        <v>3.9</v>
      </c>
      <c r="F45" s="215">
        <v>6.92</v>
      </c>
      <c r="G45" s="215">
        <v>23.45</v>
      </c>
      <c r="H45" s="215">
        <v>6.83</v>
      </c>
      <c r="I45" s="215">
        <v>8.39</v>
      </c>
      <c r="J45" s="215">
        <v>23.78</v>
      </c>
      <c r="K45" s="215">
        <v>4.1100000000000003</v>
      </c>
      <c r="L45" s="215">
        <v>7.97</v>
      </c>
      <c r="M45" s="215">
        <v>18.309999999999999</v>
      </c>
      <c r="N45" s="215">
        <v>0</v>
      </c>
      <c r="O45" s="215">
        <v>0</v>
      </c>
      <c r="P45" s="386">
        <v>8.32</v>
      </c>
      <c r="Q45" s="386">
        <v>7.6</v>
      </c>
      <c r="R45" s="386">
        <v>13.03</v>
      </c>
      <c r="S45" s="386">
        <v>9.07</v>
      </c>
      <c r="T45" s="386">
        <v>12.33</v>
      </c>
      <c r="U45" s="215"/>
      <c r="V45" s="215"/>
      <c r="W45" s="189"/>
      <c r="X45" s="282"/>
      <c r="Y45" s="282"/>
      <c r="Z45" s="208" t="s">
        <v>870</v>
      </c>
      <c r="AA45" s="21">
        <v>41</v>
      </c>
      <c r="AC45" s="67" t="s">
        <v>19</v>
      </c>
    </row>
    <row r="46" spans="1:29" s="13" customFormat="1" ht="14.1" customHeight="1">
      <c r="A46" s="21">
        <v>42</v>
      </c>
      <c r="B46" s="234" t="s">
        <v>1275</v>
      </c>
      <c r="C46" s="239">
        <v>16.05</v>
      </c>
      <c r="D46" s="239">
        <v>27.02</v>
      </c>
      <c r="E46" s="239">
        <v>17.579999999999998</v>
      </c>
      <c r="F46" s="239">
        <v>14.61</v>
      </c>
      <c r="G46" s="239">
        <v>0</v>
      </c>
      <c r="H46" s="239">
        <v>18.78</v>
      </c>
      <c r="I46" s="239">
        <v>29.94</v>
      </c>
      <c r="J46" s="239">
        <v>72.28</v>
      </c>
      <c r="K46" s="239">
        <v>27.87</v>
      </c>
      <c r="L46" s="239">
        <v>50.44</v>
      </c>
      <c r="M46" s="239">
        <v>79.16</v>
      </c>
      <c r="N46" s="239">
        <v>0</v>
      </c>
      <c r="O46" s="239">
        <v>0</v>
      </c>
      <c r="P46" s="390">
        <v>19.5</v>
      </c>
      <c r="Q46" s="390">
        <v>27.46</v>
      </c>
      <c r="R46" s="390">
        <v>70.45</v>
      </c>
      <c r="S46" s="390">
        <v>58.18</v>
      </c>
      <c r="T46" s="390">
        <v>65.819999999999993</v>
      </c>
      <c r="U46" s="239"/>
      <c r="V46" s="239"/>
      <c r="W46" s="196"/>
      <c r="X46" s="285"/>
      <c r="Y46" s="285"/>
      <c r="Z46" s="234" t="s">
        <v>1275</v>
      </c>
      <c r="AA46" s="21">
        <v>42</v>
      </c>
      <c r="AC46" s="68" t="s">
        <v>825</v>
      </c>
    </row>
    <row r="47" spans="1:29" s="13" customFormat="1" ht="14.1" customHeight="1">
      <c r="A47" s="21">
        <v>43</v>
      </c>
      <c r="B47" s="188" t="s">
        <v>1276</v>
      </c>
      <c r="C47" s="215">
        <v>16.05</v>
      </c>
      <c r="D47" s="215">
        <v>19.920000000000002</v>
      </c>
      <c r="E47" s="215">
        <v>16.27</v>
      </c>
      <c r="F47" s="215">
        <v>8.06</v>
      </c>
      <c r="G47" s="215">
        <v>0</v>
      </c>
      <c r="H47" s="215">
        <v>10.26</v>
      </c>
      <c r="I47" s="215">
        <v>17.18</v>
      </c>
      <c r="J47" s="215">
        <v>16.7</v>
      </c>
      <c r="K47" s="215">
        <v>23.15</v>
      </c>
      <c r="L47" s="215">
        <v>40.92</v>
      </c>
      <c r="M47" s="215">
        <v>61.04</v>
      </c>
      <c r="N47" s="215">
        <v>0</v>
      </c>
      <c r="O47" s="215">
        <v>0</v>
      </c>
      <c r="P47" s="386">
        <v>13.63</v>
      </c>
      <c r="Q47" s="386">
        <v>16.27</v>
      </c>
      <c r="R47" s="386">
        <v>53.27</v>
      </c>
      <c r="S47" s="386">
        <v>46.62</v>
      </c>
      <c r="T47" s="386">
        <v>50.39</v>
      </c>
      <c r="U47" s="215"/>
      <c r="V47" s="215"/>
      <c r="W47" s="189"/>
      <c r="X47" s="282"/>
      <c r="Y47" s="282"/>
      <c r="Z47" s="188" t="s">
        <v>1276</v>
      </c>
      <c r="AA47" s="21">
        <v>43</v>
      </c>
      <c r="AC47" s="69" t="s">
        <v>826</v>
      </c>
    </row>
    <row r="48" spans="1:29" s="13" customFormat="1" ht="14.1" customHeight="1">
      <c r="A48" s="21">
        <v>44</v>
      </c>
      <c r="B48" s="188" t="s">
        <v>1277</v>
      </c>
      <c r="C48" s="215">
        <v>0</v>
      </c>
      <c r="D48" s="215">
        <v>7.1</v>
      </c>
      <c r="E48" s="215">
        <v>1.31</v>
      </c>
      <c r="F48" s="215">
        <v>6.55</v>
      </c>
      <c r="G48" s="215">
        <v>0</v>
      </c>
      <c r="H48" s="215">
        <v>8.52</v>
      </c>
      <c r="I48" s="215">
        <v>12.76</v>
      </c>
      <c r="J48" s="215">
        <v>55.58</v>
      </c>
      <c r="K48" s="215">
        <v>4.72</v>
      </c>
      <c r="L48" s="215">
        <v>9.52</v>
      </c>
      <c r="M48" s="215">
        <v>18.12</v>
      </c>
      <c r="N48" s="215">
        <v>0</v>
      </c>
      <c r="O48" s="215">
        <v>0</v>
      </c>
      <c r="P48" s="386">
        <v>5.87</v>
      </c>
      <c r="Q48" s="386">
        <v>11.2</v>
      </c>
      <c r="R48" s="386">
        <v>17.18</v>
      </c>
      <c r="S48" s="386">
        <v>11.56</v>
      </c>
      <c r="T48" s="386">
        <v>15.43</v>
      </c>
      <c r="U48" s="215"/>
      <c r="V48" s="215"/>
      <c r="W48" s="189"/>
      <c r="X48" s="282"/>
      <c r="Y48" s="282"/>
      <c r="Z48" s="188" t="s">
        <v>1277</v>
      </c>
      <c r="AA48" s="21">
        <v>44</v>
      </c>
      <c r="AC48" s="69" t="s">
        <v>827</v>
      </c>
    </row>
    <row r="49" spans="1:32" s="13" customFormat="1" ht="14.1" customHeight="1">
      <c r="A49" s="21">
        <v>45</v>
      </c>
      <c r="B49" s="323"/>
      <c r="C49" s="229"/>
      <c r="D49" s="229"/>
      <c r="E49" s="229"/>
      <c r="F49" s="229"/>
      <c r="G49" s="229"/>
      <c r="H49" s="229"/>
      <c r="I49" s="229"/>
      <c r="J49" s="229"/>
      <c r="K49" s="229"/>
      <c r="L49" s="229"/>
      <c r="M49" s="229"/>
      <c r="N49" s="229"/>
      <c r="O49" s="229"/>
      <c r="P49" s="388" t="s">
        <v>1826</v>
      </c>
      <c r="Q49" s="388" t="s">
        <v>1826</v>
      </c>
      <c r="R49" s="388" t="s">
        <v>1826</v>
      </c>
      <c r="S49" s="388" t="s">
        <v>1826</v>
      </c>
      <c r="T49" s="388" t="s">
        <v>1826</v>
      </c>
      <c r="U49" s="229"/>
      <c r="V49" s="229"/>
      <c r="W49" s="189"/>
      <c r="X49" s="282"/>
      <c r="Y49" s="282"/>
      <c r="Z49" s="323"/>
      <c r="AA49" s="21">
        <v>45</v>
      </c>
      <c r="AC49" s="100"/>
    </row>
    <row r="50" spans="1:32" s="13" customFormat="1" ht="14.1" customHeight="1">
      <c r="A50" s="21">
        <v>46</v>
      </c>
      <c r="B50" s="295"/>
      <c r="C50" s="229"/>
      <c r="D50" s="229"/>
      <c r="E50" s="229"/>
      <c r="F50" s="229"/>
      <c r="G50" s="229"/>
      <c r="H50" s="229"/>
      <c r="I50" s="229"/>
      <c r="J50" s="229"/>
      <c r="K50" s="229"/>
      <c r="L50" s="229"/>
      <c r="M50" s="229"/>
      <c r="N50" s="229"/>
      <c r="O50" s="229"/>
      <c r="P50" s="388" t="s">
        <v>1826</v>
      </c>
      <c r="Q50" s="388" t="s">
        <v>1826</v>
      </c>
      <c r="R50" s="388" t="s">
        <v>1826</v>
      </c>
      <c r="S50" s="388" t="s">
        <v>1826</v>
      </c>
      <c r="T50" s="388" t="s">
        <v>1826</v>
      </c>
      <c r="U50" s="229"/>
      <c r="V50" s="229"/>
      <c r="W50" s="189"/>
      <c r="X50" s="282"/>
      <c r="Y50" s="282"/>
      <c r="Z50" s="295"/>
      <c r="AA50" s="21">
        <v>46</v>
      </c>
      <c r="AC50" s="75"/>
    </row>
    <row r="51" spans="1:32" s="13" customFormat="1" ht="14.1" customHeight="1">
      <c r="A51" s="21">
        <v>47</v>
      </c>
      <c r="B51" s="295"/>
      <c r="C51" s="229"/>
      <c r="D51" s="229"/>
      <c r="E51" s="229"/>
      <c r="F51" s="229"/>
      <c r="G51" s="229"/>
      <c r="H51" s="229"/>
      <c r="I51" s="229"/>
      <c r="J51" s="229"/>
      <c r="K51" s="229"/>
      <c r="L51" s="229"/>
      <c r="M51" s="229"/>
      <c r="N51" s="229"/>
      <c r="O51" s="229"/>
      <c r="P51" s="388" t="s">
        <v>1826</v>
      </c>
      <c r="Q51" s="388" t="s">
        <v>1826</v>
      </c>
      <c r="R51" s="388" t="s">
        <v>1826</v>
      </c>
      <c r="S51" s="388" t="s">
        <v>1826</v>
      </c>
      <c r="T51" s="388" t="s">
        <v>1826</v>
      </c>
      <c r="U51" s="229"/>
      <c r="V51" s="229"/>
      <c r="W51" s="189"/>
      <c r="X51" s="282"/>
      <c r="Y51" s="282"/>
      <c r="Z51" s="295"/>
      <c r="AA51" s="21">
        <v>47</v>
      </c>
      <c r="AC51" s="75"/>
    </row>
    <row r="52" spans="1:32" s="14" customFormat="1" ht="14.1" customHeight="1">
      <c r="A52" s="21">
        <v>48</v>
      </c>
      <c r="B52" s="295"/>
      <c r="C52" s="229"/>
      <c r="D52" s="229"/>
      <c r="E52" s="229"/>
      <c r="F52" s="229"/>
      <c r="G52" s="229"/>
      <c r="H52" s="229"/>
      <c r="I52" s="229"/>
      <c r="J52" s="229"/>
      <c r="K52" s="229"/>
      <c r="L52" s="229"/>
      <c r="M52" s="229"/>
      <c r="N52" s="229"/>
      <c r="O52" s="229"/>
      <c r="P52" s="388" t="s">
        <v>1826</v>
      </c>
      <c r="Q52" s="388" t="s">
        <v>1826</v>
      </c>
      <c r="R52" s="388" t="s">
        <v>1826</v>
      </c>
      <c r="S52" s="388" t="s">
        <v>1826</v>
      </c>
      <c r="T52" s="388" t="s">
        <v>1826</v>
      </c>
      <c r="U52" s="229"/>
      <c r="V52" s="229"/>
      <c r="W52" s="189"/>
      <c r="X52" s="282"/>
      <c r="Y52" s="282"/>
      <c r="Z52" s="295"/>
      <c r="AA52" s="21">
        <v>48</v>
      </c>
      <c r="AC52" s="75"/>
    </row>
    <row r="53" spans="1:32" s="14" customFormat="1" ht="14.1" customHeight="1">
      <c r="A53" s="21">
        <v>49</v>
      </c>
      <c r="B53" s="295"/>
      <c r="C53" s="229"/>
      <c r="D53" s="229"/>
      <c r="E53" s="229"/>
      <c r="F53" s="229"/>
      <c r="G53" s="229"/>
      <c r="H53" s="229"/>
      <c r="I53" s="229"/>
      <c r="J53" s="229"/>
      <c r="K53" s="229"/>
      <c r="L53" s="229"/>
      <c r="M53" s="229"/>
      <c r="N53" s="229"/>
      <c r="O53" s="229"/>
      <c r="P53" s="388" t="s">
        <v>1826</v>
      </c>
      <c r="Q53" s="388" t="s">
        <v>1826</v>
      </c>
      <c r="R53" s="388" t="s">
        <v>1826</v>
      </c>
      <c r="S53" s="388" t="s">
        <v>1826</v>
      </c>
      <c r="T53" s="388" t="s">
        <v>1826</v>
      </c>
      <c r="U53" s="229"/>
      <c r="V53" s="229"/>
      <c r="W53" s="189"/>
      <c r="X53" s="282"/>
      <c r="Y53" s="282"/>
      <c r="Z53" s="295"/>
      <c r="AA53" s="21">
        <v>49</v>
      </c>
      <c r="AC53" s="75"/>
    </row>
    <row r="54" spans="1:32" s="14" customFormat="1" ht="14.1" customHeight="1" thickBot="1">
      <c r="A54" s="19">
        <v>50</v>
      </c>
      <c r="B54" s="242"/>
      <c r="C54" s="207"/>
      <c r="D54" s="207"/>
      <c r="E54" s="207"/>
      <c r="F54" s="207"/>
      <c r="G54" s="207"/>
      <c r="H54" s="207"/>
      <c r="I54" s="207"/>
      <c r="J54" s="207"/>
      <c r="K54" s="207"/>
      <c r="L54" s="207"/>
      <c r="M54" s="207"/>
      <c r="N54" s="207"/>
      <c r="O54" s="207"/>
      <c r="P54" s="399" t="s">
        <v>1826</v>
      </c>
      <c r="Q54" s="399" t="s">
        <v>1826</v>
      </c>
      <c r="R54" s="399" t="s">
        <v>1826</v>
      </c>
      <c r="S54" s="399" t="s">
        <v>1826</v>
      </c>
      <c r="T54" s="399" t="s">
        <v>1826</v>
      </c>
      <c r="U54" s="207"/>
      <c r="V54" s="207"/>
      <c r="W54" s="193"/>
      <c r="X54" s="291"/>
      <c r="Y54" s="291"/>
      <c r="Z54" s="242"/>
      <c r="AA54" s="19">
        <v>50</v>
      </c>
      <c r="AC54" s="80"/>
    </row>
    <row r="55" spans="1:32" s="352" customFormat="1" ht="9.9499999999999993" customHeight="1">
      <c r="A55" s="348" t="s">
        <v>1779</v>
      </c>
      <c r="B55" s="349"/>
      <c r="C55" s="350"/>
      <c r="D55" s="350"/>
      <c r="E55" s="350"/>
      <c r="F55" s="350"/>
      <c r="G55" s="350"/>
      <c r="H55" s="350"/>
      <c r="I55" s="350"/>
      <c r="J55" s="350"/>
      <c r="K55" s="350"/>
      <c r="L55" s="350"/>
      <c r="M55" s="350"/>
      <c r="N55" s="350"/>
      <c r="O55" s="350"/>
      <c r="P55" s="350"/>
      <c r="Q55" s="350"/>
      <c r="R55" s="350"/>
      <c r="S55" s="350"/>
      <c r="T55" s="350"/>
      <c r="U55" s="350"/>
      <c r="V55" s="350"/>
      <c r="W55" s="350"/>
      <c r="X55" s="350"/>
      <c r="Y55" s="350"/>
      <c r="Z55" s="349"/>
      <c r="AA55" s="351"/>
    </row>
    <row r="56" spans="1:32">
      <c r="B56" s="170"/>
      <c r="Z56" s="170"/>
      <c r="AB56" s="14"/>
      <c r="AC56" s="5"/>
      <c r="AD56" s="14"/>
      <c r="AE56" s="14"/>
      <c r="AF56" s="14"/>
    </row>
    <row r="57" spans="1:32">
      <c r="AB57" s="14"/>
      <c r="AD57" s="14"/>
      <c r="AE57" s="14"/>
      <c r="AF57" s="14"/>
    </row>
    <row r="58" spans="1:32">
      <c r="AB58" s="14"/>
      <c r="AD58" s="14"/>
      <c r="AE58" s="14"/>
      <c r="AF58" s="14"/>
    </row>
    <row r="59" spans="1:32">
      <c r="AB59" s="14"/>
      <c r="AD59" s="14"/>
      <c r="AE59" s="14"/>
      <c r="AF59" s="14"/>
    </row>
    <row r="60" spans="1:32">
      <c r="B60" s="170"/>
      <c r="Z60" s="170"/>
      <c r="AB60" s="14"/>
      <c r="AD60" s="14"/>
      <c r="AE60" s="14"/>
      <c r="AF60" s="14"/>
    </row>
    <row r="61" spans="1:32">
      <c r="AB61" s="14"/>
      <c r="AD61" s="14"/>
      <c r="AE61" s="14"/>
      <c r="AF61" s="14"/>
    </row>
    <row r="62" spans="1:32">
      <c r="AB62" s="14"/>
      <c r="AD62" s="14"/>
      <c r="AE62" s="14"/>
      <c r="AF62" s="14"/>
    </row>
    <row r="63" spans="1:32">
      <c r="AB63" s="14"/>
      <c r="AD63" s="14"/>
      <c r="AE63" s="14"/>
      <c r="AF63" s="14"/>
    </row>
  </sheetData>
  <sheetProtection sheet="1" objects="1" scenarios="1"/>
  <mergeCells count="2">
    <mergeCell ref="A1:A2"/>
    <mergeCell ref="AA1:AA2"/>
  </mergeCells>
  <phoneticPr fontId="0" type="noConversion"/>
  <printOptions horizontalCentered="1" verticalCentered="1"/>
  <pageMargins left="0.25" right="0.25" top="0.25" bottom="0.25" header="0.25" footer="0.25"/>
  <pageSetup scale="74" fitToWidth="2" orientation="landscape"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indexed="31"/>
    <pageSetUpPr fitToPage="1"/>
  </sheetPr>
  <dimension ref="A1:AF63"/>
  <sheetViews>
    <sheetView showGridLines="0" workbookViewId="0">
      <selection activeCell="C5" sqref="C5"/>
    </sheetView>
  </sheetViews>
  <sheetFormatPr defaultRowHeight="12.7"/>
  <cols>
    <col min="1" max="1" width="4.64453125" style="7" customWidth="1"/>
    <col min="2" max="2" width="50.64453125" style="222" customWidth="1"/>
    <col min="3" max="22" width="10.64453125" style="170" customWidth="1"/>
    <col min="23" max="23" width="9.1171875" style="170" hidden="1" customWidth="1"/>
    <col min="24" max="25" width="2.64453125" style="170" customWidth="1"/>
    <col min="26" max="26" width="50.64453125" style="222" customWidth="1"/>
    <col min="27" max="27" width="4.64453125" style="7" customWidth="1"/>
    <col min="29" max="29" width="110.64453125" style="2" customWidth="1"/>
  </cols>
  <sheetData>
    <row r="1" spans="1:32" ht="12.75" customHeight="1">
      <c r="A1" s="452">
        <v>18</v>
      </c>
      <c r="B1" s="169">
        <v>42583</v>
      </c>
      <c r="C1" s="361">
        <v>5</v>
      </c>
      <c r="D1" s="361">
        <v>1</v>
      </c>
      <c r="E1" s="171">
        <v>8</v>
      </c>
      <c r="F1" s="171">
        <v>8</v>
      </c>
      <c r="G1" s="171">
        <v>8</v>
      </c>
      <c r="H1" s="171">
        <v>8</v>
      </c>
      <c r="I1" s="171">
        <v>8</v>
      </c>
      <c r="J1" s="171">
        <v>8</v>
      </c>
      <c r="K1" s="171">
        <v>8</v>
      </c>
      <c r="L1" s="171">
        <v>8</v>
      </c>
      <c r="M1" s="361">
        <v>7</v>
      </c>
      <c r="N1" s="171">
        <v>8</v>
      </c>
      <c r="O1" s="171">
        <v>8</v>
      </c>
      <c r="P1" s="380"/>
      <c r="Q1" s="380"/>
      <c r="R1" s="380"/>
      <c r="S1" s="380"/>
      <c r="T1" s="392"/>
      <c r="U1" s="361"/>
      <c r="V1" s="361"/>
      <c r="W1" s="363"/>
      <c r="Z1" s="169">
        <v>42583</v>
      </c>
      <c r="AA1" s="453">
        <v>18</v>
      </c>
      <c r="AB1" s="14"/>
      <c r="AC1" s="4"/>
      <c r="AD1" s="14"/>
      <c r="AE1" s="14"/>
      <c r="AF1" s="14"/>
    </row>
    <row r="2" spans="1:32" ht="12.75" customHeight="1">
      <c r="A2" s="452"/>
      <c r="B2" s="172" t="s">
        <v>1780</v>
      </c>
      <c r="C2" s="174">
        <v>53</v>
      </c>
      <c r="D2" s="174">
        <v>52</v>
      </c>
      <c r="E2" s="174">
        <v>55</v>
      </c>
      <c r="F2" s="174">
        <v>31</v>
      </c>
      <c r="G2" s="174">
        <v>61</v>
      </c>
      <c r="H2" s="174">
        <v>63</v>
      </c>
      <c r="I2" s="174">
        <v>35</v>
      </c>
      <c r="J2" s="174">
        <v>44</v>
      </c>
      <c r="K2" s="174">
        <v>65</v>
      </c>
      <c r="L2" s="174">
        <v>64</v>
      </c>
      <c r="M2" s="174">
        <v>8</v>
      </c>
      <c r="N2" s="174">
        <v>41</v>
      </c>
      <c r="O2" s="174">
        <v>42</v>
      </c>
      <c r="P2" s="381" t="s">
        <v>1812</v>
      </c>
      <c r="Q2" s="381" t="s">
        <v>1863</v>
      </c>
      <c r="R2" s="381" t="s">
        <v>338</v>
      </c>
      <c r="S2" s="381" t="s">
        <v>1864</v>
      </c>
      <c r="T2" s="381" t="s">
        <v>676</v>
      </c>
      <c r="U2" s="174"/>
      <c r="V2" s="174"/>
      <c r="W2" s="175"/>
      <c r="Z2" s="172" t="s">
        <v>1780</v>
      </c>
      <c r="AA2" s="453"/>
      <c r="AB2" s="14"/>
      <c r="AC2" s="3"/>
      <c r="AD2" s="14"/>
      <c r="AE2" s="14"/>
      <c r="AF2" s="14"/>
    </row>
    <row r="3" spans="1:32">
      <c r="A3" s="22" t="s">
        <v>663</v>
      </c>
      <c r="B3" s="176" t="s">
        <v>248</v>
      </c>
      <c r="C3" s="174" t="s">
        <v>1820</v>
      </c>
      <c r="D3" s="174" t="s">
        <v>1819</v>
      </c>
      <c r="E3" s="174" t="s">
        <v>1821</v>
      </c>
      <c r="F3" s="174" t="s">
        <v>1814</v>
      </c>
      <c r="G3" s="174" t="s">
        <v>1822</v>
      </c>
      <c r="H3" s="174" t="s">
        <v>1823</v>
      </c>
      <c r="I3" s="174" t="s">
        <v>1815</v>
      </c>
      <c r="J3" s="174" t="s">
        <v>1818</v>
      </c>
      <c r="K3" s="174" t="s">
        <v>1825</v>
      </c>
      <c r="L3" s="174" t="s">
        <v>1824</v>
      </c>
      <c r="M3" s="174" t="s">
        <v>1813</v>
      </c>
      <c r="N3" s="174" t="s">
        <v>1816</v>
      </c>
      <c r="O3" s="174" t="s">
        <v>1817</v>
      </c>
      <c r="P3" s="381" t="s">
        <v>1862</v>
      </c>
      <c r="Q3" s="381" t="s">
        <v>1862</v>
      </c>
      <c r="R3" s="381" t="s">
        <v>1862</v>
      </c>
      <c r="S3" s="381" t="s">
        <v>1862</v>
      </c>
      <c r="T3" s="381" t="s">
        <v>1862</v>
      </c>
      <c r="U3" s="174"/>
      <c r="V3" s="174"/>
      <c r="W3" s="175"/>
      <c r="Z3" s="176" t="s">
        <v>248</v>
      </c>
      <c r="AA3" s="22" t="e">
        <v>#N/A</v>
      </c>
      <c r="AB3" s="14"/>
      <c r="AC3" s="10"/>
      <c r="AD3" s="14"/>
      <c r="AE3" s="14"/>
      <c r="AF3" s="14"/>
    </row>
    <row r="4" spans="1:32" ht="13" thickBot="1">
      <c r="A4" s="22">
        <v>6</v>
      </c>
      <c r="B4" s="179" t="s">
        <v>1845</v>
      </c>
      <c r="C4" s="181">
        <v>1</v>
      </c>
      <c r="D4" s="181">
        <v>2</v>
      </c>
      <c r="E4" s="181">
        <v>3</v>
      </c>
      <c r="F4" s="181">
        <v>4</v>
      </c>
      <c r="G4" s="181">
        <v>5</v>
      </c>
      <c r="H4" s="181">
        <v>6</v>
      </c>
      <c r="I4" s="181">
        <v>7</v>
      </c>
      <c r="J4" s="181">
        <v>8</v>
      </c>
      <c r="K4" s="181">
        <v>9</v>
      </c>
      <c r="L4" s="181">
        <v>10</v>
      </c>
      <c r="M4" s="181">
        <v>11</v>
      </c>
      <c r="N4" s="181">
        <v>12</v>
      </c>
      <c r="O4" s="181">
        <v>13</v>
      </c>
      <c r="P4" s="383"/>
      <c r="Q4" s="383"/>
      <c r="R4" s="383"/>
      <c r="S4" s="383"/>
      <c r="T4" s="383"/>
      <c r="U4" s="181"/>
      <c r="V4" s="181"/>
      <c r="W4" s="180"/>
      <c r="X4" s="180"/>
      <c r="Y4" s="180"/>
      <c r="Z4" s="179" t="s">
        <v>1845</v>
      </c>
      <c r="AA4" s="22" t="e">
        <v>#N/A</v>
      </c>
      <c r="AB4" s="14"/>
      <c r="AC4" s="23"/>
      <c r="AD4" s="14"/>
      <c r="AE4" s="14"/>
      <c r="AF4" s="14"/>
    </row>
    <row r="5" spans="1:32" s="13" customFormat="1" ht="14.1" customHeight="1">
      <c r="A5" s="20">
        <v>1</v>
      </c>
      <c r="B5" s="206" t="s">
        <v>371</v>
      </c>
      <c r="C5" s="233"/>
      <c r="D5" s="233"/>
      <c r="E5" s="233"/>
      <c r="F5" s="233"/>
      <c r="G5" s="233"/>
      <c r="H5" s="233"/>
      <c r="I5" s="233"/>
      <c r="J5" s="233"/>
      <c r="K5" s="233"/>
      <c r="L5" s="233"/>
      <c r="M5" s="233"/>
      <c r="N5" s="233"/>
      <c r="O5" s="233"/>
      <c r="P5" s="393" t="s">
        <v>1826</v>
      </c>
      <c r="Q5" s="393" t="s">
        <v>1826</v>
      </c>
      <c r="R5" s="393" t="s">
        <v>1826</v>
      </c>
      <c r="S5" s="393" t="s">
        <v>1826</v>
      </c>
      <c r="T5" s="393" t="s">
        <v>1826</v>
      </c>
      <c r="U5" s="233"/>
      <c r="V5" s="233"/>
      <c r="W5" s="224"/>
      <c r="X5" s="281"/>
      <c r="Y5" s="281"/>
      <c r="Z5" s="206" t="s">
        <v>371</v>
      </c>
      <c r="AA5" s="20">
        <v>1</v>
      </c>
      <c r="AC5" s="63"/>
    </row>
    <row r="6" spans="1:32" s="13" customFormat="1" ht="14.1" customHeight="1">
      <c r="A6" s="21">
        <v>2</v>
      </c>
      <c r="B6" s="296" t="s">
        <v>455</v>
      </c>
      <c r="C6" s="229">
        <v>11282</v>
      </c>
      <c r="D6" s="229">
        <v>2969</v>
      </c>
      <c r="E6" s="229">
        <v>984</v>
      </c>
      <c r="F6" s="229">
        <v>614</v>
      </c>
      <c r="G6" s="229">
        <v>73542</v>
      </c>
      <c r="H6" s="229">
        <v>46363</v>
      </c>
      <c r="I6" s="229">
        <v>1566</v>
      </c>
      <c r="J6" s="229">
        <v>153217</v>
      </c>
      <c r="K6" s="229">
        <v>435</v>
      </c>
      <c r="L6" s="229">
        <v>104388</v>
      </c>
      <c r="M6" s="229">
        <v>2301</v>
      </c>
      <c r="N6" s="229">
        <v>0</v>
      </c>
      <c r="O6" s="229">
        <v>0</v>
      </c>
      <c r="P6" s="388">
        <v>19527</v>
      </c>
      <c r="Q6" s="388">
        <v>8167</v>
      </c>
      <c r="R6" s="388">
        <v>20497</v>
      </c>
      <c r="S6" s="388">
        <v>56420</v>
      </c>
      <c r="T6" s="388">
        <v>8541</v>
      </c>
      <c r="U6" s="229"/>
      <c r="V6" s="229"/>
      <c r="W6" s="189"/>
      <c r="X6" s="282"/>
      <c r="Y6" s="282"/>
      <c r="Z6" s="296" t="s">
        <v>455</v>
      </c>
      <c r="AA6" s="21">
        <v>2</v>
      </c>
      <c r="AC6" s="93" t="s">
        <v>982</v>
      </c>
    </row>
    <row r="7" spans="1:32" s="13" customFormat="1" ht="14.1" customHeight="1">
      <c r="A7" s="21">
        <v>3</v>
      </c>
      <c r="B7" s="296" t="s">
        <v>456</v>
      </c>
      <c r="C7" s="190">
        <v>4.3999999999999997E-2</v>
      </c>
      <c r="D7" s="190">
        <v>9.1999999999999998E-2</v>
      </c>
      <c r="E7" s="190">
        <v>5.7000000000000002E-2</v>
      </c>
      <c r="F7" s="190">
        <v>0.12</v>
      </c>
      <c r="G7" s="190">
        <v>0.108</v>
      </c>
      <c r="H7" s="190">
        <v>0.13200000000000001</v>
      </c>
      <c r="I7" s="190">
        <v>0.13700000000000001</v>
      </c>
      <c r="J7" s="190">
        <v>0.13900000000000001</v>
      </c>
      <c r="K7" s="190">
        <v>0.151</v>
      </c>
      <c r="L7" s="190">
        <v>0.17100000000000001</v>
      </c>
      <c r="M7" s="190">
        <v>0.11700000000000001</v>
      </c>
      <c r="N7" s="190">
        <v>0</v>
      </c>
      <c r="O7" s="190">
        <v>0</v>
      </c>
      <c r="P7" s="389">
        <v>9.4E-2</v>
      </c>
      <c r="Q7" s="389">
        <v>8.2000000000000003E-2</v>
      </c>
      <c r="R7" s="389">
        <v>0.14299999999999999</v>
      </c>
      <c r="S7" s="389">
        <v>0.16700000000000001</v>
      </c>
      <c r="T7" s="389">
        <v>0.113</v>
      </c>
      <c r="U7" s="190"/>
      <c r="V7" s="190"/>
      <c r="W7" s="189"/>
      <c r="X7" s="282"/>
      <c r="Y7" s="282"/>
      <c r="Z7" s="296" t="s">
        <v>456</v>
      </c>
      <c r="AA7" s="21">
        <v>3</v>
      </c>
      <c r="AC7" s="93" t="s">
        <v>983</v>
      </c>
    </row>
    <row r="8" spans="1:32" s="13" customFormat="1" ht="14.1" customHeight="1">
      <c r="A8" s="21">
        <v>4</v>
      </c>
      <c r="B8" s="296" t="s">
        <v>374</v>
      </c>
      <c r="C8" s="215">
        <v>2.16</v>
      </c>
      <c r="D8" s="215">
        <v>17.79</v>
      </c>
      <c r="E8" s="215">
        <v>4.1500000000000004</v>
      </c>
      <c r="F8" s="215">
        <v>7.33</v>
      </c>
      <c r="G8" s="215">
        <v>6.11</v>
      </c>
      <c r="H8" s="215">
        <v>7.67</v>
      </c>
      <c r="I8" s="215">
        <v>6.98</v>
      </c>
      <c r="J8" s="215">
        <v>5.75</v>
      </c>
      <c r="K8" s="215">
        <v>7.43</v>
      </c>
      <c r="L8" s="215">
        <v>10.34</v>
      </c>
      <c r="M8" s="215">
        <v>6.88</v>
      </c>
      <c r="N8" s="215">
        <v>0</v>
      </c>
      <c r="O8" s="215">
        <v>0</v>
      </c>
      <c r="P8" s="386">
        <v>8.85</v>
      </c>
      <c r="Q8" s="386">
        <v>4.3899999999999997</v>
      </c>
      <c r="R8" s="386">
        <v>8.06</v>
      </c>
      <c r="S8" s="386">
        <v>12.15</v>
      </c>
      <c r="T8" s="386">
        <v>6</v>
      </c>
      <c r="U8" s="215"/>
      <c r="V8" s="215"/>
      <c r="W8" s="189"/>
      <c r="X8" s="282"/>
      <c r="Y8" s="282"/>
      <c r="Z8" s="296" t="s">
        <v>374</v>
      </c>
      <c r="AA8" s="21">
        <v>4</v>
      </c>
      <c r="AC8" s="93" t="s">
        <v>984</v>
      </c>
    </row>
    <row r="9" spans="1:32" s="13" customFormat="1" ht="14.1" customHeight="1" thickBot="1">
      <c r="A9" s="61">
        <v>5</v>
      </c>
      <c r="B9" s="306" t="s">
        <v>504</v>
      </c>
      <c r="C9" s="235">
        <v>13154</v>
      </c>
      <c r="D9" s="235">
        <v>3888</v>
      </c>
      <c r="E9" s="235">
        <v>1474</v>
      </c>
      <c r="F9" s="235">
        <v>879</v>
      </c>
      <c r="G9" s="235">
        <v>58833</v>
      </c>
      <c r="H9" s="235">
        <v>45881</v>
      </c>
      <c r="I9" s="235">
        <v>1082</v>
      </c>
      <c r="J9" s="235">
        <v>170005</v>
      </c>
      <c r="K9" s="235">
        <v>480</v>
      </c>
      <c r="L9" s="235">
        <v>100320</v>
      </c>
      <c r="M9" s="235">
        <v>0</v>
      </c>
      <c r="N9" s="235">
        <v>0</v>
      </c>
      <c r="O9" s="235">
        <v>0</v>
      </c>
      <c r="P9" s="387">
        <v>16269</v>
      </c>
      <c r="Q9" s="387">
        <v>8262</v>
      </c>
      <c r="R9" s="387">
        <v>22442</v>
      </c>
      <c r="S9" s="387">
        <v>38854</v>
      </c>
      <c r="T9" s="387">
        <v>9269</v>
      </c>
      <c r="U9" s="235"/>
      <c r="V9" s="235"/>
      <c r="W9" s="196"/>
      <c r="X9" s="285"/>
      <c r="Y9" s="285"/>
      <c r="Z9" s="306" t="s">
        <v>504</v>
      </c>
      <c r="AA9" s="61">
        <v>5</v>
      </c>
      <c r="AC9" s="89" t="s">
        <v>985</v>
      </c>
    </row>
    <row r="10" spans="1:32" s="359" customFormat="1" ht="14.1" customHeight="1" thickBot="1">
      <c r="A10" s="354">
        <v>6</v>
      </c>
      <c r="B10" s="116" t="s">
        <v>1852</v>
      </c>
      <c r="C10" s="367">
        <v>4.7E-2</v>
      </c>
      <c r="D10" s="367">
        <v>6.4000000000000001E-2</v>
      </c>
      <c r="E10" s="367">
        <v>8.1000000000000003E-2</v>
      </c>
      <c r="F10" s="367">
        <v>0.10299999999999999</v>
      </c>
      <c r="G10" s="367">
        <v>0.107</v>
      </c>
      <c r="H10" s="367">
        <v>0.128</v>
      </c>
      <c r="I10" s="367">
        <v>0.13500000000000001</v>
      </c>
      <c r="J10" s="367">
        <v>0.14299999999999999</v>
      </c>
      <c r="K10" s="367">
        <v>0.16600000000000001</v>
      </c>
      <c r="L10" s="367">
        <v>0.17199999999999999</v>
      </c>
      <c r="M10" s="367">
        <v>0</v>
      </c>
      <c r="N10" s="367">
        <v>0</v>
      </c>
      <c r="O10" s="367">
        <v>0</v>
      </c>
      <c r="P10" s="402">
        <v>8.8999999999999996E-2</v>
      </c>
      <c r="Q10" s="402">
        <v>8.3000000000000004E-2</v>
      </c>
      <c r="R10" s="402">
        <v>0.13900000000000001</v>
      </c>
      <c r="S10" s="402">
        <v>0.185</v>
      </c>
      <c r="T10" s="402">
        <v>0.12</v>
      </c>
      <c r="U10" s="367"/>
      <c r="V10" s="367"/>
      <c r="W10" s="358"/>
      <c r="X10" s="362"/>
      <c r="Y10" s="362"/>
      <c r="Z10" s="116" t="s">
        <v>1852</v>
      </c>
      <c r="AA10" s="354">
        <v>6</v>
      </c>
      <c r="AC10" s="369" t="s">
        <v>983</v>
      </c>
    </row>
    <row r="11" spans="1:32" s="13" customFormat="1" ht="14.1" customHeight="1">
      <c r="A11" s="139">
        <v>7</v>
      </c>
      <c r="B11" s="236" t="s">
        <v>505</v>
      </c>
      <c r="C11" s="215">
        <v>2.44</v>
      </c>
      <c r="D11" s="215">
        <v>10.24</v>
      </c>
      <c r="E11" s="215">
        <v>5.52</v>
      </c>
      <c r="F11" s="215">
        <v>6.59</v>
      </c>
      <c r="G11" s="215">
        <v>6.37</v>
      </c>
      <c r="H11" s="215">
        <v>7.86</v>
      </c>
      <c r="I11" s="215">
        <v>7.8</v>
      </c>
      <c r="J11" s="215">
        <v>6</v>
      </c>
      <c r="K11" s="215">
        <v>8.19</v>
      </c>
      <c r="L11" s="215">
        <v>10.59</v>
      </c>
      <c r="M11" s="215">
        <v>0</v>
      </c>
      <c r="N11" s="215">
        <v>0</v>
      </c>
      <c r="O11" s="215">
        <v>0</v>
      </c>
      <c r="P11" s="386">
        <v>7.18</v>
      </c>
      <c r="Q11" s="386">
        <v>4.21</v>
      </c>
      <c r="R11" s="386">
        <v>8.51</v>
      </c>
      <c r="S11" s="386">
        <v>9.99</v>
      </c>
      <c r="T11" s="386">
        <v>6.33</v>
      </c>
      <c r="U11" s="215"/>
      <c r="V11" s="215"/>
      <c r="W11" s="189"/>
      <c r="X11" s="282"/>
      <c r="Y11" s="282"/>
      <c r="Z11" s="236" t="s">
        <v>505</v>
      </c>
      <c r="AA11" s="139">
        <v>7</v>
      </c>
      <c r="AC11" s="79" t="s">
        <v>984</v>
      </c>
    </row>
    <row r="12" spans="1:32" s="13" customFormat="1" ht="14.1" customHeight="1">
      <c r="A12" s="21">
        <v>8</v>
      </c>
      <c r="B12" s="307" t="s">
        <v>375</v>
      </c>
      <c r="C12" s="235">
        <v>11282</v>
      </c>
      <c r="D12" s="235">
        <v>1854</v>
      </c>
      <c r="E12" s="235">
        <v>416</v>
      </c>
      <c r="F12" s="235">
        <v>330</v>
      </c>
      <c r="G12" s="235">
        <v>58506</v>
      </c>
      <c r="H12" s="235">
        <v>30282</v>
      </c>
      <c r="I12" s="235">
        <v>769</v>
      </c>
      <c r="J12" s="235">
        <v>137948</v>
      </c>
      <c r="K12" s="235">
        <v>366</v>
      </c>
      <c r="L12" s="235">
        <v>78823</v>
      </c>
      <c r="M12" s="235">
        <v>1808</v>
      </c>
      <c r="N12" s="235">
        <v>0</v>
      </c>
      <c r="O12" s="235">
        <v>0</v>
      </c>
      <c r="P12" s="387">
        <v>15277</v>
      </c>
      <c r="Q12" s="387">
        <v>4223</v>
      </c>
      <c r="R12" s="387">
        <v>14681</v>
      </c>
      <c r="S12" s="387">
        <v>32458</v>
      </c>
      <c r="T12" s="387">
        <v>5613</v>
      </c>
      <c r="U12" s="235"/>
      <c r="V12" s="235"/>
      <c r="W12" s="196"/>
      <c r="X12" s="285"/>
      <c r="Y12" s="285"/>
      <c r="Z12" s="307" t="s">
        <v>375</v>
      </c>
      <c r="AA12" s="21">
        <v>8</v>
      </c>
      <c r="AC12" s="90" t="s">
        <v>986</v>
      </c>
    </row>
    <row r="13" spans="1:32" s="13" customFormat="1" ht="14.1" customHeight="1">
      <c r="A13" s="21">
        <v>9</v>
      </c>
      <c r="B13" s="297" t="s">
        <v>376</v>
      </c>
      <c r="C13" s="190">
        <v>4.3999999999999997E-2</v>
      </c>
      <c r="D13" s="190">
        <v>5.7000000000000002E-2</v>
      </c>
      <c r="E13" s="190">
        <v>2.4E-2</v>
      </c>
      <c r="F13" s="190">
        <v>6.4000000000000001E-2</v>
      </c>
      <c r="G13" s="190">
        <v>8.5999999999999993E-2</v>
      </c>
      <c r="H13" s="190">
        <v>8.5999999999999993E-2</v>
      </c>
      <c r="I13" s="190">
        <v>6.7000000000000004E-2</v>
      </c>
      <c r="J13" s="190">
        <v>0.125</v>
      </c>
      <c r="K13" s="190">
        <v>0.127</v>
      </c>
      <c r="L13" s="190">
        <v>0.129</v>
      </c>
      <c r="M13" s="190">
        <v>9.1999999999999998E-2</v>
      </c>
      <c r="N13" s="190">
        <v>0</v>
      </c>
      <c r="O13" s="190">
        <v>0</v>
      </c>
      <c r="P13" s="389">
        <v>5.8000000000000003E-2</v>
      </c>
      <c r="Q13" s="389">
        <v>4.1000000000000002E-2</v>
      </c>
      <c r="R13" s="389">
        <v>9.9000000000000005E-2</v>
      </c>
      <c r="S13" s="389">
        <v>9.6000000000000002E-2</v>
      </c>
      <c r="T13" s="389">
        <v>6.6000000000000003E-2</v>
      </c>
      <c r="U13" s="190"/>
      <c r="V13" s="190"/>
      <c r="W13" s="189"/>
      <c r="X13" s="282"/>
      <c r="Y13" s="282"/>
      <c r="Z13" s="297" t="s">
        <v>376</v>
      </c>
      <c r="AA13" s="21">
        <v>9</v>
      </c>
      <c r="AC13" s="91" t="s">
        <v>215</v>
      </c>
    </row>
    <row r="14" spans="1:32" s="13" customFormat="1" ht="14.1" customHeight="1">
      <c r="A14" s="21">
        <v>10</v>
      </c>
      <c r="B14" s="297" t="s">
        <v>377</v>
      </c>
      <c r="C14" s="215">
        <v>2.16</v>
      </c>
      <c r="D14" s="215">
        <v>11.11</v>
      </c>
      <c r="E14" s="215">
        <v>1.76</v>
      </c>
      <c r="F14" s="215">
        <v>3.94</v>
      </c>
      <c r="G14" s="215">
        <v>4.8600000000000003</v>
      </c>
      <c r="H14" s="215">
        <v>5.01</v>
      </c>
      <c r="I14" s="215">
        <v>3.42</v>
      </c>
      <c r="J14" s="215">
        <v>5.18</v>
      </c>
      <c r="K14" s="215">
        <v>6.25</v>
      </c>
      <c r="L14" s="215">
        <v>7.8</v>
      </c>
      <c r="M14" s="215">
        <v>5.41</v>
      </c>
      <c r="N14" s="215">
        <v>0</v>
      </c>
      <c r="O14" s="215">
        <v>0</v>
      </c>
      <c r="P14" s="386">
        <v>5.42</v>
      </c>
      <c r="Q14" s="386">
        <v>2.2000000000000002</v>
      </c>
      <c r="R14" s="386">
        <v>5.61</v>
      </c>
      <c r="S14" s="386">
        <v>6.99</v>
      </c>
      <c r="T14" s="386">
        <v>3.67</v>
      </c>
      <c r="U14" s="215"/>
      <c r="V14" s="215"/>
      <c r="W14" s="189"/>
      <c r="X14" s="282"/>
      <c r="Y14" s="282"/>
      <c r="Z14" s="297" t="s">
        <v>377</v>
      </c>
      <c r="AA14" s="21">
        <v>10</v>
      </c>
      <c r="AC14" s="91" t="s">
        <v>216</v>
      </c>
    </row>
    <row r="15" spans="1:32" s="13" customFormat="1" ht="14.1" customHeight="1">
      <c r="A15" s="21">
        <v>11</v>
      </c>
      <c r="B15" s="308" t="s">
        <v>506</v>
      </c>
      <c r="C15" s="235">
        <v>13154</v>
      </c>
      <c r="D15" s="235">
        <v>1776</v>
      </c>
      <c r="E15" s="235">
        <v>827</v>
      </c>
      <c r="F15" s="235">
        <v>528</v>
      </c>
      <c r="G15" s="235">
        <v>44096</v>
      </c>
      <c r="H15" s="235">
        <v>29683</v>
      </c>
      <c r="I15" s="235">
        <v>598</v>
      </c>
      <c r="J15" s="235">
        <v>156608</v>
      </c>
      <c r="K15" s="235">
        <v>401</v>
      </c>
      <c r="L15" s="235">
        <v>77102</v>
      </c>
      <c r="M15" s="235">
        <v>0</v>
      </c>
      <c r="N15" s="235">
        <v>0</v>
      </c>
      <c r="O15" s="235">
        <v>0</v>
      </c>
      <c r="P15" s="387">
        <v>11807</v>
      </c>
      <c r="Q15" s="387">
        <v>4034</v>
      </c>
      <c r="R15" s="387">
        <v>15652</v>
      </c>
      <c r="S15" s="387">
        <v>22969</v>
      </c>
      <c r="T15" s="387">
        <v>7128</v>
      </c>
      <c r="U15" s="235"/>
      <c r="V15" s="235"/>
      <c r="W15" s="196"/>
      <c r="X15" s="285"/>
      <c r="Y15" s="285"/>
      <c r="Z15" s="308" t="s">
        <v>506</v>
      </c>
      <c r="AA15" s="21">
        <v>11</v>
      </c>
      <c r="AC15" s="108" t="s">
        <v>217</v>
      </c>
    </row>
    <row r="16" spans="1:32" s="13" customFormat="1" ht="14.1" customHeight="1">
      <c r="A16" s="21">
        <v>12</v>
      </c>
      <c r="B16" s="309" t="s">
        <v>507</v>
      </c>
      <c r="C16" s="190">
        <v>4.7E-2</v>
      </c>
      <c r="D16" s="190">
        <v>2.9000000000000001E-2</v>
      </c>
      <c r="E16" s="190">
        <v>4.5999999999999999E-2</v>
      </c>
      <c r="F16" s="190">
        <v>6.2E-2</v>
      </c>
      <c r="G16" s="190">
        <v>0.08</v>
      </c>
      <c r="H16" s="190">
        <v>8.3000000000000004E-2</v>
      </c>
      <c r="I16" s="190">
        <v>7.4999999999999997E-2</v>
      </c>
      <c r="J16" s="190">
        <v>0.13100000000000001</v>
      </c>
      <c r="K16" s="190">
        <v>0.13900000000000001</v>
      </c>
      <c r="L16" s="190">
        <v>0.13200000000000001</v>
      </c>
      <c r="M16" s="190">
        <v>0</v>
      </c>
      <c r="N16" s="190">
        <v>0</v>
      </c>
      <c r="O16" s="190">
        <v>0</v>
      </c>
      <c r="P16" s="389">
        <v>5.3999999999999999E-2</v>
      </c>
      <c r="Q16" s="389">
        <v>3.9E-2</v>
      </c>
      <c r="R16" s="389">
        <v>9.6000000000000002E-2</v>
      </c>
      <c r="S16" s="389">
        <v>0.11</v>
      </c>
      <c r="T16" s="389">
        <v>7.4999999999999997E-2</v>
      </c>
      <c r="U16" s="190"/>
      <c r="V16" s="190"/>
      <c r="W16" s="189"/>
      <c r="X16" s="282"/>
      <c r="Y16" s="282"/>
      <c r="Z16" s="309" t="s">
        <v>507</v>
      </c>
      <c r="AA16" s="21">
        <v>12</v>
      </c>
      <c r="AC16" s="99" t="s">
        <v>215</v>
      </c>
    </row>
    <row r="17" spans="1:29" s="13" customFormat="1" ht="14.1" customHeight="1">
      <c r="A17" s="21">
        <v>13</v>
      </c>
      <c r="B17" s="309" t="s">
        <v>508</v>
      </c>
      <c r="C17" s="215">
        <v>2.44</v>
      </c>
      <c r="D17" s="215">
        <v>4.68</v>
      </c>
      <c r="E17" s="215">
        <v>3.1</v>
      </c>
      <c r="F17" s="215">
        <v>3.95</v>
      </c>
      <c r="G17" s="215">
        <v>4.7699999999999996</v>
      </c>
      <c r="H17" s="215">
        <v>5.09</v>
      </c>
      <c r="I17" s="215">
        <v>4.3099999999999996</v>
      </c>
      <c r="J17" s="215">
        <v>5.53</v>
      </c>
      <c r="K17" s="215">
        <v>6.84</v>
      </c>
      <c r="L17" s="215">
        <v>8.14</v>
      </c>
      <c r="M17" s="215">
        <v>0</v>
      </c>
      <c r="N17" s="215">
        <v>0</v>
      </c>
      <c r="O17" s="215">
        <v>0</v>
      </c>
      <c r="P17" s="386">
        <v>4.13</v>
      </c>
      <c r="Q17" s="386">
        <v>2.06</v>
      </c>
      <c r="R17" s="386">
        <v>5.86</v>
      </c>
      <c r="S17" s="386">
        <v>5.91</v>
      </c>
      <c r="T17" s="386">
        <v>4.29</v>
      </c>
      <c r="U17" s="215"/>
      <c r="V17" s="215"/>
      <c r="W17" s="189"/>
      <c r="X17" s="282"/>
      <c r="Y17" s="282"/>
      <c r="Z17" s="309" t="s">
        <v>508</v>
      </c>
      <c r="AA17" s="21">
        <v>13</v>
      </c>
      <c r="AC17" s="99" t="s">
        <v>216</v>
      </c>
    </row>
    <row r="18" spans="1:29" s="13" customFormat="1" ht="14.1" customHeight="1">
      <c r="A18" s="21">
        <v>14</v>
      </c>
      <c r="B18" s="287" t="s">
        <v>762</v>
      </c>
      <c r="C18" s="235"/>
      <c r="D18" s="235"/>
      <c r="E18" s="235"/>
      <c r="F18" s="235"/>
      <c r="G18" s="235"/>
      <c r="H18" s="235"/>
      <c r="I18" s="235"/>
      <c r="J18" s="235"/>
      <c r="K18" s="235"/>
      <c r="L18" s="235"/>
      <c r="M18" s="235"/>
      <c r="N18" s="235"/>
      <c r="O18" s="235"/>
      <c r="P18" s="387" t="s">
        <v>1826</v>
      </c>
      <c r="Q18" s="387" t="s">
        <v>1826</v>
      </c>
      <c r="R18" s="387" t="s">
        <v>1826</v>
      </c>
      <c r="S18" s="387" t="s">
        <v>1826</v>
      </c>
      <c r="T18" s="387" t="s">
        <v>1826</v>
      </c>
      <c r="U18" s="235"/>
      <c r="V18" s="235"/>
      <c r="W18" s="196"/>
      <c r="X18" s="285"/>
      <c r="Y18" s="285"/>
      <c r="Z18" s="287" t="s">
        <v>762</v>
      </c>
      <c r="AA18" s="21">
        <v>14</v>
      </c>
      <c r="AC18" s="66"/>
    </row>
    <row r="19" spans="1:29" s="13" customFormat="1" ht="14.1" customHeight="1">
      <c r="A19" s="21">
        <v>15</v>
      </c>
      <c r="B19" s="297" t="s">
        <v>378</v>
      </c>
      <c r="C19" s="229">
        <v>0</v>
      </c>
      <c r="D19" s="229">
        <v>1115</v>
      </c>
      <c r="E19" s="229">
        <v>568</v>
      </c>
      <c r="F19" s="229">
        <v>284</v>
      </c>
      <c r="G19" s="229">
        <v>15035</v>
      </c>
      <c r="H19" s="229">
        <v>16081</v>
      </c>
      <c r="I19" s="229">
        <v>798</v>
      </c>
      <c r="J19" s="229">
        <v>15269</v>
      </c>
      <c r="K19" s="229">
        <v>69</v>
      </c>
      <c r="L19" s="229">
        <v>25565</v>
      </c>
      <c r="M19" s="229">
        <v>493</v>
      </c>
      <c r="N19" s="229">
        <v>0</v>
      </c>
      <c r="O19" s="229">
        <v>0</v>
      </c>
      <c r="P19" s="388">
        <v>4251</v>
      </c>
      <c r="Q19" s="388">
        <v>3944</v>
      </c>
      <c r="R19" s="388">
        <v>5816</v>
      </c>
      <c r="S19" s="388">
        <v>23962</v>
      </c>
      <c r="T19" s="388">
        <v>4332</v>
      </c>
      <c r="U19" s="229"/>
      <c r="V19" s="229"/>
      <c r="W19" s="189"/>
      <c r="X19" s="282"/>
      <c r="Y19" s="282"/>
      <c r="Z19" s="297" t="s">
        <v>378</v>
      </c>
      <c r="AA19" s="21">
        <v>15</v>
      </c>
      <c r="AC19" s="91" t="s">
        <v>1058</v>
      </c>
    </row>
    <row r="20" spans="1:29" s="13" customFormat="1" ht="14.1" customHeight="1">
      <c r="A20" s="21">
        <v>16</v>
      </c>
      <c r="B20" s="297" t="s">
        <v>379</v>
      </c>
      <c r="C20" s="190">
        <v>0</v>
      </c>
      <c r="D20" s="190">
        <v>3.5000000000000003E-2</v>
      </c>
      <c r="E20" s="190">
        <v>3.3000000000000002E-2</v>
      </c>
      <c r="F20" s="190">
        <v>5.5E-2</v>
      </c>
      <c r="G20" s="190">
        <v>2.1999999999999999E-2</v>
      </c>
      <c r="H20" s="190">
        <v>4.5999999999999999E-2</v>
      </c>
      <c r="I20" s="190">
        <v>7.0000000000000007E-2</v>
      </c>
      <c r="J20" s="190">
        <v>1.4E-2</v>
      </c>
      <c r="K20" s="190">
        <v>2.4E-2</v>
      </c>
      <c r="L20" s="190">
        <v>4.2000000000000003E-2</v>
      </c>
      <c r="M20" s="190">
        <v>2.5000000000000001E-2</v>
      </c>
      <c r="N20" s="190">
        <v>0</v>
      </c>
      <c r="O20" s="190">
        <v>0</v>
      </c>
      <c r="P20" s="389">
        <v>3.5999999999999997E-2</v>
      </c>
      <c r="Q20" s="389">
        <v>4.1000000000000002E-2</v>
      </c>
      <c r="R20" s="389">
        <v>4.3999999999999997E-2</v>
      </c>
      <c r="S20" s="389">
        <v>7.0999999999999994E-2</v>
      </c>
      <c r="T20" s="389">
        <v>6.4000000000000001E-2</v>
      </c>
      <c r="U20" s="190"/>
      <c r="V20" s="190"/>
      <c r="W20" s="189"/>
      <c r="X20" s="282"/>
      <c r="Y20" s="282"/>
      <c r="Z20" s="297" t="s">
        <v>379</v>
      </c>
      <c r="AA20" s="21">
        <v>16</v>
      </c>
      <c r="AC20" s="91" t="s">
        <v>1059</v>
      </c>
    </row>
    <row r="21" spans="1:29" s="13" customFormat="1" ht="14.1" customHeight="1">
      <c r="A21" s="21">
        <v>17</v>
      </c>
      <c r="B21" s="297" t="s">
        <v>380</v>
      </c>
      <c r="C21" s="215">
        <v>0</v>
      </c>
      <c r="D21" s="215">
        <v>6.68</v>
      </c>
      <c r="E21" s="215">
        <v>2.4</v>
      </c>
      <c r="F21" s="215">
        <v>3.38</v>
      </c>
      <c r="G21" s="215">
        <v>1.25</v>
      </c>
      <c r="H21" s="215">
        <v>2.66</v>
      </c>
      <c r="I21" s="215">
        <v>3.55</v>
      </c>
      <c r="J21" s="215">
        <v>0.56999999999999995</v>
      </c>
      <c r="K21" s="215">
        <v>1.18</v>
      </c>
      <c r="L21" s="215">
        <v>2.5299999999999998</v>
      </c>
      <c r="M21" s="215">
        <v>1.47</v>
      </c>
      <c r="N21" s="215">
        <v>0</v>
      </c>
      <c r="O21" s="215">
        <v>0</v>
      </c>
      <c r="P21" s="386">
        <v>3.43</v>
      </c>
      <c r="Q21" s="386">
        <v>2.19</v>
      </c>
      <c r="R21" s="386">
        <v>2.4500000000000002</v>
      </c>
      <c r="S21" s="386">
        <v>5.16</v>
      </c>
      <c r="T21" s="386">
        <v>3.25</v>
      </c>
      <c r="U21" s="215"/>
      <c r="V21" s="215"/>
      <c r="W21" s="189"/>
      <c r="X21" s="282"/>
      <c r="Y21" s="282"/>
      <c r="Z21" s="297" t="s">
        <v>380</v>
      </c>
      <c r="AA21" s="61">
        <v>17</v>
      </c>
      <c r="AC21" s="91" t="s">
        <v>1060</v>
      </c>
    </row>
    <row r="22" spans="1:29" s="13" customFormat="1" ht="14.1" customHeight="1">
      <c r="A22" s="21">
        <v>18</v>
      </c>
      <c r="B22" s="308" t="s">
        <v>509</v>
      </c>
      <c r="C22" s="235">
        <v>0</v>
      </c>
      <c r="D22" s="235">
        <v>2113</v>
      </c>
      <c r="E22" s="235">
        <v>648</v>
      </c>
      <c r="F22" s="235">
        <v>351</v>
      </c>
      <c r="G22" s="235">
        <v>14737</v>
      </c>
      <c r="H22" s="235">
        <v>16197</v>
      </c>
      <c r="I22" s="235">
        <v>483</v>
      </c>
      <c r="J22" s="235">
        <v>13397</v>
      </c>
      <c r="K22" s="235">
        <v>79</v>
      </c>
      <c r="L22" s="235">
        <v>23219</v>
      </c>
      <c r="M22" s="235">
        <v>0</v>
      </c>
      <c r="N22" s="235">
        <v>0</v>
      </c>
      <c r="O22" s="235">
        <v>0</v>
      </c>
      <c r="P22" s="387">
        <v>4462</v>
      </c>
      <c r="Q22" s="387">
        <v>4228</v>
      </c>
      <c r="R22" s="387">
        <v>6790</v>
      </c>
      <c r="S22" s="387">
        <v>15886</v>
      </c>
      <c r="T22" s="387">
        <v>3923</v>
      </c>
      <c r="U22" s="235"/>
      <c r="V22" s="235"/>
      <c r="W22" s="196"/>
      <c r="X22" s="285"/>
      <c r="Y22" s="285"/>
      <c r="Z22" s="308" t="s">
        <v>509</v>
      </c>
      <c r="AA22" s="21">
        <v>18</v>
      </c>
      <c r="AC22" s="108" t="s">
        <v>1061</v>
      </c>
    </row>
    <row r="23" spans="1:29" s="13" customFormat="1" ht="14.1" customHeight="1">
      <c r="A23" s="21">
        <v>19</v>
      </c>
      <c r="B23" s="309" t="s">
        <v>510</v>
      </c>
      <c r="C23" s="190">
        <v>0</v>
      </c>
      <c r="D23" s="190">
        <v>3.5000000000000003E-2</v>
      </c>
      <c r="E23" s="190">
        <v>3.5999999999999997E-2</v>
      </c>
      <c r="F23" s="190">
        <v>4.1000000000000002E-2</v>
      </c>
      <c r="G23" s="190">
        <v>2.7E-2</v>
      </c>
      <c r="H23" s="190">
        <v>4.4999999999999998E-2</v>
      </c>
      <c r="I23" s="190">
        <v>0.06</v>
      </c>
      <c r="J23" s="190">
        <v>1.0999999999999999E-2</v>
      </c>
      <c r="K23" s="190">
        <v>2.7E-2</v>
      </c>
      <c r="L23" s="190">
        <v>0.04</v>
      </c>
      <c r="M23" s="190">
        <v>0</v>
      </c>
      <c r="N23" s="190">
        <v>0</v>
      </c>
      <c r="O23" s="190">
        <v>0</v>
      </c>
      <c r="P23" s="389">
        <v>3.5000000000000003E-2</v>
      </c>
      <c r="Q23" s="389">
        <v>4.4999999999999998E-2</v>
      </c>
      <c r="R23" s="389">
        <v>4.2999999999999997E-2</v>
      </c>
      <c r="S23" s="389">
        <v>7.5999999999999998E-2</v>
      </c>
      <c r="T23" s="389">
        <v>6.3E-2</v>
      </c>
      <c r="U23" s="190"/>
      <c r="V23" s="190"/>
      <c r="W23" s="189"/>
      <c r="X23" s="282"/>
      <c r="Y23" s="282"/>
      <c r="Z23" s="309" t="s">
        <v>510</v>
      </c>
      <c r="AA23" s="21">
        <v>19</v>
      </c>
      <c r="AC23" s="99" t="s">
        <v>1059</v>
      </c>
    </row>
    <row r="24" spans="1:29" s="14" customFormat="1" ht="14.1" customHeight="1">
      <c r="A24" s="21">
        <v>20</v>
      </c>
      <c r="B24" s="309" t="s">
        <v>511</v>
      </c>
      <c r="C24" s="215">
        <v>0</v>
      </c>
      <c r="D24" s="215">
        <v>5.56</v>
      </c>
      <c r="E24" s="215">
        <v>2.4300000000000002</v>
      </c>
      <c r="F24" s="215">
        <v>2.63</v>
      </c>
      <c r="G24" s="215">
        <v>1.6</v>
      </c>
      <c r="H24" s="215">
        <v>2.77</v>
      </c>
      <c r="I24" s="215">
        <v>3.48</v>
      </c>
      <c r="J24" s="215">
        <v>0.47</v>
      </c>
      <c r="K24" s="215">
        <v>1.35</v>
      </c>
      <c r="L24" s="215">
        <v>2.4500000000000002</v>
      </c>
      <c r="M24" s="215">
        <v>0</v>
      </c>
      <c r="N24" s="215">
        <v>0</v>
      </c>
      <c r="O24" s="215">
        <v>0</v>
      </c>
      <c r="P24" s="386">
        <v>3.06</v>
      </c>
      <c r="Q24" s="386">
        <v>2.15</v>
      </c>
      <c r="R24" s="386">
        <v>2.65</v>
      </c>
      <c r="S24" s="386">
        <v>4.08</v>
      </c>
      <c r="T24" s="386">
        <v>3.12</v>
      </c>
      <c r="U24" s="215"/>
      <c r="V24" s="215"/>
      <c r="W24" s="189"/>
      <c r="X24" s="282"/>
      <c r="Y24" s="282"/>
      <c r="Z24" s="309" t="s">
        <v>511</v>
      </c>
      <c r="AA24" s="21">
        <v>20</v>
      </c>
      <c r="AC24" s="99" t="s">
        <v>1060</v>
      </c>
    </row>
    <row r="25" spans="1:29" s="14" customFormat="1" ht="14.1" customHeight="1">
      <c r="A25" s="21">
        <v>21</v>
      </c>
      <c r="B25" s="298" t="s">
        <v>381</v>
      </c>
      <c r="C25" s="235">
        <v>0</v>
      </c>
      <c r="D25" s="235">
        <v>113</v>
      </c>
      <c r="E25" s="235">
        <v>2</v>
      </c>
      <c r="F25" s="235">
        <v>22</v>
      </c>
      <c r="G25" s="235">
        <v>1146</v>
      </c>
      <c r="H25" s="235">
        <v>1716</v>
      </c>
      <c r="I25" s="235">
        <v>0</v>
      </c>
      <c r="J25" s="235">
        <v>4977</v>
      </c>
      <c r="K25" s="235">
        <v>22</v>
      </c>
      <c r="L25" s="235">
        <v>1281</v>
      </c>
      <c r="M25" s="235">
        <v>-67</v>
      </c>
      <c r="N25" s="235">
        <v>0</v>
      </c>
      <c r="O25" s="235">
        <v>0</v>
      </c>
      <c r="P25" s="387">
        <v>321</v>
      </c>
      <c r="Q25" s="387">
        <v>3102</v>
      </c>
      <c r="R25" s="387">
        <v>1232</v>
      </c>
      <c r="S25" s="387">
        <v>3116</v>
      </c>
      <c r="T25" s="387">
        <v>1785</v>
      </c>
      <c r="U25" s="235"/>
      <c r="V25" s="235"/>
      <c r="W25" s="196"/>
      <c r="X25" s="285"/>
      <c r="Y25" s="285"/>
      <c r="Z25" s="298" t="s">
        <v>381</v>
      </c>
      <c r="AA25" s="21">
        <v>21</v>
      </c>
      <c r="AC25" s="92" t="s">
        <v>1062</v>
      </c>
    </row>
    <row r="26" spans="1:29" s="14" customFormat="1" ht="14.1" customHeight="1">
      <c r="A26" s="21">
        <v>22</v>
      </c>
      <c r="B26" s="296" t="s">
        <v>382</v>
      </c>
      <c r="C26" s="190">
        <v>0</v>
      </c>
      <c r="D26" s="190">
        <v>3.0000000000000001E-3</v>
      </c>
      <c r="E26" s="190">
        <v>0</v>
      </c>
      <c r="F26" s="190">
        <v>4.0000000000000001E-3</v>
      </c>
      <c r="G26" s="190">
        <v>2E-3</v>
      </c>
      <c r="H26" s="190">
        <v>5.0000000000000001E-3</v>
      </c>
      <c r="I26" s="190">
        <v>0</v>
      </c>
      <c r="J26" s="190">
        <v>5.0000000000000001E-3</v>
      </c>
      <c r="K26" s="190">
        <v>8.0000000000000002E-3</v>
      </c>
      <c r="L26" s="190">
        <v>2E-3</v>
      </c>
      <c r="M26" s="190">
        <v>-3.0000000000000001E-3</v>
      </c>
      <c r="N26" s="190">
        <v>0</v>
      </c>
      <c r="O26" s="190">
        <v>0</v>
      </c>
      <c r="P26" s="389">
        <v>3.0000000000000001E-3</v>
      </c>
      <c r="Q26" s="389">
        <v>2.4E-2</v>
      </c>
      <c r="R26" s="389">
        <v>0.01</v>
      </c>
      <c r="S26" s="389">
        <v>8.0000000000000002E-3</v>
      </c>
      <c r="T26" s="389">
        <v>1.7999999999999999E-2</v>
      </c>
      <c r="U26" s="190"/>
      <c r="V26" s="190"/>
      <c r="W26" s="189"/>
      <c r="X26" s="282"/>
      <c r="Y26" s="282"/>
      <c r="Z26" s="296" t="s">
        <v>382</v>
      </c>
      <c r="AA26" s="21">
        <v>22</v>
      </c>
      <c r="AC26" s="93" t="s">
        <v>1063</v>
      </c>
    </row>
    <row r="27" spans="1:29" s="14" customFormat="1" ht="14.1" customHeight="1">
      <c r="A27" s="21">
        <v>23</v>
      </c>
      <c r="B27" s="296" t="s">
        <v>383</v>
      </c>
      <c r="C27" s="215">
        <v>0</v>
      </c>
      <c r="D27" s="215">
        <v>0.68</v>
      </c>
      <c r="E27" s="215">
        <v>0.01</v>
      </c>
      <c r="F27" s="215">
        <v>0.26</v>
      </c>
      <c r="G27" s="215">
        <v>0.1</v>
      </c>
      <c r="H27" s="215">
        <v>0.28000000000000003</v>
      </c>
      <c r="I27" s="215">
        <v>0</v>
      </c>
      <c r="J27" s="215">
        <v>0.19</v>
      </c>
      <c r="K27" s="215">
        <v>0.38</v>
      </c>
      <c r="L27" s="215">
        <v>0.13</v>
      </c>
      <c r="M27" s="215">
        <v>-0.2</v>
      </c>
      <c r="N27" s="215">
        <v>0</v>
      </c>
      <c r="O27" s="215">
        <v>0</v>
      </c>
      <c r="P27" s="386">
        <v>0.26</v>
      </c>
      <c r="Q27" s="386">
        <v>1.27</v>
      </c>
      <c r="R27" s="386">
        <v>0.54</v>
      </c>
      <c r="S27" s="386">
        <v>0.63</v>
      </c>
      <c r="T27" s="386">
        <v>0.93</v>
      </c>
      <c r="U27" s="215"/>
      <c r="V27" s="215"/>
      <c r="W27" s="189"/>
      <c r="X27" s="282"/>
      <c r="Y27" s="282"/>
      <c r="Z27" s="296" t="s">
        <v>383</v>
      </c>
      <c r="AA27" s="21">
        <v>23</v>
      </c>
      <c r="AC27" s="93" t="s">
        <v>742</v>
      </c>
    </row>
    <row r="28" spans="1:29" s="14" customFormat="1" ht="14.1" customHeight="1">
      <c r="A28" s="21">
        <v>24</v>
      </c>
      <c r="B28" s="297" t="s">
        <v>234</v>
      </c>
      <c r="C28" s="229">
        <v>0</v>
      </c>
      <c r="D28" s="229">
        <v>170</v>
      </c>
      <c r="E28" s="229">
        <v>0</v>
      </c>
      <c r="F28" s="229">
        <v>44</v>
      </c>
      <c r="G28" s="229">
        <v>1823</v>
      </c>
      <c r="H28" s="229">
        <v>1931</v>
      </c>
      <c r="I28" s="229">
        <v>0</v>
      </c>
      <c r="J28" s="229">
        <v>2808</v>
      </c>
      <c r="K28" s="229">
        <v>11</v>
      </c>
      <c r="L28" s="229">
        <v>2947</v>
      </c>
      <c r="M28" s="229">
        <v>0</v>
      </c>
      <c r="N28" s="229">
        <v>0</v>
      </c>
      <c r="O28" s="229">
        <v>0</v>
      </c>
      <c r="P28" s="388">
        <v>679</v>
      </c>
      <c r="Q28" s="388">
        <v>3468</v>
      </c>
      <c r="R28" s="388">
        <v>1632</v>
      </c>
      <c r="S28" s="388">
        <v>1263</v>
      </c>
      <c r="T28" s="388">
        <v>1897</v>
      </c>
      <c r="U28" s="229"/>
      <c r="V28" s="229"/>
      <c r="W28" s="189"/>
      <c r="X28" s="282"/>
      <c r="Y28" s="282"/>
      <c r="Z28" s="297" t="s">
        <v>234</v>
      </c>
      <c r="AA28" s="21">
        <v>24</v>
      </c>
      <c r="AC28" s="91" t="s">
        <v>743</v>
      </c>
    </row>
    <row r="29" spans="1:29" s="14" customFormat="1" ht="14.1" customHeight="1">
      <c r="A29" s="21">
        <v>25</v>
      </c>
      <c r="B29" s="297" t="s">
        <v>235</v>
      </c>
      <c r="C29" s="190">
        <v>0</v>
      </c>
      <c r="D29" s="190">
        <v>3.0000000000000001E-3</v>
      </c>
      <c r="E29" s="190">
        <v>0</v>
      </c>
      <c r="F29" s="190">
        <v>5.0000000000000001E-3</v>
      </c>
      <c r="G29" s="190">
        <v>3.0000000000000001E-3</v>
      </c>
      <c r="H29" s="190">
        <v>5.0000000000000001E-3</v>
      </c>
      <c r="I29" s="190">
        <v>0</v>
      </c>
      <c r="J29" s="190">
        <v>2E-3</v>
      </c>
      <c r="K29" s="190">
        <v>4.0000000000000001E-3</v>
      </c>
      <c r="L29" s="190">
        <v>5.0000000000000001E-3</v>
      </c>
      <c r="M29" s="190">
        <v>0</v>
      </c>
      <c r="N29" s="190">
        <v>0</v>
      </c>
      <c r="O29" s="190">
        <v>0</v>
      </c>
      <c r="P29" s="389">
        <v>4.0000000000000001E-3</v>
      </c>
      <c r="Q29" s="389">
        <v>2.3E-2</v>
      </c>
      <c r="R29" s="389">
        <v>1.2E-2</v>
      </c>
      <c r="S29" s="389">
        <v>6.0000000000000001E-3</v>
      </c>
      <c r="T29" s="389">
        <v>1.7999999999999999E-2</v>
      </c>
      <c r="U29" s="190"/>
      <c r="V29" s="190"/>
      <c r="W29" s="189"/>
      <c r="X29" s="282"/>
      <c r="Y29" s="282"/>
      <c r="Z29" s="297" t="s">
        <v>235</v>
      </c>
      <c r="AA29" s="21">
        <v>25</v>
      </c>
      <c r="AC29" s="91" t="s">
        <v>1063</v>
      </c>
    </row>
    <row r="30" spans="1:29" s="14" customFormat="1" ht="14.1" customHeight="1">
      <c r="A30" s="21">
        <v>26</v>
      </c>
      <c r="B30" s="297" t="s">
        <v>236</v>
      </c>
      <c r="C30" s="215">
        <v>0</v>
      </c>
      <c r="D30" s="215">
        <v>0.45</v>
      </c>
      <c r="E30" s="215">
        <v>0</v>
      </c>
      <c r="F30" s="215">
        <v>0.33</v>
      </c>
      <c r="G30" s="215">
        <v>0.2</v>
      </c>
      <c r="H30" s="215">
        <v>0.33</v>
      </c>
      <c r="I30" s="215">
        <v>0</v>
      </c>
      <c r="J30" s="215">
        <v>0.1</v>
      </c>
      <c r="K30" s="215">
        <v>0.2</v>
      </c>
      <c r="L30" s="215">
        <v>0.31</v>
      </c>
      <c r="M30" s="215">
        <v>0</v>
      </c>
      <c r="N30" s="215">
        <v>0</v>
      </c>
      <c r="O30" s="215">
        <v>0</v>
      </c>
      <c r="P30" s="386">
        <v>0.33</v>
      </c>
      <c r="Q30" s="386">
        <v>1.31</v>
      </c>
      <c r="R30" s="386">
        <v>0.72</v>
      </c>
      <c r="S30" s="386">
        <v>0.33</v>
      </c>
      <c r="T30" s="386">
        <v>0.93</v>
      </c>
      <c r="U30" s="215"/>
      <c r="V30" s="215"/>
      <c r="W30" s="189"/>
      <c r="X30" s="282"/>
      <c r="Y30" s="282"/>
      <c r="Z30" s="297" t="s">
        <v>236</v>
      </c>
      <c r="AA30" s="21">
        <v>26</v>
      </c>
      <c r="AC30" s="91" t="s">
        <v>742</v>
      </c>
    </row>
    <row r="31" spans="1:29" s="14" customFormat="1" ht="14.1" customHeight="1">
      <c r="A31" s="21">
        <v>27</v>
      </c>
      <c r="B31" s="298" t="s">
        <v>384</v>
      </c>
      <c r="C31" s="235">
        <v>0</v>
      </c>
      <c r="D31" s="235">
        <v>1003</v>
      </c>
      <c r="E31" s="235">
        <v>18</v>
      </c>
      <c r="F31" s="235">
        <v>262</v>
      </c>
      <c r="G31" s="235">
        <v>13765</v>
      </c>
      <c r="H31" s="235">
        <v>14365</v>
      </c>
      <c r="I31" s="235">
        <v>798</v>
      </c>
      <c r="J31" s="235">
        <v>10293</v>
      </c>
      <c r="K31" s="235">
        <v>36</v>
      </c>
      <c r="L31" s="235">
        <v>24284</v>
      </c>
      <c r="M31" s="235">
        <v>560</v>
      </c>
      <c r="N31" s="235">
        <v>0</v>
      </c>
      <c r="O31" s="235">
        <v>0</v>
      </c>
      <c r="P31" s="387">
        <v>3762</v>
      </c>
      <c r="Q31" s="387">
        <v>1743</v>
      </c>
      <c r="R31" s="387">
        <v>4585</v>
      </c>
      <c r="S31" s="387">
        <v>20846</v>
      </c>
      <c r="T31" s="387">
        <v>3330</v>
      </c>
      <c r="U31" s="235"/>
      <c r="V31" s="235"/>
      <c r="W31" s="196"/>
      <c r="X31" s="285"/>
      <c r="Y31" s="285"/>
      <c r="Z31" s="298" t="s">
        <v>384</v>
      </c>
      <c r="AA31" s="21">
        <v>27</v>
      </c>
      <c r="AC31" s="92" t="s">
        <v>744</v>
      </c>
    </row>
    <row r="32" spans="1:29" s="14" customFormat="1" ht="14.1" customHeight="1">
      <c r="A32" s="21">
        <v>28</v>
      </c>
      <c r="B32" s="296" t="s">
        <v>385</v>
      </c>
      <c r="C32" s="190">
        <v>0</v>
      </c>
      <c r="D32" s="190">
        <v>3.1E-2</v>
      </c>
      <c r="E32" s="190">
        <v>1E-3</v>
      </c>
      <c r="F32" s="190">
        <v>5.0999999999999997E-2</v>
      </c>
      <c r="G32" s="190">
        <v>0.02</v>
      </c>
      <c r="H32" s="190">
        <v>4.1000000000000002E-2</v>
      </c>
      <c r="I32" s="190">
        <v>7.0000000000000007E-2</v>
      </c>
      <c r="J32" s="190">
        <v>8.9999999999999993E-3</v>
      </c>
      <c r="K32" s="190">
        <v>1.2E-2</v>
      </c>
      <c r="L32" s="190">
        <v>0.04</v>
      </c>
      <c r="M32" s="190">
        <v>2.9000000000000001E-2</v>
      </c>
      <c r="N32" s="190">
        <v>0</v>
      </c>
      <c r="O32" s="190">
        <v>0</v>
      </c>
      <c r="P32" s="389">
        <v>2.5999999999999999E-2</v>
      </c>
      <c r="Q32" s="389">
        <v>1.9E-2</v>
      </c>
      <c r="R32" s="389">
        <v>3.5000000000000003E-2</v>
      </c>
      <c r="S32" s="389">
        <v>6.3E-2</v>
      </c>
      <c r="T32" s="389">
        <v>5.8999999999999997E-2</v>
      </c>
      <c r="U32" s="190"/>
      <c r="V32" s="190"/>
      <c r="W32" s="189"/>
      <c r="X32" s="282"/>
      <c r="Y32" s="282"/>
      <c r="Z32" s="296" t="s">
        <v>385</v>
      </c>
      <c r="AA32" s="21">
        <v>28</v>
      </c>
      <c r="AC32" s="93" t="s">
        <v>745</v>
      </c>
    </row>
    <row r="33" spans="1:29" s="14" customFormat="1" ht="13.5" customHeight="1">
      <c r="A33" s="21">
        <v>29</v>
      </c>
      <c r="B33" s="296" t="s">
        <v>386</v>
      </c>
      <c r="C33" s="215">
        <v>0</v>
      </c>
      <c r="D33" s="215">
        <v>6.01</v>
      </c>
      <c r="E33" s="215">
        <v>0.08</v>
      </c>
      <c r="F33" s="215">
        <v>3.12</v>
      </c>
      <c r="G33" s="215">
        <v>1.1399999999999999</v>
      </c>
      <c r="H33" s="215">
        <v>2.38</v>
      </c>
      <c r="I33" s="215">
        <v>3.55</v>
      </c>
      <c r="J33" s="215">
        <v>0.39</v>
      </c>
      <c r="K33" s="215">
        <v>0.61</v>
      </c>
      <c r="L33" s="215">
        <v>2.4</v>
      </c>
      <c r="M33" s="215">
        <v>1.68</v>
      </c>
      <c r="N33" s="215">
        <v>0</v>
      </c>
      <c r="O33" s="215">
        <v>0</v>
      </c>
      <c r="P33" s="386">
        <v>2.59</v>
      </c>
      <c r="Q33" s="386">
        <v>1.1000000000000001</v>
      </c>
      <c r="R33" s="386">
        <v>1.91</v>
      </c>
      <c r="S33" s="386">
        <v>4.53</v>
      </c>
      <c r="T33" s="386">
        <v>3</v>
      </c>
      <c r="U33" s="215"/>
      <c r="V33" s="215"/>
      <c r="W33" s="189"/>
      <c r="X33" s="282"/>
      <c r="Y33" s="282"/>
      <c r="Z33" s="296" t="s">
        <v>386</v>
      </c>
      <c r="AA33" s="21">
        <v>29</v>
      </c>
      <c r="AC33" s="93" t="s">
        <v>207</v>
      </c>
    </row>
    <row r="34" spans="1:29" s="14" customFormat="1" ht="14.1" customHeight="1">
      <c r="A34" s="21">
        <v>30</v>
      </c>
      <c r="B34" s="297" t="s">
        <v>237</v>
      </c>
      <c r="C34" s="229">
        <v>0</v>
      </c>
      <c r="D34" s="229">
        <v>1942</v>
      </c>
      <c r="E34" s="229">
        <v>0</v>
      </c>
      <c r="F34" s="229">
        <v>307</v>
      </c>
      <c r="G34" s="229">
        <v>12871</v>
      </c>
      <c r="H34" s="229">
        <v>14266</v>
      </c>
      <c r="I34" s="229">
        <v>483</v>
      </c>
      <c r="J34" s="229">
        <v>10589</v>
      </c>
      <c r="K34" s="229">
        <v>68</v>
      </c>
      <c r="L34" s="229">
        <v>20272</v>
      </c>
      <c r="M34" s="229">
        <v>0</v>
      </c>
      <c r="N34" s="229">
        <v>0</v>
      </c>
      <c r="O34" s="229">
        <v>0</v>
      </c>
      <c r="P34" s="388">
        <v>5040</v>
      </c>
      <c r="Q34" s="388">
        <v>1344</v>
      </c>
      <c r="R34" s="388">
        <v>5159</v>
      </c>
      <c r="S34" s="388">
        <v>14623</v>
      </c>
      <c r="T34" s="388">
        <v>2635</v>
      </c>
      <c r="U34" s="229"/>
      <c r="V34" s="229"/>
      <c r="W34" s="189"/>
      <c r="X34" s="282"/>
      <c r="Y34" s="282"/>
      <c r="Z34" s="297" t="s">
        <v>237</v>
      </c>
      <c r="AA34" s="21">
        <v>30</v>
      </c>
      <c r="AC34" s="91" t="s">
        <v>208</v>
      </c>
    </row>
    <row r="35" spans="1:29" s="14" customFormat="1" ht="14.1" customHeight="1">
      <c r="A35" s="21">
        <v>31</v>
      </c>
      <c r="B35" s="297" t="s">
        <v>238</v>
      </c>
      <c r="C35" s="190">
        <v>0</v>
      </c>
      <c r="D35" s="190">
        <v>3.2000000000000001E-2</v>
      </c>
      <c r="E35" s="190">
        <v>0</v>
      </c>
      <c r="F35" s="190">
        <v>3.5999999999999997E-2</v>
      </c>
      <c r="G35" s="190">
        <v>2.3E-2</v>
      </c>
      <c r="H35" s="190">
        <v>0.04</v>
      </c>
      <c r="I35" s="190">
        <v>0.06</v>
      </c>
      <c r="J35" s="190">
        <v>8.9999999999999993E-3</v>
      </c>
      <c r="K35" s="190">
        <v>2.3E-2</v>
      </c>
      <c r="L35" s="190">
        <v>3.5000000000000003E-2</v>
      </c>
      <c r="M35" s="190">
        <v>0</v>
      </c>
      <c r="N35" s="190">
        <v>0</v>
      </c>
      <c r="O35" s="190">
        <v>0</v>
      </c>
      <c r="P35" s="389">
        <v>0.03</v>
      </c>
      <c r="Q35" s="389">
        <v>1.6E-2</v>
      </c>
      <c r="R35" s="389">
        <v>3.1E-2</v>
      </c>
      <c r="S35" s="389">
        <v>7.0000000000000007E-2</v>
      </c>
      <c r="T35" s="389">
        <v>5.8000000000000003E-2</v>
      </c>
      <c r="U35" s="190"/>
      <c r="V35" s="190"/>
      <c r="W35" s="189"/>
      <c r="X35" s="282"/>
      <c r="Y35" s="282"/>
      <c r="Z35" s="297" t="s">
        <v>238</v>
      </c>
      <c r="AA35" s="21">
        <v>31</v>
      </c>
      <c r="AC35" s="91" t="s">
        <v>745</v>
      </c>
    </row>
    <row r="36" spans="1:29" s="14" customFormat="1" ht="14.1" customHeight="1">
      <c r="A36" s="21">
        <v>32</v>
      </c>
      <c r="B36" s="297" t="s">
        <v>239</v>
      </c>
      <c r="C36" s="215">
        <v>0</v>
      </c>
      <c r="D36" s="215">
        <v>5.12</v>
      </c>
      <c r="E36" s="215">
        <v>0</v>
      </c>
      <c r="F36" s="215">
        <v>2.2999999999999998</v>
      </c>
      <c r="G36" s="215">
        <v>1.39</v>
      </c>
      <c r="H36" s="215">
        <v>2.44</v>
      </c>
      <c r="I36" s="215">
        <v>3.48</v>
      </c>
      <c r="J36" s="215">
        <v>0.37</v>
      </c>
      <c r="K36" s="215">
        <v>1.1499999999999999</v>
      </c>
      <c r="L36" s="215">
        <v>2.14</v>
      </c>
      <c r="M36" s="215">
        <v>0</v>
      </c>
      <c r="N36" s="215">
        <v>0</v>
      </c>
      <c r="O36" s="215">
        <v>0</v>
      </c>
      <c r="P36" s="386">
        <v>2.94</v>
      </c>
      <c r="Q36" s="386">
        <v>0.92</v>
      </c>
      <c r="R36" s="386">
        <v>1.93</v>
      </c>
      <c r="S36" s="386">
        <v>3.76</v>
      </c>
      <c r="T36" s="386">
        <v>2.82</v>
      </c>
      <c r="U36" s="215"/>
      <c r="V36" s="215"/>
      <c r="W36" s="189"/>
      <c r="X36" s="282"/>
      <c r="Y36" s="282"/>
      <c r="Z36" s="297" t="s">
        <v>239</v>
      </c>
      <c r="AA36" s="21">
        <v>32</v>
      </c>
      <c r="AC36" s="91" t="s">
        <v>207</v>
      </c>
    </row>
    <row r="37" spans="1:29" s="14" customFormat="1" ht="14.1" customHeight="1">
      <c r="A37" s="21">
        <v>33</v>
      </c>
      <c r="B37" s="298" t="s">
        <v>387</v>
      </c>
      <c r="C37" s="235">
        <v>0</v>
      </c>
      <c r="D37" s="235">
        <v>0</v>
      </c>
      <c r="E37" s="235">
        <v>0</v>
      </c>
      <c r="F37" s="235">
        <v>0</v>
      </c>
      <c r="G37" s="235">
        <v>0</v>
      </c>
      <c r="H37" s="235">
        <v>0</v>
      </c>
      <c r="I37" s="235">
        <v>0</v>
      </c>
      <c r="J37" s="235">
        <v>0</v>
      </c>
      <c r="K37" s="235">
        <v>11</v>
      </c>
      <c r="L37" s="235">
        <v>0</v>
      </c>
      <c r="M37" s="235">
        <v>0</v>
      </c>
      <c r="N37" s="235">
        <v>0</v>
      </c>
      <c r="O37" s="235">
        <v>0</v>
      </c>
      <c r="P37" s="387" t="s">
        <v>1826</v>
      </c>
      <c r="Q37" s="387" t="s">
        <v>1826</v>
      </c>
      <c r="R37" s="387" t="s">
        <v>1826</v>
      </c>
      <c r="S37" s="387" t="s">
        <v>1826</v>
      </c>
      <c r="T37" s="387">
        <v>196</v>
      </c>
      <c r="U37" s="235"/>
      <c r="V37" s="235"/>
      <c r="W37" s="196"/>
      <c r="X37" s="285"/>
      <c r="Y37" s="285"/>
      <c r="Z37" s="298" t="s">
        <v>387</v>
      </c>
      <c r="AA37" s="21">
        <v>33</v>
      </c>
      <c r="AC37" s="92" t="s">
        <v>209</v>
      </c>
    </row>
    <row r="38" spans="1:29" s="14" customFormat="1" ht="14.1" customHeight="1">
      <c r="A38" s="21">
        <v>34</v>
      </c>
      <c r="B38" s="296" t="s">
        <v>388</v>
      </c>
      <c r="C38" s="190">
        <v>0</v>
      </c>
      <c r="D38" s="190">
        <v>0</v>
      </c>
      <c r="E38" s="190">
        <v>0</v>
      </c>
      <c r="F38" s="190">
        <v>0</v>
      </c>
      <c r="G38" s="190">
        <v>0</v>
      </c>
      <c r="H38" s="190">
        <v>0</v>
      </c>
      <c r="I38" s="190">
        <v>0</v>
      </c>
      <c r="J38" s="190">
        <v>0</v>
      </c>
      <c r="K38" s="190">
        <v>4.0000000000000001E-3</v>
      </c>
      <c r="L38" s="190">
        <v>0</v>
      </c>
      <c r="M38" s="190">
        <v>0</v>
      </c>
      <c r="N38" s="190">
        <v>0</v>
      </c>
      <c r="O38" s="190">
        <v>0</v>
      </c>
      <c r="P38" s="389" t="s">
        <v>1826</v>
      </c>
      <c r="Q38" s="389" t="s">
        <v>1826</v>
      </c>
      <c r="R38" s="389" t="s">
        <v>1826</v>
      </c>
      <c r="S38" s="389" t="s">
        <v>1826</v>
      </c>
      <c r="T38" s="389">
        <v>6.0000000000000001E-3</v>
      </c>
      <c r="U38" s="190"/>
      <c r="V38" s="190"/>
      <c r="W38" s="189"/>
      <c r="X38" s="282"/>
      <c r="Y38" s="282"/>
      <c r="Z38" s="296" t="s">
        <v>388</v>
      </c>
      <c r="AA38" s="21">
        <v>34</v>
      </c>
      <c r="AC38" s="93" t="s">
        <v>210</v>
      </c>
    </row>
    <row r="39" spans="1:29" s="14" customFormat="1" ht="14.1" customHeight="1">
      <c r="A39" s="21">
        <v>35</v>
      </c>
      <c r="B39" s="296" t="s">
        <v>389</v>
      </c>
      <c r="C39" s="215">
        <v>0</v>
      </c>
      <c r="D39" s="215">
        <v>0</v>
      </c>
      <c r="E39" s="215">
        <v>0</v>
      </c>
      <c r="F39" s="215">
        <v>0</v>
      </c>
      <c r="G39" s="215">
        <v>0</v>
      </c>
      <c r="H39" s="215">
        <v>0</v>
      </c>
      <c r="I39" s="215">
        <v>0</v>
      </c>
      <c r="J39" s="215">
        <v>0</v>
      </c>
      <c r="K39" s="215">
        <v>0.19</v>
      </c>
      <c r="L39" s="215">
        <v>0</v>
      </c>
      <c r="M39" s="215">
        <v>0</v>
      </c>
      <c r="N39" s="215">
        <v>0</v>
      </c>
      <c r="O39" s="215">
        <v>0</v>
      </c>
      <c r="P39" s="386" t="s">
        <v>1826</v>
      </c>
      <c r="Q39" s="386" t="s">
        <v>1826</v>
      </c>
      <c r="R39" s="386" t="s">
        <v>1826</v>
      </c>
      <c r="S39" s="386" t="s">
        <v>1826</v>
      </c>
      <c r="T39" s="386">
        <v>0.27</v>
      </c>
      <c r="U39" s="215"/>
      <c r="V39" s="215"/>
      <c r="W39" s="189"/>
      <c r="X39" s="282"/>
      <c r="Y39" s="282"/>
      <c r="Z39" s="296" t="s">
        <v>389</v>
      </c>
      <c r="AA39" s="21">
        <v>35</v>
      </c>
      <c r="AC39" s="93" t="s">
        <v>211</v>
      </c>
    </row>
    <row r="40" spans="1:29" s="14" customFormat="1" ht="14.1" customHeight="1">
      <c r="A40" s="21">
        <v>36</v>
      </c>
      <c r="B40" s="297" t="s">
        <v>240</v>
      </c>
      <c r="C40" s="229">
        <v>0</v>
      </c>
      <c r="D40" s="229">
        <v>0</v>
      </c>
      <c r="E40" s="229">
        <v>0</v>
      </c>
      <c r="F40" s="229">
        <v>0</v>
      </c>
      <c r="G40" s="229">
        <v>0</v>
      </c>
      <c r="H40" s="229">
        <v>0</v>
      </c>
      <c r="I40" s="229">
        <v>0</v>
      </c>
      <c r="J40" s="229">
        <v>0</v>
      </c>
      <c r="K40" s="229">
        <v>0</v>
      </c>
      <c r="L40" s="229">
        <v>0</v>
      </c>
      <c r="M40" s="229">
        <v>0</v>
      </c>
      <c r="N40" s="229">
        <v>0</v>
      </c>
      <c r="O40" s="229">
        <v>0</v>
      </c>
      <c r="P40" s="388" t="s">
        <v>1826</v>
      </c>
      <c r="Q40" s="388" t="s">
        <v>1826</v>
      </c>
      <c r="R40" s="388" t="s">
        <v>1826</v>
      </c>
      <c r="S40" s="388" t="s">
        <v>1826</v>
      </c>
      <c r="T40" s="388">
        <v>196</v>
      </c>
      <c r="U40" s="229"/>
      <c r="V40" s="229"/>
      <c r="W40" s="189"/>
      <c r="X40" s="282"/>
      <c r="Y40" s="282"/>
      <c r="Z40" s="297" t="s">
        <v>240</v>
      </c>
      <c r="AA40" s="21">
        <v>36</v>
      </c>
      <c r="AC40" s="91" t="s">
        <v>212</v>
      </c>
    </row>
    <row r="41" spans="1:29" s="14" customFormat="1" ht="13.5" customHeight="1">
      <c r="A41" s="21">
        <v>37</v>
      </c>
      <c r="B41" s="297" t="s">
        <v>241</v>
      </c>
      <c r="C41" s="190">
        <v>0</v>
      </c>
      <c r="D41" s="190">
        <v>0</v>
      </c>
      <c r="E41" s="190">
        <v>0</v>
      </c>
      <c r="F41" s="190">
        <v>0</v>
      </c>
      <c r="G41" s="190">
        <v>0</v>
      </c>
      <c r="H41" s="190">
        <v>0</v>
      </c>
      <c r="I41" s="190">
        <v>0</v>
      </c>
      <c r="J41" s="190">
        <v>0</v>
      </c>
      <c r="K41" s="190">
        <v>0</v>
      </c>
      <c r="L41" s="190">
        <v>0</v>
      </c>
      <c r="M41" s="190">
        <v>0</v>
      </c>
      <c r="N41" s="190">
        <v>0</v>
      </c>
      <c r="O41" s="190">
        <v>0</v>
      </c>
      <c r="P41" s="389" t="s">
        <v>1826</v>
      </c>
      <c r="Q41" s="389" t="s">
        <v>1826</v>
      </c>
      <c r="R41" s="389" t="s">
        <v>1826</v>
      </c>
      <c r="S41" s="389" t="s">
        <v>1826</v>
      </c>
      <c r="T41" s="389">
        <v>8.0000000000000002E-3</v>
      </c>
      <c r="U41" s="190"/>
      <c r="V41" s="190"/>
      <c r="W41" s="189"/>
      <c r="X41" s="282"/>
      <c r="Y41" s="282"/>
      <c r="Z41" s="297" t="s">
        <v>241</v>
      </c>
      <c r="AA41" s="21">
        <v>37</v>
      </c>
      <c r="AC41" s="91" t="s">
        <v>210</v>
      </c>
    </row>
    <row r="42" spans="1:29" s="14" customFormat="1" ht="14.1" customHeight="1">
      <c r="A42" s="21">
        <v>38</v>
      </c>
      <c r="B42" s="297" t="s">
        <v>242</v>
      </c>
      <c r="C42" s="215">
        <v>0</v>
      </c>
      <c r="D42" s="215">
        <v>0</v>
      </c>
      <c r="E42" s="215">
        <v>0</v>
      </c>
      <c r="F42" s="215">
        <v>0</v>
      </c>
      <c r="G42" s="215">
        <v>0</v>
      </c>
      <c r="H42" s="215">
        <v>0</v>
      </c>
      <c r="I42" s="215">
        <v>0</v>
      </c>
      <c r="J42" s="215">
        <v>0</v>
      </c>
      <c r="K42" s="215">
        <v>0</v>
      </c>
      <c r="L42" s="215">
        <v>0</v>
      </c>
      <c r="M42" s="215">
        <v>0</v>
      </c>
      <c r="N42" s="215">
        <v>0</v>
      </c>
      <c r="O42" s="215">
        <v>0</v>
      </c>
      <c r="P42" s="386" t="s">
        <v>1826</v>
      </c>
      <c r="Q42" s="386" t="s">
        <v>1826</v>
      </c>
      <c r="R42" s="386" t="s">
        <v>1826</v>
      </c>
      <c r="S42" s="386" t="s">
        <v>1826</v>
      </c>
      <c r="T42" s="386">
        <v>0.32</v>
      </c>
      <c r="U42" s="215"/>
      <c r="V42" s="215"/>
      <c r="W42" s="189"/>
      <c r="X42" s="282"/>
      <c r="Y42" s="282"/>
      <c r="Z42" s="297" t="s">
        <v>242</v>
      </c>
      <c r="AA42" s="21">
        <v>38</v>
      </c>
      <c r="AC42" s="91" t="s">
        <v>211</v>
      </c>
    </row>
    <row r="43" spans="1:29" s="14" customFormat="1" ht="14.1" customHeight="1">
      <c r="A43" s="21">
        <v>39</v>
      </c>
      <c r="B43" s="298" t="s">
        <v>1545</v>
      </c>
      <c r="C43" s="235">
        <v>0</v>
      </c>
      <c r="D43" s="235">
        <v>0</v>
      </c>
      <c r="E43" s="235">
        <v>0</v>
      </c>
      <c r="F43" s="235">
        <v>0</v>
      </c>
      <c r="G43" s="235">
        <v>291</v>
      </c>
      <c r="H43" s="235">
        <v>298</v>
      </c>
      <c r="I43" s="235">
        <v>0</v>
      </c>
      <c r="J43" s="235">
        <v>4462</v>
      </c>
      <c r="K43" s="235">
        <v>0</v>
      </c>
      <c r="L43" s="235">
        <v>131</v>
      </c>
      <c r="M43" s="235">
        <v>-177</v>
      </c>
      <c r="N43" s="235">
        <v>0</v>
      </c>
      <c r="O43" s="235">
        <v>0</v>
      </c>
      <c r="P43" s="387">
        <v>291</v>
      </c>
      <c r="Q43" s="387">
        <v>197</v>
      </c>
      <c r="R43" s="387">
        <v>650</v>
      </c>
      <c r="S43" s="387">
        <v>2501</v>
      </c>
      <c r="T43" s="387">
        <v>162</v>
      </c>
      <c r="U43" s="235"/>
      <c r="V43" s="235"/>
      <c r="W43" s="196"/>
      <c r="X43" s="285"/>
      <c r="Y43" s="285"/>
      <c r="Z43" s="298" t="s">
        <v>1545</v>
      </c>
      <c r="AA43" s="21">
        <v>39</v>
      </c>
      <c r="AC43" s="92" t="s">
        <v>621</v>
      </c>
    </row>
    <row r="44" spans="1:29" s="14" customFormat="1" ht="14.1" customHeight="1">
      <c r="A44" s="21">
        <v>40</v>
      </c>
      <c r="B44" s="296" t="s">
        <v>390</v>
      </c>
      <c r="C44" s="215">
        <v>0</v>
      </c>
      <c r="D44" s="215">
        <v>0</v>
      </c>
      <c r="E44" s="215">
        <v>0</v>
      </c>
      <c r="F44" s="215">
        <v>0</v>
      </c>
      <c r="G44" s="215">
        <v>25.39</v>
      </c>
      <c r="H44" s="215">
        <v>17.36</v>
      </c>
      <c r="I44" s="215">
        <v>0</v>
      </c>
      <c r="J44" s="215">
        <v>89.66</v>
      </c>
      <c r="K44" s="215">
        <v>0</v>
      </c>
      <c r="L44" s="215">
        <v>10.25</v>
      </c>
      <c r="M44" s="215">
        <v>263.73</v>
      </c>
      <c r="N44" s="215">
        <v>0</v>
      </c>
      <c r="O44" s="215">
        <v>0</v>
      </c>
      <c r="P44" s="386">
        <v>25.39</v>
      </c>
      <c r="Q44" s="386">
        <v>22.94</v>
      </c>
      <c r="R44" s="386">
        <v>59.41</v>
      </c>
      <c r="S44" s="386">
        <v>87.22</v>
      </c>
      <c r="T44" s="386">
        <v>32.840000000000003</v>
      </c>
      <c r="U44" s="215"/>
      <c r="V44" s="215"/>
      <c r="W44" s="189"/>
      <c r="X44" s="282"/>
      <c r="Y44" s="282"/>
      <c r="Z44" s="296" t="s">
        <v>390</v>
      </c>
      <c r="AA44" s="21">
        <v>40</v>
      </c>
      <c r="AC44" s="93" t="s">
        <v>622</v>
      </c>
    </row>
    <row r="45" spans="1:29" s="14" customFormat="1" ht="14.1" customHeight="1">
      <c r="A45" s="21">
        <v>41</v>
      </c>
      <c r="B45" s="297" t="s">
        <v>243</v>
      </c>
      <c r="C45" s="229">
        <v>0</v>
      </c>
      <c r="D45" s="229">
        <v>0</v>
      </c>
      <c r="E45" s="229">
        <v>0</v>
      </c>
      <c r="F45" s="229">
        <v>0</v>
      </c>
      <c r="G45" s="229">
        <v>1021</v>
      </c>
      <c r="H45" s="229">
        <v>782</v>
      </c>
      <c r="I45" s="229">
        <v>0</v>
      </c>
      <c r="J45" s="229">
        <v>2278</v>
      </c>
      <c r="K45" s="229">
        <v>0</v>
      </c>
      <c r="L45" s="229">
        <v>1963</v>
      </c>
      <c r="M45" s="229">
        <v>0</v>
      </c>
      <c r="N45" s="229">
        <v>0</v>
      </c>
      <c r="O45" s="229">
        <v>0</v>
      </c>
      <c r="P45" s="388">
        <v>1021</v>
      </c>
      <c r="Q45" s="388">
        <v>210</v>
      </c>
      <c r="R45" s="388">
        <v>952</v>
      </c>
      <c r="S45" s="388">
        <v>952</v>
      </c>
      <c r="T45" s="388">
        <v>189</v>
      </c>
      <c r="U45" s="229"/>
      <c r="V45" s="229"/>
      <c r="W45" s="189"/>
      <c r="X45" s="282"/>
      <c r="Y45" s="282"/>
      <c r="Z45" s="297" t="s">
        <v>243</v>
      </c>
      <c r="AA45" s="21">
        <v>41</v>
      </c>
      <c r="AC45" s="91" t="s">
        <v>623</v>
      </c>
    </row>
    <row r="46" spans="1:29" s="14" customFormat="1" ht="14.1" customHeight="1">
      <c r="A46" s="21">
        <v>42</v>
      </c>
      <c r="B46" s="297" t="s">
        <v>244</v>
      </c>
      <c r="C46" s="215">
        <v>0</v>
      </c>
      <c r="D46" s="215">
        <v>0</v>
      </c>
      <c r="E46" s="215">
        <v>0</v>
      </c>
      <c r="F46" s="215">
        <v>0</v>
      </c>
      <c r="G46" s="215">
        <v>56.02</v>
      </c>
      <c r="H46" s="215">
        <v>40.51</v>
      </c>
      <c r="I46" s="215">
        <v>0</v>
      </c>
      <c r="J46" s="215">
        <v>81.14</v>
      </c>
      <c r="K46" s="215">
        <v>0</v>
      </c>
      <c r="L46" s="215">
        <v>66.599999999999994</v>
      </c>
      <c r="M46" s="215">
        <v>0</v>
      </c>
      <c r="N46" s="215">
        <v>0</v>
      </c>
      <c r="O46" s="215">
        <v>0</v>
      </c>
      <c r="P46" s="386">
        <v>56.02</v>
      </c>
      <c r="Q46" s="386">
        <v>3.15</v>
      </c>
      <c r="R46" s="386">
        <v>54.33</v>
      </c>
      <c r="S46" s="386">
        <v>85.99</v>
      </c>
      <c r="T46" s="386">
        <v>38.229999999999997</v>
      </c>
      <c r="U46" s="215"/>
      <c r="V46" s="215"/>
      <c r="W46" s="189"/>
      <c r="X46" s="282"/>
      <c r="Y46" s="282"/>
      <c r="Z46" s="297" t="s">
        <v>244</v>
      </c>
      <c r="AA46" s="21">
        <v>42</v>
      </c>
      <c r="AC46" s="91" t="s">
        <v>622</v>
      </c>
    </row>
    <row r="47" spans="1:29" s="14" customFormat="1" ht="14.1" customHeight="1">
      <c r="A47" s="21">
        <v>43</v>
      </c>
      <c r="B47" s="298" t="s">
        <v>1547</v>
      </c>
      <c r="C47" s="235">
        <v>0</v>
      </c>
      <c r="D47" s="235">
        <v>0</v>
      </c>
      <c r="E47" s="235">
        <v>0</v>
      </c>
      <c r="F47" s="235">
        <v>0</v>
      </c>
      <c r="G47" s="235">
        <v>0</v>
      </c>
      <c r="H47" s="235">
        <v>9879</v>
      </c>
      <c r="I47" s="235">
        <v>58</v>
      </c>
      <c r="J47" s="235">
        <v>0</v>
      </c>
      <c r="K47" s="235">
        <v>-5</v>
      </c>
      <c r="L47" s="235">
        <v>7345</v>
      </c>
      <c r="M47" s="235">
        <v>75</v>
      </c>
      <c r="N47" s="235">
        <v>0</v>
      </c>
      <c r="O47" s="235">
        <v>0</v>
      </c>
      <c r="P47" s="387" t="s">
        <v>1826</v>
      </c>
      <c r="Q47" s="387">
        <v>314</v>
      </c>
      <c r="R47" s="387">
        <v>860</v>
      </c>
      <c r="S47" s="387">
        <v>10686</v>
      </c>
      <c r="T47" s="387">
        <v>534</v>
      </c>
      <c r="U47" s="235"/>
      <c r="V47" s="235"/>
      <c r="W47" s="196"/>
      <c r="X47" s="285"/>
      <c r="Y47" s="285"/>
      <c r="Z47" s="298" t="s">
        <v>1547</v>
      </c>
      <c r="AA47" s="21">
        <v>43</v>
      </c>
      <c r="AC47" s="92" t="s">
        <v>624</v>
      </c>
    </row>
    <row r="48" spans="1:29" s="14" customFormat="1" ht="14.1" customHeight="1">
      <c r="A48" s="21">
        <v>44</v>
      </c>
      <c r="B48" s="296" t="s">
        <v>391</v>
      </c>
      <c r="C48" s="215">
        <v>0</v>
      </c>
      <c r="D48" s="215">
        <v>0</v>
      </c>
      <c r="E48" s="215">
        <v>0</v>
      </c>
      <c r="F48" s="215">
        <v>0</v>
      </c>
      <c r="G48" s="215">
        <v>0</v>
      </c>
      <c r="H48" s="215">
        <v>68.77</v>
      </c>
      <c r="I48" s="215">
        <v>7.21</v>
      </c>
      <c r="J48" s="215">
        <v>0</v>
      </c>
      <c r="K48" s="215">
        <v>-12.64</v>
      </c>
      <c r="L48" s="215">
        <v>30.25</v>
      </c>
      <c r="M48" s="215">
        <v>13.34</v>
      </c>
      <c r="N48" s="215">
        <v>0</v>
      </c>
      <c r="O48" s="215">
        <v>0</v>
      </c>
      <c r="P48" s="386" t="s">
        <v>1826</v>
      </c>
      <c r="Q48" s="386">
        <v>18.04</v>
      </c>
      <c r="R48" s="386">
        <v>16.78</v>
      </c>
      <c r="S48" s="386">
        <v>50.79</v>
      </c>
      <c r="T48" s="386">
        <v>22.63</v>
      </c>
      <c r="U48" s="215"/>
      <c r="V48" s="215"/>
      <c r="W48" s="189"/>
      <c r="X48" s="282"/>
      <c r="Y48" s="282"/>
      <c r="Z48" s="296" t="s">
        <v>391</v>
      </c>
      <c r="AA48" s="21">
        <v>44</v>
      </c>
      <c r="AC48" s="93" t="s">
        <v>1001</v>
      </c>
    </row>
    <row r="49" spans="1:32" s="14" customFormat="1" ht="14.1" customHeight="1">
      <c r="A49" s="21">
        <v>45</v>
      </c>
      <c r="B49" s="297" t="s">
        <v>245</v>
      </c>
      <c r="C49" s="229">
        <v>0</v>
      </c>
      <c r="D49" s="229">
        <v>0</v>
      </c>
      <c r="E49" s="229">
        <v>0</v>
      </c>
      <c r="F49" s="229">
        <v>0</v>
      </c>
      <c r="G49" s="229">
        <v>0</v>
      </c>
      <c r="H49" s="229">
        <v>9407</v>
      </c>
      <c r="I49" s="229">
        <v>33</v>
      </c>
      <c r="J49" s="229">
        <v>0</v>
      </c>
      <c r="K49" s="229">
        <v>0</v>
      </c>
      <c r="L49" s="229">
        <v>3673</v>
      </c>
      <c r="M49" s="229">
        <v>0</v>
      </c>
      <c r="N49" s="229">
        <v>0</v>
      </c>
      <c r="O49" s="229">
        <v>0</v>
      </c>
      <c r="P49" s="388" t="s">
        <v>1826</v>
      </c>
      <c r="Q49" s="388">
        <v>16</v>
      </c>
      <c r="R49" s="388">
        <v>1995</v>
      </c>
      <c r="S49" s="388">
        <v>7287</v>
      </c>
      <c r="T49" s="388">
        <v>477</v>
      </c>
      <c r="U49" s="229"/>
      <c r="V49" s="229"/>
      <c r="W49" s="189"/>
      <c r="X49" s="282"/>
      <c r="Y49" s="282"/>
      <c r="Z49" s="297" t="s">
        <v>245</v>
      </c>
      <c r="AA49" s="21">
        <v>45</v>
      </c>
      <c r="AC49" s="91" t="s">
        <v>1002</v>
      </c>
    </row>
    <row r="50" spans="1:32" s="14" customFormat="1" ht="14.1" customHeight="1">
      <c r="A50" s="21">
        <v>46</v>
      </c>
      <c r="B50" s="297" t="s">
        <v>246</v>
      </c>
      <c r="C50" s="215">
        <v>0</v>
      </c>
      <c r="D50" s="215">
        <v>0</v>
      </c>
      <c r="E50" s="215">
        <v>0</v>
      </c>
      <c r="F50" s="215">
        <v>0</v>
      </c>
      <c r="G50" s="215">
        <v>0</v>
      </c>
      <c r="H50" s="215">
        <v>65.94</v>
      </c>
      <c r="I50" s="215">
        <v>6.9</v>
      </c>
      <c r="J50" s="215">
        <v>0</v>
      </c>
      <c r="K50" s="215">
        <v>0</v>
      </c>
      <c r="L50" s="215">
        <v>18.12</v>
      </c>
      <c r="M50" s="215">
        <v>0</v>
      </c>
      <c r="N50" s="215">
        <v>0</v>
      </c>
      <c r="O50" s="215">
        <v>0</v>
      </c>
      <c r="P50" s="386" t="s">
        <v>1826</v>
      </c>
      <c r="Q50" s="386">
        <v>1.18</v>
      </c>
      <c r="R50" s="386">
        <v>25.82</v>
      </c>
      <c r="S50" s="386">
        <v>52.34</v>
      </c>
      <c r="T50" s="386">
        <v>14.21</v>
      </c>
      <c r="U50" s="215"/>
      <c r="V50" s="215"/>
      <c r="W50" s="189"/>
      <c r="X50" s="282"/>
      <c r="Y50" s="282"/>
      <c r="Z50" s="297" t="s">
        <v>246</v>
      </c>
      <c r="AA50" s="21">
        <v>46</v>
      </c>
      <c r="AC50" s="91" t="s">
        <v>1001</v>
      </c>
    </row>
    <row r="51" spans="1:32" s="14" customFormat="1" ht="14.1" customHeight="1">
      <c r="A51" s="21">
        <v>47</v>
      </c>
      <c r="B51" s="298" t="s">
        <v>1549</v>
      </c>
      <c r="C51" s="235">
        <v>0</v>
      </c>
      <c r="D51" s="235">
        <v>0</v>
      </c>
      <c r="E51" s="235">
        <v>0</v>
      </c>
      <c r="F51" s="235">
        <v>0</v>
      </c>
      <c r="G51" s="235">
        <v>0</v>
      </c>
      <c r="H51" s="235">
        <v>0</v>
      </c>
      <c r="I51" s="235">
        <v>0</v>
      </c>
      <c r="J51" s="235">
        <v>0</v>
      </c>
      <c r="K51" s="235">
        <v>0</v>
      </c>
      <c r="L51" s="235">
        <v>0</v>
      </c>
      <c r="M51" s="235">
        <v>0</v>
      </c>
      <c r="N51" s="235">
        <v>0</v>
      </c>
      <c r="O51" s="235">
        <v>0</v>
      </c>
      <c r="P51" s="387" t="s">
        <v>1826</v>
      </c>
      <c r="Q51" s="387" t="s">
        <v>1826</v>
      </c>
      <c r="R51" s="387" t="s">
        <v>1826</v>
      </c>
      <c r="S51" s="387" t="s">
        <v>1826</v>
      </c>
      <c r="T51" s="387">
        <v>163</v>
      </c>
      <c r="U51" s="235"/>
      <c r="V51" s="235"/>
      <c r="W51" s="196"/>
      <c r="X51" s="285"/>
      <c r="Y51" s="285"/>
      <c r="Z51" s="298" t="s">
        <v>1549</v>
      </c>
      <c r="AA51" s="21">
        <v>47</v>
      </c>
      <c r="AC51" s="92" t="s">
        <v>1003</v>
      </c>
    </row>
    <row r="52" spans="1:32" s="14" customFormat="1" ht="14.1" customHeight="1">
      <c r="A52" s="21">
        <v>48</v>
      </c>
      <c r="B52" s="296" t="s">
        <v>392</v>
      </c>
      <c r="C52" s="215">
        <v>0</v>
      </c>
      <c r="D52" s="215">
        <v>0</v>
      </c>
      <c r="E52" s="215">
        <v>0</v>
      </c>
      <c r="F52" s="215">
        <v>0</v>
      </c>
      <c r="G52" s="215">
        <v>0</v>
      </c>
      <c r="H52" s="215">
        <v>0</v>
      </c>
      <c r="I52" s="215">
        <v>0</v>
      </c>
      <c r="J52" s="215">
        <v>0</v>
      </c>
      <c r="K52" s="215">
        <v>0</v>
      </c>
      <c r="L52" s="215">
        <v>0</v>
      </c>
      <c r="M52" s="215">
        <v>0</v>
      </c>
      <c r="N52" s="215">
        <v>0</v>
      </c>
      <c r="O52" s="215">
        <v>0</v>
      </c>
      <c r="P52" s="386" t="s">
        <v>1826</v>
      </c>
      <c r="Q52" s="386" t="s">
        <v>1826</v>
      </c>
      <c r="R52" s="386" t="s">
        <v>1826</v>
      </c>
      <c r="S52" s="386" t="s">
        <v>1826</v>
      </c>
      <c r="T52" s="386">
        <v>83.33</v>
      </c>
      <c r="U52" s="215"/>
      <c r="V52" s="215"/>
      <c r="W52" s="189"/>
      <c r="X52" s="282"/>
      <c r="Y52" s="282"/>
      <c r="Z52" s="296" t="s">
        <v>392</v>
      </c>
      <c r="AA52" s="21">
        <v>48</v>
      </c>
      <c r="AC52" s="93" t="s">
        <v>1004</v>
      </c>
    </row>
    <row r="53" spans="1:32" s="14" customFormat="1" ht="14.1" customHeight="1">
      <c r="A53" s="21">
        <v>49</v>
      </c>
      <c r="B53" s="297" t="s">
        <v>247</v>
      </c>
      <c r="C53" s="229">
        <v>0</v>
      </c>
      <c r="D53" s="229">
        <v>0</v>
      </c>
      <c r="E53" s="229">
        <v>0</v>
      </c>
      <c r="F53" s="229">
        <v>0</v>
      </c>
      <c r="G53" s="229">
        <v>0</v>
      </c>
      <c r="H53" s="229">
        <v>0</v>
      </c>
      <c r="I53" s="229">
        <v>0</v>
      </c>
      <c r="J53" s="229">
        <v>0</v>
      </c>
      <c r="K53" s="229">
        <v>0</v>
      </c>
      <c r="L53" s="229">
        <v>0</v>
      </c>
      <c r="M53" s="229">
        <v>0</v>
      </c>
      <c r="N53" s="229">
        <v>0</v>
      </c>
      <c r="O53" s="229">
        <v>0</v>
      </c>
      <c r="P53" s="388" t="s">
        <v>1826</v>
      </c>
      <c r="Q53" s="388" t="s">
        <v>1826</v>
      </c>
      <c r="R53" s="388" t="s">
        <v>1826</v>
      </c>
      <c r="S53" s="388" t="s">
        <v>1826</v>
      </c>
      <c r="T53" s="388">
        <v>163</v>
      </c>
      <c r="U53" s="229"/>
      <c r="V53" s="229"/>
      <c r="W53" s="189"/>
      <c r="X53" s="282"/>
      <c r="Y53" s="282"/>
      <c r="Z53" s="297" t="s">
        <v>247</v>
      </c>
      <c r="AA53" s="21">
        <v>49</v>
      </c>
      <c r="AC53" s="91" t="s">
        <v>1005</v>
      </c>
    </row>
    <row r="54" spans="1:32" s="14" customFormat="1" ht="14.1" customHeight="1" thickBot="1">
      <c r="A54" s="19">
        <v>50</v>
      </c>
      <c r="B54" s="317" t="s">
        <v>757</v>
      </c>
      <c r="C54" s="217">
        <v>0</v>
      </c>
      <c r="D54" s="217">
        <v>0</v>
      </c>
      <c r="E54" s="217">
        <v>0</v>
      </c>
      <c r="F54" s="217">
        <v>0</v>
      </c>
      <c r="G54" s="217">
        <v>0</v>
      </c>
      <c r="H54" s="217">
        <v>0</v>
      </c>
      <c r="I54" s="217">
        <v>0</v>
      </c>
      <c r="J54" s="217">
        <v>0</v>
      </c>
      <c r="K54" s="217">
        <v>0</v>
      </c>
      <c r="L54" s="217">
        <v>0</v>
      </c>
      <c r="M54" s="217">
        <v>0</v>
      </c>
      <c r="N54" s="217">
        <v>0</v>
      </c>
      <c r="O54" s="217">
        <v>0</v>
      </c>
      <c r="P54" s="391" t="s">
        <v>1826</v>
      </c>
      <c r="Q54" s="391" t="s">
        <v>1826</v>
      </c>
      <c r="R54" s="391" t="s">
        <v>1826</v>
      </c>
      <c r="S54" s="391" t="s">
        <v>1826</v>
      </c>
      <c r="T54" s="391">
        <v>83.33</v>
      </c>
      <c r="U54" s="217"/>
      <c r="V54" s="217"/>
      <c r="W54" s="193"/>
      <c r="X54" s="291"/>
      <c r="Y54" s="291"/>
      <c r="Z54" s="317" t="s">
        <v>757</v>
      </c>
      <c r="AA54" s="19">
        <v>50</v>
      </c>
      <c r="AC54" s="102" t="s">
        <v>1004</v>
      </c>
    </row>
    <row r="55" spans="1:32" s="352" customFormat="1" ht="9.9499999999999993" customHeight="1">
      <c r="A55" s="348" t="s">
        <v>1779</v>
      </c>
      <c r="B55" s="349"/>
      <c r="C55" s="350"/>
      <c r="D55" s="350"/>
      <c r="E55" s="350"/>
      <c r="F55" s="350"/>
      <c r="G55" s="350"/>
      <c r="H55" s="350"/>
      <c r="I55" s="350"/>
      <c r="J55" s="350"/>
      <c r="K55" s="350"/>
      <c r="L55" s="350"/>
      <c r="M55" s="350"/>
      <c r="N55" s="350"/>
      <c r="O55" s="350"/>
      <c r="P55" s="350"/>
      <c r="Q55" s="350"/>
      <c r="R55" s="350"/>
      <c r="S55" s="350"/>
      <c r="T55" s="350"/>
      <c r="U55" s="350"/>
      <c r="V55" s="350"/>
      <c r="W55" s="350"/>
      <c r="X55" s="350"/>
      <c r="Y55" s="350"/>
      <c r="Z55" s="349"/>
      <c r="AA55" s="351"/>
    </row>
    <row r="56" spans="1:32">
      <c r="B56" s="170"/>
      <c r="C56" s="305"/>
      <c r="D56" s="305"/>
      <c r="E56" s="305"/>
      <c r="F56" s="305"/>
      <c r="G56" s="305"/>
      <c r="H56" s="305"/>
      <c r="I56" s="305"/>
      <c r="J56" s="305"/>
      <c r="K56" s="305"/>
      <c r="L56" s="305"/>
      <c r="M56" s="305"/>
      <c r="N56" s="305"/>
      <c r="O56" s="305"/>
      <c r="P56" s="305"/>
      <c r="Q56" s="305"/>
      <c r="R56" s="305"/>
      <c r="S56" s="305"/>
      <c r="T56" s="305"/>
      <c r="U56" s="305"/>
      <c r="V56" s="305"/>
      <c r="Z56" s="170"/>
      <c r="AB56" s="14"/>
      <c r="AC56" s="5"/>
      <c r="AD56" s="14"/>
      <c r="AE56" s="14"/>
      <c r="AF56" s="14"/>
    </row>
    <row r="57" spans="1:32">
      <c r="C57" s="305"/>
      <c r="D57" s="305"/>
      <c r="E57" s="305"/>
      <c r="F57" s="305"/>
      <c r="G57" s="305"/>
      <c r="H57" s="305"/>
      <c r="I57" s="305"/>
      <c r="J57" s="305"/>
      <c r="K57" s="305"/>
      <c r="L57" s="305"/>
      <c r="M57" s="305"/>
      <c r="N57" s="305"/>
      <c r="O57" s="305"/>
      <c r="P57" s="305"/>
      <c r="Q57" s="305"/>
      <c r="R57" s="305"/>
      <c r="S57" s="305"/>
      <c r="T57" s="305"/>
      <c r="U57" s="305"/>
      <c r="V57" s="305"/>
      <c r="AB57" s="14"/>
      <c r="AD57" s="14"/>
      <c r="AE57" s="14"/>
      <c r="AF57" s="14"/>
    </row>
    <row r="58" spans="1:32">
      <c r="C58" s="305"/>
      <c r="D58" s="305"/>
      <c r="E58" s="305"/>
      <c r="F58" s="305"/>
      <c r="G58" s="305"/>
      <c r="H58" s="305"/>
      <c r="I58" s="305"/>
      <c r="J58" s="305"/>
      <c r="K58" s="305"/>
      <c r="L58" s="305"/>
      <c r="M58" s="305"/>
      <c r="N58" s="305"/>
      <c r="O58" s="305"/>
      <c r="P58" s="305"/>
      <c r="Q58" s="305"/>
      <c r="R58" s="305"/>
      <c r="S58" s="305"/>
      <c r="T58" s="305"/>
      <c r="U58" s="305"/>
      <c r="V58" s="305"/>
      <c r="AB58" s="14"/>
      <c r="AD58" s="14"/>
      <c r="AE58" s="14"/>
      <c r="AF58" s="14"/>
    </row>
    <row r="59" spans="1:32">
      <c r="C59" s="305"/>
      <c r="D59" s="305"/>
      <c r="E59" s="305"/>
      <c r="F59" s="305"/>
      <c r="G59" s="305"/>
      <c r="H59" s="305"/>
      <c r="I59" s="305"/>
      <c r="J59" s="305"/>
      <c r="K59" s="305"/>
      <c r="L59" s="305"/>
      <c r="M59" s="305"/>
      <c r="N59" s="305"/>
      <c r="O59" s="305"/>
      <c r="P59" s="305"/>
      <c r="Q59" s="305"/>
      <c r="R59" s="305"/>
      <c r="S59" s="305"/>
      <c r="T59" s="305"/>
      <c r="U59" s="305"/>
      <c r="V59" s="305"/>
      <c r="AB59" s="14"/>
      <c r="AD59" s="14"/>
      <c r="AE59" s="14"/>
      <c r="AF59" s="14"/>
    </row>
    <row r="60" spans="1:32">
      <c r="AB60" s="14"/>
      <c r="AD60" s="14"/>
      <c r="AE60" s="14"/>
      <c r="AF60" s="14"/>
    </row>
    <row r="61" spans="1:32">
      <c r="AB61" s="14"/>
      <c r="AD61" s="14"/>
      <c r="AE61" s="14"/>
      <c r="AF61" s="14"/>
    </row>
    <row r="62" spans="1:32">
      <c r="AB62" s="14"/>
      <c r="AD62" s="14"/>
      <c r="AE62" s="14"/>
      <c r="AF62" s="14"/>
    </row>
    <row r="63" spans="1:32">
      <c r="AB63" s="14"/>
      <c r="AD63" s="14"/>
      <c r="AE63" s="14"/>
      <c r="AF63" s="14"/>
    </row>
  </sheetData>
  <sheetProtection sheet="1" objects="1" scenarios="1"/>
  <mergeCells count="2">
    <mergeCell ref="A1:A2"/>
    <mergeCell ref="AA1:AA2"/>
  </mergeCells>
  <phoneticPr fontId="0" type="noConversion"/>
  <printOptions horizontalCentered="1" verticalCentered="1"/>
  <pageMargins left="0.25" right="0.25" top="0.25" bottom="0.25" header="0.25" footer="0.25"/>
  <pageSetup scale="80" fitToWidth="2" orientation="landscape"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indexed="45"/>
    <pageSetUpPr fitToPage="1"/>
  </sheetPr>
  <dimension ref="A1:AF63"/>
  <sheetViews>
    <sheetView showGridLines="0" workbookViewId="0">
      <selection activeCell="C5" sqref="C5"/>
    </sheetView>
  </sheetViews>
  <sheetFormatPr defaultColWidth="9.1171875" defaultRowHeight="12.7"/>
  <cols>
    <col min="1" max="1" width="4.64453125" style="7" customWidth="1"/>
    <col min="2" max="2" width="50.64453125" style="170" customWidth="1"/>
    <col min="3" max="22" width="10.64453125" style="170" customWidth="1"/>
    <col min="23" max="23" width="9.1171875" style="170" hidden="1" customWidth="1"/>
    <col min="24" max="25" width="2.64453125" style="170" customWidth="1"/>
    <col min="26" max="26" width="50.64453125" style="170" customWidth="1"/>
    <col min="27" max="27" width="4.64453125" style="7" customWidth="1"/>
    <col min="28" max="28" width="9.1171875" style="5" customWidth="1"/>
    <col min="29" max="29" width="110.64453125" style="5" customWidth="1"/>
    <col min="30" max="16384" width="9.1171875" style="5"/>
  </cols>
  <sheetData>
    <row r="1" spans="1:32" customFormat="1" ht="12.75" customHeight="1">
      <c r="A1" s="452">
        <v>19</v>
      </c>
      <c r="B1" s="169">
        <v>42583</v>
      </c>
      <c r="C1" s="171">
        <v>8</v>
      </c>
      <c r="D1" s="171">
        <v>8</v>
      </c>
      <c r="E1" s="171">
        <v>8</v>
      </c>
      <c r="F1" s="171">
        <v>8</v>
      </c>
      <c r="G1" s="361">
        <v>7</v>
      </c>
      <c r="H1" s="171">
        <v>8</v>
      </c>
      <c r="I1" s="361">
        <v>5</v>
      </c>
      <c r="J1" s="171">
        <v>8</v>
      </c>
      <c r="K1" s="171">
        <v>8</v>
      </c>
      <c r="L1" s="361">
        <v>1</v>
      </c>
      <c r="M1" s="171">
        <v>8</v>
      </c>
      <c r="N1" s="171">
        <v>8</v>
      </c>
      <c r="O1" s="171">
        <v>8</v>
      </c>
      <c r="P1" s="392"/>
      <c r="Q1" s="392"/>
      <c r="R1" s="380"/>
      <c r="S1" s="380"/>
      <c r="T1" s="380"/>
      <c r="U1" s="361"/>
      <c r="V1" s="361"/>
      <c r="W1" s="363"/>
      <c r="X1" s="170"/>
      <c r="Y1" s="170"/>
      <c r="Z1" s="169">
        <v>42583</v>
      </c>
      <c r="AA1" s="452">
        <v>19</v>
      </c>
      <c r="AB1" s="14"/>
      <c r="AC1" s="4"/>
      <c r="AD1" s="14"/>
      <c r="AE1" s="14"/>
      <c r="AF1" s="14"/>
    </row>
    <row r="2" spans="1:32" customFormat="1" ht="12.75" customHeight="1">
      <c r="A2" s="452"/>
      <c r="B2" s="172" t="s">
        <v>1780</v>
      </c>
      <c r="C2" s="174">
        <v>44</v>
      </c>
      <c r="D2" s="174">
        <v>31</v>
      </c>
      <c r="E2" s="174">
        <v>55</v>
      </c>
      <c r="F2" s="174">
        <v>41</v>
      </c>
      <c r="G2" s="174">
        <v>8</v>
      </c>
      <c r="H2" s="174">
        <v>61</v>
      </c>
      <c r="I2" s="174">
        <v>53</v>
      </c>
      <c r="J2" s="174">
        <v>64</v>
      </c>
      <c r="K2" s="174">
        <v>42</v>
      </c>
      <c r="L2" s="174">
        <v>52</v>
      </c>
      <c r="M2" s="174">
        <v>35</v>
      </c>
      <c r="N2" s="174">
        <v>63</v>
      </c>
      <c r="O2" s="174">
        <v>65</v>
      </c>
      <c r="P2" s="381" t="s">
        <v>1812</v>
      </c>
      <c r="Q2" s="381" t="s">
        <v>1863</v>
      </c>
      <c r="R2" s="381" t="s">
        <v>338</v>
      </c>
      <c r="S2" s="381" t="s">
        <v>1864</v>
      </c>
      <c r="T2" s="381" t="s">
        <v>676</v>
      </c>
      <c r="U2" s="174"/>
      <c r="V2" s="174"/>
      <c r="W2" s="175"/>
      <c r="X2" s="170"/>
      <c r="Y2" s="170"/>
      <c r="Z2" s="172" t="s">
        <v>1780</v>
      </c>
      <c r="AA2" s="452"/>
      <c r="AB2" s="14"/>
      <c r="AC2" s="3"/>
      <c r="AD2" s="14"/>
      <c r="AE2" s="14"/>
      <c r="AF2" s="14"/>
    </row>
    <row r="3" spans="1:32" customFormat="1">
      <c r="A3" s="22" t="s">
        <v>661</v>
      </c>
      <c r="B3" s="176" t="s">
        <v>1125</v>
      </c>
      <c r="C3" s="174" t="s">
        <v>1818</v>
      </c>
      <c r="D3" s="174" t="s">
        <v>1814</v>
      </c>
      <c r="E3" s="174" t="s">
        <v>1821</v>
      </c>
      <c r="F3" s="174" t="s">
        <v>1816</v>
      </c>
      <c r="G3" s="174" t="s">
        <v>1813</v>
      </c>
      <c r="H3" s="174" t="s">
        <v>1822</v>
      </c>
      <c r="I3" s="174" t="s">
        <v>1820</v>
      </c>
      <c r="J3" s="174" t="s">
        <v>1824</v>
      </c>
      <c r="K3" s="174" t="s">
        <v>1817</v>
      </c>
      <c r="L3" s="174" t="s">
        <v>1819</v>
      </c>
      <c r="M3" s="174" t="s">
        <v>1815</v>
      </c>
      <c r="N3" s="174" t="s">
        <v>1823</v>
      </c>
      <c r="O3" s="174" t="s">
        <v>1825</v>
      </c>
      <c r="P3" s="381" t="s">
        <v>1862</v>
      </c>
      <c r="Q3" s="381" t="s">
        <v>1862</v>
      </c>
      <c r="R3" s="381" t="s">
        <v>1862</v>
      </c>
      <c r="S3" s="381" t="s">
        <v>1862</v>
      </c>
      <c r="T3" s="381" t="s">
        <v>1862</v>
      </c>
      <c r="U3" s="174"/>
      <c r="V3" s="174"/>
      <c r="W3" s="175"/>
      <c r="X3" s="170"/>
      <c r="Y3" s="170"/>
      <c r="Z3" s="176" t="s">
        <v>1125</v>
      </c>
      <c r="AA3" s="22" t="e">
        <v>#N/A</v>
      </c>
      <c r="AB3" s="14"/>
      <c r="AC3" s="10"/>
      <c r="AD3" s="14"/>
      <c r="AE3" s="14"/>
      <c r="AF3" s="14"/>
    </row>
    <row r="4" spans="1:32" customFormat="1" ht="13" thickBot="1">
      <c r="A4" s="22">
        <v>4</v>
      </c>
      <c r="B4" s="179" t="s">
        <v>1839</v>
      </c>
      <c r="C4" s="181">
        <v>1</v>
      </c>
      <c r="D4" s="181">
        <v>2</v>
      </c>
      <c r="E4" s="181">
        <v>3</v>
      </c>
      <c r="F4" s="181">
        <v>4</v>
      </c>
      <c r="G4" s="181">
        <v>5</v>
      </c>
      <c r="H4" s="181">
        <v>6</v>
      </c>
      <c r="I4" s="181">
        <v>7</v>
      </c>
      <c r="J4" s="181">
        <v>8</v>
      </c>
      <c r="K4" s="181">
        <v>9</v>
      </c>
      <c r="L4" s="181">
        <v>10</v>
      </c>
      <c r="M4" s="181">
        <v>11</v>
      </c>
      <c r="N4" s="181">
        <v>12</v>
      </c>
      <c r="O4" s="181">
        <v>13</v>
      </c>
      <c r="P4" s="383"/>
      <c r="Q4" s="383"/>
      <c r="R4" s="383"/>
      <c r="S4" s="383"/>
      <c r="T4" s="383"/>
      <c r="U4" s="181"/>
      <c r="V4" s="181"/>
      <c r="W4" s="180"/>
      <c r="X4" s="180"/>
      <c r="Y4" s="180"/>
      <c r="Z4" s="179" t="s">
        <v>1839</v>
      </c>
      <c r="AA4" s="22" t="e">
        <v>#N/A</v>
      </c>
      <c r="AB4" s="14"/>
      <c r="AC4" s="23"/>
      <c r="AD4" s="14"/>
      <c r="AE4" s="14"/>
      <c r="AF4" s="14"/>
    </row>
    <row r="5" spans="1:32" s="13" customFormat="1" ht="14.1" customHeight="1">
      <c r="A5" s="20">
        <v>1</v>
      </c>
      <c r="B5" s="294" t="s">
        <v>393</v>
      </c>
      <c r="C5" s="233">
        <v>284287</v>
      </c>
      <c r="D5" s="233">
        <v>2795</v>
      </c>
      <c r="E5" s="233">
        <v>9447</v>
      </c>
      <c r="F5" s="233">
        <v>122</v>
      </c>
      <c r="G5" s="233">
        <v>4193</v>
      </c>
      <c r="H5" s="233">
        <v>22404</v>
      </c>
      <c r="I5" s="233">
        <v>-1932</v>
      </c>
      <c r="J5" s="233">
        <v>-7290</v>
      </c>
      <c r="K5" s="233">
        <v>96</v>
      </c>
      <c r="L5" s="233">
        <v>-9947</v>
      </c>
      <c r="M5" s="233">
        <v>-249</v>
      </c>
      <c r="N5" s="233">
        <v>0</v>
      </c>
      <c r="O5" s="233">
        <v>0</v>
      </c>
      <c r="P5" s="393">
        <v>4139</v>
      </c>
      <c r="Q5" s="393">
        <v>25410</v>
      </c>
      <c r="R5" s="393">
        <v>30982</v>
      </c>
      <c r="S5" s="393"/>
      <c r="T5" s="393">
        <v>3183</v>
      </c>
      <c r="U5" s="233"/>
      <c r="V5" s="233"/>
      <c r="W5" s="224"/>
      <c r="X5" s="281"/>
      <c r="Y5" s="281"/>
      <c r="Z5" s="294" t="s">
        <v>393</v>
      </c>
      <c r="AA5" s="20">
        <v>1</v>
      </c>
      <c r="AC5" s="88" t="s">
        <v>631</v>
      </c>
    </row>
    <row r="6" spans="1:32" s="13" customFormat="1" ht="14.1" customHeight="1">
      <c r="A6" s="21">
        <v>2</v>
      </c>
      <c r="B6" s="295" t="s">
        <v>394</v>
      </c>
      <c r="C6" s="215">
        <v>15.06</v>
      </c>
      <c r="D6" s="215">
        <v>8.4</v>
      </c>
      <c r="E6" s="215">
        <v>9.5500000000000007</v>
      </c>
      <c r="F6" s="215">
        <v>4.18</v>
      </c>
      <c r="G6" s="215">
        <v>5.04</v>
      </c>
      <c r="H6" s="215">
        <v>3.07</v>
      </c>
      <c r="I6" s="215">
        <v>-1.5</v>
      </c>
      <c r="J6" s="215">
        <v>-1.99</v>
      </c>
      <c r="K6" s="215">
        <v>0.05</v>
      </c>
      <c r="L6" s="215">
        <v>-9.23</v>
      </c>
      <c r="M6" s="215">
        <v>-2.46</v>
      </c>
      <c r="N6" s="215">
        <v>0</v>
      </c>
      <c r="O6" s="215">
        <v>0</v>
      </c>
      <c r="P6" s="386">
        <v>6.79</v>
      </c>
      <c r="Q6" s="386">
        <v>4.5599999999999996</v>
      </c>
      <c r="R6" s="386">
        <v>41.33</v>
      </c>
      <c r="S6" s="386"/>
      <c r="T6" s="386">
        <v>-1.89</v>
      </c>
      <c r="U6" s="215"/>
      <c r="V6" s="215"/>
      <c r="W6" s="189"/>
      <c r="X6" s="282"/>
      <c r="Y6" s="282"/>
      <c r="Z6" s="295" t="s">
        <v>394</v>
      </c>
      <c r="AA6" s="21">
        <v>2</v>
      </c>
      <c r="AC6" s="75" t="s">
        <v>1289</v>
      </c>
    </row>
    <row r="7" spans="1:32" s="13" customFormat="1" ht="14.1" customHeight="1" thickBot="1">
      <c r="A7" s="61">
        <v>3</v>
      </c>
      <c r="B7" s="236" t="s">
        <v>249</v>
      </c>
      <c r="C7" s="229">
        <v>285584</v>
      </c>
      <c r="D7" s="229">
        <v>2815</v>
      </c>
      <c r="E7" s="229">
        <v>2418</v>
      </c>
      <c r="F7" s="229">
        <v>130</v>
      </c>
      <c r="G7" s="229">
        <v>1059</v>
      </c>
      <c r="H7" s="229">
        <v>637</v>
      </c>
      <c r="I7" s="229">
        <v>-1296</v>
      </c>
      <c r="J7" s="229">
        <v>-4073</v>
      </c>
      <c r="K7" s="229">
        <v>-7268</v>
      </c>
      <c r="L7" s="229">
        <v>-29589</v>
      </c>
      <c r="M7" s="229">
        <v>0</v>
      </c>
      <c r="N7" s="229">
        <v>0</v>
      </c>
      <c r="O7" s="229">
        <v>0</v>
      </c>
      <c r="P7" s="388">
        <v>1606</v>
      </c>
      <c r="Q7" s="388">
        <v>13376</v>
      </c>
      <c r="R7" s="388">
        <v>47591</v>
      </c>
      <c r="S7" s="388"/>
      <c r="T7" s="388">
        <v>5780</v>
      </c>
      <c r="U7" s="229"/>
      <c r="V7" s="229"/>
      <c r="W7" s="189"/>
      <c r="X7" s="282"/>
      <c r="Y7" s="282"/>
      <c r="Z7" s="236" t="s">
        <v>249</v>
      </c>
      <c r="AA7" s="61">
        <v>3</v>
      </c>
      <c r="AC7" s="79" t="s">
        <v>1290</v>
      </c>
    </row>
    <row r="8" spans="1:32" s="359" customFormat="1" ht="14.1" customHeight="1" thickBot="1">
      <c r="A8" s="354">
        <v>4</v>
      </c>
      <c r="B8" s="116" t="s">
        <v>1853</v>
      </c>
      <c r="C8" s="356">
        <v>14.79</v>
      </c>
      <c r="D8" s="356">
        <v>10.32</v>
      </c>
      <c r="E8" s="356">
        <v>3.9</v>
      </c>
      <c r="F8" s="356">
        <v>3.8</v>
      </c>
      <c r="G8" s="356">
        <v>2.0699999999999998</v>
      </c>
      <c r="H8" s="356">
        <v>0.14000000000000001</v>
      </c>
      <c r="I8" s="356">
        <v>-0.82</v>
      </c>
      <c r="J8" s="356">
        <v>-0.87</v>
      </c>
      <c r="K8" s="356">
        <v>-8.1300000000000008</v>
      </c>
      <c r="L8" s="356">
        <v>-37.96</v>
      </c>
      <c r="M8" s="356">
        <v>0</v>
      </c>
      <c r="N8" s="356">
        <v>0</v>
      </c>
      <c r="O8" s="356">
        <v>0</v>
      </c>
      <c r="P8" s="385">
        <v>5.0199999999999996</v>
      </c>
      <c r="Q8" s="385">
        <v>5.03</v>
      </c>
      <c r="R8" s="385">
        <v>58.63</v>
      </c>
      <c r="S8" s="385"/>
      <c r="T8" s="385">
        <v>7.94</v>
      </c>
      <c r="U8" s="356"/>
      <c r="V8" s="356"/>
      <c r="W8" s="358"/>
      <c r="X8" s="362"/>
      <c r="Y8" s="362"/>
      <c r="Z8" s="116" t="s">
        <v>1853</v>
      </c>
      <c r="AA8" s="354">
        <v>4</v>
      </c>
      <c r="AC8" s="369" t="s">
        <v>1289</v>
      </c>
    </row>
    <row r="9" spans="1:32" s="13" customFormat="1" ht="14.1" customHeight="1">
      <c r="A9" s="139">
        <v>5</v>
      </c>
      <c r="B9" s="296" t="s">
        <v>395</v>
      </c>
      <c r="C9" s="229">
        <v>1887531</v>
      </c>
      <c r="D9" s="229">
        <v>33265</v>
      </c>
      <c r="E9" s="229">
        <v>98921</v>
      </c>
      <c r="F9" s="229">
        <v>2926</v>
      </c>
      <c r="G9" s="229">
        <v>83211</v>
      </c>
      <c r="H9" s="229">
        <v>729237</v>
      </c>
      <c r="I9" s="229">
        <v>128632</v>
      </c>
      <c r="J9" s="229">
        <v>366399</v>
      </c>
      <c r="K9" s="229">
        <v>183350</v>
      </c>
      <c r="L9" s="229">
        <v>107742</v>
      </c>
      <c r="M9" s="229">
        <v>10112</v>
      </c>
      <c r="N9" s="229">
        <v>0</v>
      </c>
      <c r="O9" s="229">
        <v>0</v>
      </c>
      <c r="P9" s="388">
        <v>54581</v>
      </c>
      <c r="Q9" s="388">
        <v>265805</v>
      </c>
      <c r="R9" s="388">
        <v>200517</v>
      </c>
      <c r="S9" s="388"/>
      <c r="T9" s="388">
        <v>60673</v>
      </c>
      <c r="U9" s="229"/>
      <c r="V9" s="229"/>
      <c r="W9" s="189"/>
      <c r="X9" s="282"/>
      <c r="Y9" s="282"/>
      <c r="Z9" s="296" t="s">
        <v>395</v>
      </c>
      <c r="AA9" s="139">
        <v>5</v>
      </c>
      <c r="AC9" s="93" t="s">
        <v>1602</v>
      </c>
    </row>
    <row r="10" spans="1:32" s="13" customFormat="1" ht="14.1" customHeight="1">
      <c r="A10" s="21">
        <v>6</v>
      </c>
      <c r="B10" s="296" t="s">
        <v>396</v>
      </c>
      <c r="C10" s="229">
        <v>0</v>
      </c>
      <c r="D10" s="229">
        <v>61</v>
      </c>
      <c r="E10" s="229">
        <v>122</v>
      </c>
      <c r="F10" s="229">
        <v>4</v>
      </c>
      <c r="G10" s="229">
        <v>60</v>
      </c>
      <c r="H10" s="229">
        <v>665</v>
      </c>
      <c r="I10" s="229">
        <v>0</v>
      </c>
      <c r="J10" s="229">
        <v>417</v>
      </c>
      <c r="K10" s="229">
        <v>111</v>
      </c>
      <c r="L10" s="229">
        <v>61</v>
      </c>
      <c r="M10" s="229">
        <v>0</v>
      </c>
      <c r="N10" s="229">
        <v>0</v>
      </c>
      <c r="O10" s="229">
        <v>0</v>
      </c>
      <c r="P10" s="388">
        <v>62</v>
      </c>
      <c r="Q10" s="388">
        <v>250</v>
      </c>
      <c r="R10" s="388">
        <v>184</v>
      </c>
      <c r="S10" s="388"/>
      <c r="T10" s="388">
        <v>48</v>
      </c>
      <c r="U10" s="229"/>
      <c r="V10" s="229"/>
      <c r="W10" s="189"/>
      <c r="X10" s="282"/>
      <c r="Y10" s="282"/>
      <c r="Z10" s="296" t="s">
        <v>396</v>
      </c>
      <c r="AA10" s="21">
        <v>6</v>
      </c>
      <c r="AC10" s="93" t="s">
        <v>461</v>
      </c>
    </row>
    <row r="11" spans="1:32" s="13" customFormat="1" ht="14.1" customHeight="1">
      <c r="A11" s="21">
        <v>7</v>
      </c>
      <c r="B11" s="296" t="s">
        <v>397</v>
      </c>
      <c r="C11" s="229">
        <v>0</v>
      </c>
      <c r="D11" s="229">
        <v>550</v>
      </c>
      <c r="E11" s="229">
        <v>809</v>
      </c>
      <c r="F11" s="229">
        <v>832</v>
      </c>
      <c r="G11" s="229">
        <v>1378</v>
      </c>
      <c r="H11" s="229">
        <v>1097</v>
      </c>
      <c r="I11" s="229">
        <v>0</v>
      </c>
      <c r="J11" s="229">
        <v>878</v>
      </c>
      <c r="K11" s="229">
        <v>1659</v>
      </c>
      <c r="L11" s="229">
        <v>1754</v>
      </c>
      <c r="M11" s="229">
        <v>0</v>
      </c>
      <c r="N11" s="229">
        <v>0</v>
      </c>
      <c r="O11" s="229">
        <v>0</v>
      </c>
      <c r="P11" s="388">
        <v>892</v>
      </c>
      <c r="Q11" s="388">
        <v>1057</v>
      </c>
      <c r="R11" s="388">
        <v>1008</v>
      </c>
      <c r="S11" s="388"/>
      <c r="T11" s="388">
        <v>1597</v>
      </c>
      <c r="U11" s="229"/>
      <c r="V11" s="229"/>
      <c r="W11" s="189"/>
      <c r="X11" s="282"/>
      <c r="Y11" s="282"/>
      <c r="Z11" s="296" t="s">
        <v>397</v>
      </c>
      <c r="AA11" s="21">
        <v>7</v>
      </c>
      <c r="AC11" s="93" t="s">
        <v>966</v>
      </c>
    </row>
    <row r="12" spans="1:32" s="13" customFormat="1" ht="14.1" customHeight="1">
      <c r="A12" s="21">
        <v>8</v>
      </c>
      <c r="B12" s="307" t="s">
        <v>250</v>
      </c>
      <c r="C12" s="235">
        <v>1931477</v>
      </c>
      <c r="D12" s="235">
        <v>27281</v>
      </c>
      <c r="E12" s="235">
        <v>61959</v>
      </c>
      <c r="F12" s="235">
        <v>3428</v>
      </c>
      <c r="G12" s="235">
        <v>51249</v>
      </c>
      <c r="H12" s="235">
        <v>470604</v>
      </c>
      <c r="I12" s="235">
        <v>158211</v>
      </c>
      <c r="J12" s="235">
        <v>466544</v>
      </c>
      <c r="K12" s="235">
        <v>89425</v>
      </c>
      <c r="L12" s="235">
        <v>77940</v>
      </c>
      <c r="M12" s="235">
        <v>1677</v>
      </c>
      <c r="N12" s="235">
        <v>0</v>
      </c>
      <c r="O12" s="235">
        <v>0</v>
      </c>
      <c r="P12" s="387">
        <v>35979</v>
      </c>
      <c r="Q12" s="387">
        <v>250469</v>
      </c>
      <c r="R12" s="387">
        <v>104588</v>
      </c>
      <c r="S12" s="387"/>
      <c r="T12" s="387">
        <v>68860</v>
      </c>
      <c r="U12" s="235"/>
      <c r="V12" s="235"/>
      <c r="W12" s="196"/>
      <c r="X12" s="285"/>
      <c r="Y12" s="285"/>
      <c r="Z12" s="307" t="s">
        <v>250</v>
      </c>
      <c r="AA12" s="21">
        <v>8</v>
      </c>
      <c r="AC12" s="90" t="s">
        <v>1</v>
      </c>
    </row>
    <row r="13" spans="1:32" s="13" customFormat="1" ht="14.1" customHeight="1">
      <c r="A13" s="21">
        <v>9</v>
      </c>
      <c r="B13" s="297" t="s">
        <v>251</v>
      </c>
      <c r="C13" s="229">
        <v>0</v>
      </c>
      <c r="D13" s="229">
        <v>43</v>
      </c>
      <c r="E13" s="229">
        <v>90</v>
      </c>
      <c r="F13" s="229">
        <v>4</v>
      </c>
      <c r="G13" s="229">
        <v>44</v>
      </c>
      <c r="H13" s="229">
        <v>532</v>
      </c>
      <c r="I13" s="229">
        <v>0</v>
      </c>
      <c r="J13" s="229">
        <v>508</v>
      </c>
      <c r="K13" s="229">
        <v>51</v>
      </c>
      <c r="L13" s="229">
        <v>14</v>
      </c>
      <c r="M13" s="229">
        <v>0</v>
      </c>
      <c r="N13" s="229">
        <v>0</v>
      </c>
      <c r="O13" s="229">
        <v>0</v>
      </c>
      <c r="P13" s="388">
        <v>45</v>
      </c>
      <c r="Q13" s="388">
        <v>265</v>
      </c>
      <c r="R13" s="388">
        <v>133</v>
      </c>
      <c r="S13" s="388"/>
      <c r="T13" s="388">
        <v>74</v>
      </c>
      <c r="U13" s="229"/>
      <c r="V13" s="229"/>
      <c r="W13" s="189"/>
      <c r="X13" s="282"/>
      <c r="Y13" s="282"/>
      <c r="Z13" s="297" t="s">
        <v>251</v>
      </c>
      <c r="AA13" s="21">
        <v>9</v>
      </c>
      <c r="AC13" s="91" t="s">
        <v>967</v>
      </c>
    </row>
    <row r="14" spans="1:32" s="13" customFormat="1" ht="14.1" customHeight="1">
      <c r="A14" s="21">
        <v>10</v>
      </c>
      <c r="B14" s="297" t="s">
        <v>252</v>
      </c>
      <c r="C14" s="229">
        <v>0</v>
      </c>
      <c r="D14" s="229">
        <v>639</v>
      </c>
      <c r="E14" s="229">
        <v>688</v>
      </c>
      <c r="F14" s="229">
        <v>843</v>
      </c>
      <c r="G14" s="229">
        <v>1178</v>
      </c>
      <c r="H14" s="229">
        <v>885</v>
      </c>
      <c r="I14" s="229">
        <v>0</v>
      </c>
      <c r="J14" s="229">
        <v>918</v>
      </c>
      <c r="K14" s="229">
        <v>1737</v>
      </c>
      <c r="L14" s="229">
        <v>5567</v>
      </c>
      <c r="M14" s="229">
        <v>0</v>
      </c>
      <c r="N14" s="229">
        <v>0</v>
      </c>
      <c r="O14" s="229">
        <v>0</v>
      </c>
      <c r="P14" s="388">
        <v>837</v>
      </c>
      <c r="Q14" s="388">
        <v>950</v>
      </c>
      <c r="R14" s="388">
        <v>762</v>
      </c>
      <c r="S14" s="388"/>
      <c r="T14" s="388">
        <v>1155</v>
      </c>
      <c r="U14" s="229"/>
      <c r="V14" s="229"/>
      <c r="W14" s="189"/>
      <c r="X14" s="282"/>
      <c r="Y14" s="282"/>
      <c r="Z14" s="297" t="s">
        <v>252</v>
      </c>
      <c r="AA14" s="21">
        <v>10</v>
      </c>
      <c r="AC14" s="91" t="s">
        <v>966</v>
      </c>
    </row>
    <row r="15" spans="1:32" s="13" customFormat="1" ht="14.1" customHeight="1">
      <c r="A15" s="21">
        <v>11</v>
      </c>
      <c r="B15" s="287" t="s">
        <v>307</v>
      </c>
      <c r="C15" s="235"/>
      <c r="D15" s="235"/>
      <c r="E15" s="235"/>
      <c r="F15" s="235"/>
      <c r="G15" s="235"/>
      <c r="H15" s="235"/>
      <c r="I15" s="235"/>
      <c r="J15" s="235"/>
      <c r="K15" s="235"/>
      <c r="L15" s="235"/>
      <c r="M15" s="235"/>
      <c r="N15" s="235"/>
      <c r="O15" s="235"/>
      <c r="P15" s="387" t="s">
        <v>1826</v>
      </c>
      <c r="Q15" s="387" t="s">
        <v>1826</v>
      </c>
      <c r="R15" s="387" t="s">
        <v>1826</v>
      </c>
      <c r="S15" s="387"/>
      <c r="T15" s="387" t="s">
        <v>1826</v>
      </c>
      <c r="U15" s="235"/>
      <c r="V15" s="235"/>
      <c r="W15" s="196"/>
      <c r="X15" s="285"/>
      <c r="Y15" s="285"/>
      <c r="Z15" s="287" t="s">
        <v>307</v>
      </c>
      <c r="AA15" s="21">
        <v>11</v>
      </c>
      <c r="AC15" s="66"/>
    </row>
    <row r="16" spans="1:32" s="13" customFormat="1" ht="14.1" customHeight="1">
      <c r="A16" s="21">
        <v>12</v>
      </c>
      <c r="B16" s="296" t="s">
        <v>398</v>
      </c>
      <c r="C16" s="229">
        <v>36792</v>
      </c>
      <c r="D16" s="229">
        <v>0</v>
      </c>
      <c r="E16" s="229">
        <v>12208</v>
      </c>
      <c r="F16" s="229">
        <v>0</v>
      </c>
      <c r="G16" s="229">
        <v>5417</v>
      </c>
      <c r="H16" s="229">
        <v>0</v>
      </c>
      <c r="I16" s="229">
        <v>1185</v>
      </c>
      <c r="J16" s="229">
        <v>8588</v>
      </c>
      <c r="K16" s="229">
        <v>8279</v>
      </c>
      <c r="L16" s="229">
        <v>1108</v>
      </c>
      <c r="M16" s="229">
        <v>2</v>
      </c>
      <c r="N16" s="229">
        <v>0</v>
      </c>
      <c r="O16" s="229">
        <v>0</v>
      </c>
      <c r="P16" s="388">
        <v>8813</v>
      </c>
      <c r="Q16" s="388">
        <v>11768</v>
      </c>
      <c r="R16" s="388">
        <v>8456</v>
      </c>
      <c r="S16" s="388"/>
      <c r="T16" s="388">
        <v>3651</v>
      </c>
      <c r="U16" s="229"/>
      <c r="V16" s="229"/>
      <c r="W16" s="189"/>
      <c r="X16" s="282"/>
      <c r="Y16" s="282"/>
      <c r="Z16" s="296" t="s">
        <v>398</v>
      </c>
      <c r="AA16" s="21">
        <v>12</v>
      </c>
      <c r="AC16" s="93" t="s">
        <v>3</v>
      </c>
    </row>
    <row r="17" spans="1:29" s="13" customFormat="1" ht="14.1" customHeight="1">
      <c r="A17" s="21">
        <v>13</v>
      </c>
      <c r="B17" s="296" t="s">
        <v>399</v>
      </c>
      <c r="C17" s="215">
        <v>1.95</v>
      </c>
      <c r="D17" s="215">
        <v>0</v>
      </c>
      <c r="E17" s="215">
        <v>12.34</v>
      </c>
      <c r="F17" s="215">
        <v>0</v>
      </c>
      <c r="G17" s="215">
        <v>6.51</v>
      </c>
      <c r="H17" s="215">
        <v>0</v>
      </c>
      <c r="I17" s="215">
        <v>0.92</v>
      </c>
      <c r="J17" s="215">
        <v>2.34</v>
      </c>
      <c r="K17" s="215">
        <v>4.5199999999999996</v>
      </c>
      <c r="L17" s="215">
        <v>1.03</v>
      </c>
      <c r="M17" s="215">
        <v>0.02</v>
      </c>
      <c r="N17" s="215">
        <v>0</v>
      </c>
      <c r="O17" s="215">
        <v>0</v>
      </c>
      <c r="P17" s="386">
        <v>9.43</v>
      </c>
      <c r="Q17" s="386">
        <v>4.24</v>
      </c>
      <c r="R17" s="386">
        <v>8.4600000000000009</v>
      </c>
      <c r="S17" s="386"/>
      <c r="T17" s="386">
        <v>7.32</v>
      </c>
      <c r="U17" s="215"/>
      <c r="V17" s="215"/>
      <c r="W17" s="189"/>
      <c r="X17" s="282"/>
      <c r="Y17" s="282"/>
      <c r="Z17" s="296" t="s">
        <v>399</v>
      </c>
      <c r="AA17" s="21">
        <v>13</v>
      </c>
      <c r="AC17" s="93" t="s">
        <v>1019</v>
      </c>
    </row>
    <row r="18" spans="1:29" s="13" customFormat="1" ht="14.1" customHeight="1">
      <c r="A18" s="21">
        <v>14</v>
      </c>
      <c r="B18" s="297" t="s">
        <v>253</v>
      </c>
      <c r="C18" s="229">
        <v>35724</v>
      </c>
      <c r="D18" s="229">
        <v>0</v>
      </c>
      <c r="E18" s="229">
        <v>9934</v>
      </c>
      <c r="F18" s="229">
        <v>0</v>
      </c>
      <c r="G18" s="229">
        <v>3845</v>
      </c>
      <c r="H18" s="229">
        <v>0</v>
      </c>
      <c r="I18" s="229">
        <v>1011</v>
      </c>
      <c r="J18" s="229">
        <v>7402</v>
      </c>
      <c r="K18" s="229">
        <v>7022</v>
      </c>
      <c r="L18" s="229">
        <v>825</v>
      </c>
      <c r="M18" s="229">
        <v>0</v>
      </c>
      <c r="N18" s="229">
        <v>0</v>
      </c>
      <c r="O18" s="229">
        <v>0</v>
      </c>
      <c r="P18" s="388">
        <v>6890</v>
      </c>
      <c r="Q18" s="388">
        <v>18380</v>
      </c>
      <c r="R18" s="388">
        <v>6478</v>
      </c>
      <c r="S18" s="388"/>
      <c r="T18" s="388">
        <v>4198</v>
      </c>
      <c r="U18" s="229"/>
      <c r="V18" s="229"/>
      <c r="W18" s="189"/>
      <c r="X18" s="282"/>
      <c r="Y18" s="282"/>
      <c r="Z18" s="297" t="s">
        <v>253</v>
      </c>
      <c r="AA18" s="21">
        <v>14</v>
      </c>
      <c r="AC18" s="91" t="s">
        <v>1020</v>
      </c>
    </row>
    <row r="19" spans="1:29" s="13" customFormat="1" ht="14.1" customHeight="1">
      <c r="A19" s="21">
        <v>15</v>
      </c>
      <c r="B19" s="297" t="s">
        <v>254</v>
      </c>
      <c r="C19" s="215">
        <v>1.85</v>
      </c>
      <c r="D19" s="215">
        <v>0</v>
      </c>
      <c r="E19" s="215">
        <v>16.03</v>
      </c>
      <c r="F19" s="215">
        <v>0</v>
      </c>
      <c r="G19" s="215">
        <v>7.5</v>
      </c>
      <c r="H19" s="215">
        <v>0</v>
      </c>
      <c r="I19" s="215">
        <v>0.64</v>
      </c>
      <c r="J19" s="215">
        <v>1.59</v>
      </c>
      <c r="K19" s="215">
        <v>7.85</v>
      </c>
      <c r="L19" s="215">
        <v>1.06</v>
      </c>
      <c r="M19" s="215">
        <v>0</v>
      </c>
      <c r="N19" s="215">
        <v>0</v>
      </c>
      <c r="O19" s="215">
        <v>0</v>
      </c>
      <c r="P19" s="386">
        <v>11.77</v>
      </c>
      <c r="Q19" s="386">
        <v>6.21</v>
      </c>
      <c r="R19" s="386">
        <v>7.68</v>
      </c>
      <c r="S19" s="386"/>
      <c r="T19" s="386">
        <v>7.94</v>
      </c>
      <c r="U19" s="215"/>
      <c r="V19" s="215"/>
      <c r="W19" s="189"/>
      <c r="X19" s="282"/>
      <c r="Y19" s="282"/>
      <c r="Z19" s="297" t="s">
        <v>254</v>
      </c>
      <c r="AA19" s="21">
        <v>15</v>
      </c>
      <c r="AC19" s="91" t="s">
        <v>1019</v>
      </c>
    </row>
    <row r="20" spans="1:29" s="13" customFormat="1" ht="14.1" customHeight="1">
      <c r="A20" s="21">
        <v>16</v>
      </c>
      <c r="B20" s="298" t="s">
        <v>400</v>
      </c>
      <c r="C20" s="235">
        <v>1531120</v>
      </c>
      <c r="D20" s="235">
        <v>27791</v>
      </c>
      <c r="E20" s="235">
        <v>75276</v>
      </c>
      <c r="F20" s="235">
        <v>2658</v>
      </c>
      <c r="G20" s="235">
        <v>71351</v>
      </c>
      <c r="H20" s="235">
        <v>659927</v>
      </c>
      <c r="I20" s="235">
        <v>122801</v>
      </c>
      <c r="J20" s="235">
        <v>344625</v>
      </c>
      <c r="K20" s="235">
        <v>159852</v>
      </c>
      <c r="L20" s="235">
        <v>110796</v>
      </c>
      <c r="M20" s="235">
        <v>9175</v>
      </c>
      <c r="N20" s="235">
        <v>0</v>
      </c>
      <c r="O20" s="235">
        <v>0</v>
      </c>
      <c r="P20" s="387">
        <v>44269</v>
      </c>
      <c r="Q20" s="387">
        <v>214124</v>
      </c>
      <c r="R20" s="387">
        <v>148897</v>
      </c>
      <c r="S20" s="387"/>
      <c r="T20" s="387">
        <v>52889</v>
      </c>
      <c r="U20" s="235"/>
      <c r="V20" s="235"/>
      <c r="W20" s="196"/>
      <c r="X20" s="285"/>
      <c r="Y20" s="285"/>
      <c r="Z20" s="298" t="s">
        <v>400</v>
      </c>
      <c r="AA20" s="21">
        <v>16</v>
      </c>
      <c r="AC20" s="92" t="s">
        <v>460</v>
      </c>
    </row>
    <row r="21" spans="1:29" s="13" customFormat="1" ht="14.1" customHeight="1">
      <c r="A21" s="21">
        <v>17</v>
      </c>
      <c r="B21" s="296" t="s">
        <v>401</v>
      </c>
      <c r="C21" s="215">
        <v>81.12</v>
      </c>
      <c r="D21" s="215">
        <v>83.54</v>
      </c>
      <c r="E21" s="215">
        <v>76.099999999999994</v>
      </c>
      <c r="F21" s="215">
        <v>90.82</v>
      </c>
      <c r="G21" s="215">
        <v>85.75</v>
      </c>
      <c r="H21" s="215">
        <v>90.5</v>
      </c>
      <c r="I21" s="215">
        <v>95.47</v>
      </c>
      <c r="J21" s="215">
        <v>94.06</v>
      </c>
      <c r="K21" s="215">
        <v>87.18</v>
      </c>
      <c r="L21" s="215">
        <v>102.84</v>
      </c>
      <c r="M21" s="215">
        <v>90.73</v>
      </c>
      <c r="N21" s="215">
        <v>0</v>
      </c>
      <c r="O21" s="215">
        <v>0</v>
      </c>
      <c r="P21" s="386">
        <v>84.05</v>
      </c>
      <c r="Q21" s="386">
        <v>85.77</v>
      </c>
      <c r="R21" s="386">
        <v>43.59</v>
      </c>
      <c r="S21" s="386"/>
      <c r="T21" s="386">
        <v>89.54</v>
      </c>
      <c r="U21" s="215"/>
      <c r="V21" s="215"/>
      <c r="W21" s="189"/>
      <c r="X21" s="282"/>
      <c r="Y21" s="282"/>
      <c r="Z21" s="296" t="s">
        <v>401</v>
      </c>
      <c r="AA21" s="21">
        <v>17</v>
      </c>
      <c r="AC21" s="93" t="s">
        <v>968</v>
      </c>
    </row>
    <row r="22" spans="1:29" s="13" customFormat="1" ht="14.1" customHeight="1">
      <c r="A22" s="21">
        <v>18</v>
      </c>
      <c r="B22" s="297" t="s">
        <v>255</v>
      </c>
      <c r="C22" s="229">
        <v>1574636</v>
      </c>
      <c r="D22" s="229">
        <v>22662</v>
      </c>
      <c r="E22" s="229">
        <v>47569</v>
      </c>
      <c r="F22" s="229">
        <v>3127</v>
      </c>
      <c r="G22" s="229">
        <v>44707</v>
      </c>
      <c r="H22" s="229">
        <v>440991</v>
      </c>
      <c r="I22" s="229">
        <v>147765</v>
      </c>
      <c r="J22" s="229">
        <v>439411</v>
      </c>
      <c r="K22" s="229">
        <v>82202</v>
      </c>
      <c r="L22" s="229">
        <v>100923</v>
      </c>
      <c r="M22" s="229">
        <v>1608</v>
      </c>
      <c r="N22" s="229">
        <v>0</v>
      </c>
      <c r="O22" s="229">
        <v>0</v>
      </c>
      <c r="P22" s="388">
        <v>29516</v>
      </c>
      <c r="Q22" s="388">
        <v>205449</v>
      </c>
      <c r="R22" s="388">
        <v>38473</v>
      </c>
      <c r="S22" s="388"/>
      <c r="T22" s="388">
        <v>58119</v>
      </c>
      <c r="U22" s="229"/>
      <c r="V22" s="229"/>
      <c r="W22" s="189"/>
      <c r="X22" s="282"/>
      <c r="Y22" s="282"/>
      <c r="Z22" s="297" t="s">
        <v>255</v>
      </c>
      <c r="AA22" s="21">
        <v>18</v>
      </c>
      <c r="AC22" s="91" t="s">
        <v>683</v>
      </c>
    </row>
    <row r="23" spans="1:29" s="13" customFormat="1" ht="14.1" customHeight="1">
      <c r="A23" s="21">
        <v>19</v>
      </c>
      <c r="B23" s="297" t="s">
        <v>256</v>
      </c>
      <c r="C23" s="215">
        <v>81.52</v>
      </c>
      <c r="D23" s="215">
        <v>83.07</v>
      </c>
      <c r="E23" s="215">
        <v>76.78</v>
      </c>
      <c r="F23" s="215">
        <v>91.21</v>
      </c>
      <c r="G23" s="215">
        <v>87.23</v>
      </c>
      <c r="H23" s="215">
        <v>93.71</v>
      </c>
      <c r="I23" s="215">
        <v>93.4</v>
      </c>
      <c r="J23" s="215">
        <v>94.18</v>
      </c>
      <c r="K23" s="215">
        <v>91.92</v>
      </c>
      <c r="L23" s="215">
        <v>129.49</v>
      </c>
      <c r="M23" s="215">
        <v>95.86</v>
      </c>
      <c r="N23" s="215">
        <v>0</v>
      </c>
      <c r="O23" s="215">
        <v>0</v>
      </c>
      <c r="P23" s="386">
        <v>84.57</v>
      </c>
      <c r="Q23" s="386">
        <v>83.61</v>
      </c>
      <c r="R23" s="386">
        <v>23.61</v>
      </c>
      <c r="S23" s="386"/>
      <c r="T23" s="386">
        <v>80.290000000000006</v>
      </c>
      <c r="U23" s="215"/>
      <c r="V23" s="215"/>
      <c r="W23" s="189"/>
      <c r="X23" s="282"/>
      <c r="Y23" s="282"/>
      <c r="Z23" s="297" t="s">
        <v>256</v>
      </c>
      <c r="AA23" s="21">
        <v>19</v>
      </c>
      <c r="AC23" s="91" t="s">
        <v>968</v>
      </c>
    </row>
    <row r="24" spans="1:29" s="13" customFormat="1" ht="14.1" customHeight="1">
      <c r="A24" s="21">
        <v>20</v>
      </c>
      <c r="B24" s="298" t="s">
        <v>402</v>
      </c>
      <c r="C24" s="235">
        <v>35332</v>
      </c>
      <c r="D24" s="235">
        <v>1100</v>
      </c>
      <c r="E24" s="235">
        <v>120</v>
      </c>
      <c r="F24" s="235">
        <v>0</v>
      </c>
      <c r="G24" s="235">
        <v>383</v>
      </c>
      <c r="H24" s="235">
        <v>4</v>
      </c>
      <c r="I24" s="235">
        <v>0</v>
      </c>
      <c r="J24" s="235">
        <v>0</v>
      </c>
      <c r="K24" s="235">
        <v>4255</v>
      </c>
      <c r="L24" s="235">
        <v>0</v>
      </c>
      <c r="M24" s="235">
        <v>366</v>
      </c>
      <c r="N24" s="235">
        <v>0</v>
      </c>
      <c r="O24" s="235">
        <v>0</v>
      </c>
      <c r="P24" s="387">
        <v>534</v>
      </c>
      <c r="Q24" s="387" t="s">
        <v>1826</v>
      </c>
      <c r="R24" s="387">
        <v>7348</v>
      </c>
      <c r="S24" s="387"/>
      <c r="T24" s="387">
        <v>66</v>
      </c>
      <c r="U24" s="235"/>
      <c r="V24" s="235"/>
      <c r="W24" s="196"/>
      <c r="X24" s="285"/>
      <c r="Y24" s="285"/>
      <c r="Z24" s="298" t="s">
        <v>402</v>
      </c>
      <c r="AA24" s="21">
        <v>20</v>
      </c>
      <c r="AC24" s="92" t="s">
        <v>969</v>
      </c>
    </row>
    <row r="25" spans="1:29" s="13" customFormat="1" ht="14.1" customHeight="1">
      <c r="A25" s="21">
        <v>21</v>
      </c>
      <c r="B25" s="296" t="s">
        <v>403</v>
      </c>
      <c r="C25" s="215">
        <v>1.87</v>
      </c>
      <c r="D25" s="215">
        <v>3.31</v>
      </c>
      <c r="E25" s="215">
        <v>0.12</v>
      </c>
      <c r="F25" s="215">
        <v>0</v>
      </c>
      <c r="G25" s="215">
        <v>0.46</v>
      </c>
      <c r="H25" s="215">
        <v>0</v>
      </c>
      <c r="I25" s="215">
        <v>0</v>
      </c>
      <c r="J25" s="215">
        <v>0</v>
      </c>
      <c r="K25" s="215">
        <v>2.3199999999999998</v>
      </c>
      <c r="L25" s="215">
        <v>0</v>
      </c>
      <c r="M25" s="215">
        <v>3.62</v>
      </c>
      <c r="N25" s="215">
        <v>0</v>
      </c>
      <c r="O25" s="215">
        <v>0</v>
      </c>
      <c r="P25" s="386">
        <v>1.3</v>
      </c>
      <c r="Q25" s="386" t="s">
        <v>1826</v>
      </c>
      <c r="R25" s="386">
        <v>3.39</v>
      </c>
      <c r="S25" s="386"/>
      <c r="T25" s="386">
        <v>0.14000000000000001</v>
      </c>
      <c r="U25" s="215"/>
      <c r="V25" s="215"/>
      <c r="W25" s="189"/>
      <c r="X25" s="282"/>
      <c r="Y25" s="282"/>
      <c r="Z25" s="296" t="s">
        <v>403</v>
      </c>
      <c r="AA25" s="21">
        <v>21</v>
      </c>
      <c r="AC25" s="93" t="s">
        <v>970</v>
      </c>
    </row>
    <row r="26" spans="1:29" s="13" customFormat="1" ht="14.1" customHeight="1">
      <c r="A26" s="21">
        <v>22</v>
      </c>
      <c r="B26" s="297" t="s">
        <v>257</v>
      </c>
      <c r="C26" s="229">
        <v>35533</v>
      </c>
      <c r="D26" s="229">
        <v>738</v>
      </c>
      <c r="E26" s="229">
        <v>81</v>
      </c>
      <c r="F26" s="229">
        <v>0</v>
      </c>
      <c r="G26" s="229">
        <v>496</v>
      </c>
      <c r="H26" s="229">
        <v>302</v>
      </c>
      <c r="I26" s="229">
        <v>0</v>
      </c>
      <c r="J26" s="229">
        <v>0</v>
      </c>
      <c r="K26" s="229">
        <v>2728</v>
      </c>
      <c r="L26" s="229">
        <v>0</v>
      </c>
      <c r="M26" s="229">
        <v>58</v>
      </c>
      <c r="N26" s="229">
        <v>0</v>
      </c>
      <c r="O26" s="229">
        <v>0</v>
      </c>
      <c r="P26" s="388">
        <v>438</v>
      </c>
      <c r="Q26" s="388" t="s">
        <v>1826</v>
      </c>
      <c r="R26" s="388">
        <v>797</v>
      </c>
      <c r="S26" s="388"/>
      <c r="T26" s="388">
        <v>124</v>
      </c>
      <c r="U26" s="229"/>
      <c r="V26" s="229"/>
      <c r="W26" s="189"/>
      <c r="X26" s="282"/>
      <c r="Y26" s="282"/>
      <c r="Z26" s="297" t="s">
        <v>257</v>
      </c>
      <c r="AA26" s="21">
        <v>22</v>
      </c>
      <c r="AC26" s="91" t="s">
        <v>971</v>
      </c>
    </row>
    <row r="27" spans="1:29" s="13" customFormat="1" ht="14.1" customHeight="1">
      <c r="A27" s="21">
        <v>23</v>
      </c>
      <c r="B27" s="297" t="s">
        <v>258</v>
      </c>
      <c r="C27" s="215">
        <v>1.84</v>
      </c>
      <c r="D27" s="215">
        <v>2.7</v>
      </c>
      <c r="E27" s="215">
        <v>0.13</v>
      </c>
      <c r="F27" s="215">
        <v>0</v>
      </c>
      <c r="G27" s="215">
        <v>0.97</v>
      </c>
      <c r="H27" s="215">
        <v>0.06</v>
      </c>
      <c r="I27" s="215">
        <v>0</v>
      </c>
      <c r="J27" s="215">
        <v>0</v>
      </c>
      <c r="K27" s="215">
        <v>3.05</v>
      </c>
      <c r="L27" s="215">
        <v>0</v>
      </c>
      <c r="M27" s="215">
        <v>3.48</v>
      </c>
      <c r="N27" s="215">
        <v>0</v>
      </c>
      <c r="O27" s="215">
        <v>0</v>
      </c>
      <c r="P27" s="386">
        <v>1.27</v>
      </c>
      <c r="Q27" s="386" t="s">
        <v>1826</v>
      </c>
      <c r="R27" s="386">
        <v>1.69</v>
      </c>
      <c r="S27" s="386"/>
      <c r="T27" s="386">
        <v>7.0000000000000007E-2</v>
      </c>
      <c r="U27" s="215"/>
      <c r="V27" s="215"/>
      <c r="W27" s="189"/>
      <c r="X27" s="282"/>
      <c r="Y27" s="282"/>
      <c r="Z27" s="297" t="s">
        <v>258</v>
      </c>
      <c r="AA27" s="21">
        <v>23</v>
      </c>
      <c r="AC27" s="91" t="s">
        <v>970</v>
      </c>
    </row>
    <row r="28" spans="1:29" s="13" customFormat="1" ht="14.1" customHeight="1">
      <c r="A28" s="21">
        <v>24</v>
      </c>
      <c r="B28" s="298" t="s">
        <v>404</v>
      </c>
      <c r="C28" s="235">
        <v>0</v>
      </c>
      <c r="D28" s="235">
        <v>1579</v>
      </c>
      <c r="E28" s="235">
        <v>1869</v>
      </c>
      <c r="F28" s="235">
        <v>146</v>
      </c>
      <c r="G28" s="235">
        <v>1866</v>
      </c>
      <c r="H28" s="235">
        <v>46902</v>
      </c>
      <c r="I28" s="235">
        <v>6578</v>
      </c>
      <c r="J28" s="235">
        <v>23389</v>
      </c>
      <c r="K28" s="235">
        <v>10868</v>
      </c>
      <c r="L28" s="235">
        <v>5784</v>
      </c>
      <c r="M28" s="235">
        <v>1106</v>
      </c>
      <c r="N28" s="235">
        <v>0</v>
      </c>
      <c r="O28" s="235">
        <v>0</v>
      </c>
      <c r="P28" s="387">
        <v>1365</v>
      </c>
      <c r="Q28" s="387">
        <v>14791</v>
      </c>
      <c r="R28" s="387">
        <v>4835</v>
      </c>
      <c r="S28" s="387"/>
      <c r="T28" s="387">
        <v>689</v>
      </c>
      <c r="U28" s="235"/>
      <c r="V28" s="235"/>
      <c r="W28" s="196"/>
      <c r="X28" s="285"/>
      <c r="Y28" s="285"/>
      <c r="Z28" s="298" t="s">
        <v>404</v>
      </c>
      <c r="AA28" s="21">
        <v>24</v>
      </c>
      <c r="AC28" s="92" t="s">
        <v>1284</v>
      </c>
    </row>
    <row r="29" spans="1:29" s="13" customFormat="1" ht="14.1" customHeight="1">
      <c r="A29" s="21">
        <v>25</v>
      </c>
      <c r="B29" s="296" t="s">
        <v>405</v>
      </c>
      <c r="C29" s="215">
        <v>0</v>
      </c>
      <c r="D29" s="215">
        <v>4.75</v>
      </c>
      <c r="E29" s="215">
        <v>1.89</v>
      </c>
      <c r="F29" s="215">
        <v>4.99</v>
      </c>
      <c r="G29" s="215">
        <v>2.2400000000000002</v>
      </c>
      <c r="H29" s="215">
        <v>6.43</v>
      </c>
      <c r="I29" s="215">
        <v>5.1100000000000003</v>
      </c>
      <c r="J29" s="215">
        <v>6.38</v>
      </c>
      <c r="K29" s="215">
        <v>5.93</v>
      </c>
      <c r="L29" s="215">
        <v>5.37</v>
      </c>
      <c r="M29" s="215">
        <v>10.94</v>
      </c>
      <c r="N29" s="215">
        <v>0</v>
      </c>
      <c r="O29" s="215">
        <v>0</v>
      </c>
      <c r="P29" s="386">
        <v>3.47</v>
      </c>
      <c r="Q29" s="386">
        <v>5.56</v>
      </c>
      <c r="R29" s="386">
        <v>3.24</v>
      </c>
      <c r="S29" s="386"/>
      <c r="T29" s="386">
        <v>3.27</v>
      </c>
      <c r="U29" s="215"/>
      <c r="V29" s="215"/>
      <c r="W29" s="189"/>
      <c r="X29" s="282"/>
      <c r="Y29" s="282"/>
      <c r="Z29" s="296" t="s">
        <v>405</v>
      </c>
      <c r="AA29" s="21">
        <v>25</v>
      </c>
      <c r="AC29" s="93" t="s">
        <v>1286</v>
      </c>
    </row>
    <row r="30" spans="1:29" s="13" customFormat="1" ht="14.1" customHeight="1">
      <c r="A30" s="21">
        <v>26</v>
      </c>
      <c r="B30" s="297" t="s">
        <v>259</v>
      </c>
      <c r="C30" s="229">
        <v>0</v>
      </c>
      <c r="D30" s="229">
        <v>1067</v>
      </c>
      <c r="E30" s="229">
        <v>1958</v>
      </c>
      <c r="F30" s="229">
        <v>171</v>
      </c>
      <c r="G30" s="229">
        <v>1142</v>
      </c>
      <c r="H30" s="229">
        <v>28674</v>
      </c>
      <c r="I30" s="229">
        <v>10731</v>
      </c>
      <c r="J30" s="229">
        <v>26650</v>
      </c>
      <c r="K30" s="229">
        <v>4741</v>
      </c>
      <c r="L30" s="229">
        <v>5781</v>
      </c>
      <c r="M30" s="229">
        <v>157</v>
      </c>
      <c r="N30" s="229">
        <v>0</v>
      </c>
      <c r="O30" s="229">
        <v>0</v>
      </c>
      <c r="P30" s="388">
        <v>1085</v>
      </c>
      <c r="Q30" s="388">
        <v>13266</v>
      </c>
      <c r="R30" s="388">
        <v>11250</v>
      </c>
      <c r="S30" s="388"/>
      <c r="T30" s="388">
        <v>722</v>
      </c>
      <c r="U30" s="229"/>
      <c r="V30" s="229"/>
      <c r="W30" s="189"/>
      <c r="X30" s="282"/>
      <c r="Y30" s="282"/>
      <c r="Z30" s="297" t="s">
        <v>259</v>
      </c>
      <c r="AA30" s="21">
        <v>26</v>
      </c>
      <c r="AC30" s="91" t="s">
        <v>1287</v>
      </c>
    </row>
    <row r="31" spans="1:29" s="13" customFormat="1" ht="14.1" customHeight="1">
      <c r="A31" s="21">
        <v>27</v>
      </c>
      <c r="B31" s="297" t="s">
        <v>1564</v>
      </c>
      <c r="C31" s="215">
        <v>0</v>
      </c>
      <c r="D31" s="215">
        <v>3.91</v>
      </c>
      <c r="E31" s="215">
        <v>3.16</v>
      </c>
      <c r="F31" s="215">
        <v>4.9800000000000004</v>
      </c>
      <c r="G31" s="215">
        <v>2.23</v>
      </c>
      <c r="H31" s="215">
        <v>6.09</v>
      </c>
      <c r="I31" s="215">
        <v>6.78</v>
      </c>
      <c r="J31" s="215">
        <v>5.71</v>
      </c>
      <c r="K31" s="215">
        <v>5.3</v>
      </c>
      <c r="L31" s="215">
        <v>7.42</v>
      </c>
      <c r="M31" s="215">
        <v>9.3699999999999992</v>
      </c>
      <c r="N31" s="215">
        <v>0</v>
      </c>
      <c r="O31" s="215">
        <v>0</v>
      </c>
      <c r="P31" s="386">
        <v>3.57</v>
      </c>
      <c r="Q31" s="386">
        <v>5.15</v>
      </c>
      <c r="R31" s="386">
        <v>8.41</v>
      </c>
      <c r="S31" s="386"/>
      <c r="T31" s="386">
        <v>3.81</v>
      </c>
      <c r="U31" s="215"/>
      <c r="V31" s="215"/>
      <c r="W31" s="189"/>
      <c r="X31" s="282"/>
      <c r="Y31" s="282"/>
      <c r="Z31" s="297" t="s">
        <v>1564</v>
      </c>
      <c r="AA31" s="21">
        <v>27</v>
      </c>
      <c r="AC31" s="91" t="s">
        <v>1286</v>
      </c>
    </row>
    <row r="32" spans="1:29" s="13" customFormat="1" ht="14.1" customHeight="1">
      <c r="A32" s="21">
        <v>28</v>
      </c>
      <c r="B32" s="298" t="s">
        <v>406</v>
      </c>
      <c r="C32" s="235">
        <v>1603244</v>
      </c>
      <c r="D32" s="235">
        <v>30470</v>
      </c>
      <c r="E32" s="235">
        <v>89474</v>
      </c>
      <c r="F32" s="235">
        <v>2804</v>
      </c>
      <c r="G32" s="235">
        <v>79018</v>
      </c>
      <c r="H32" s="235">
        <v>706833</v>
      </c>
      <c r="I32" s="235">
        <v>130564</v>
      </c>
      <c r="J32" s="235">
        <v>376602</v>
      </c>
      <c r="K32" s="235">
        <v>183255</v>
      </c>
      <c r="L32" s="235">
        <v>117689</v>
      </c>
      <c r="M32" s="235">
        <v>1582</v>
      </c>
      <c r="N32" s="235">
        <v>0</v>
      </c>
      <c r="O32" s="235">
        <v>0</v>
      </c>
      <c r="P32" s="387">
        <v>50442</v>
      </c>
      <c r="Q32" s="387">
        <v>240683</v>
      </c>
      <c r="R32" s="387">
        <v>169536</v>
      </c>
      <c r="S32" s="387"/>
      <c r="T32" s="387">
        <v>57490</v>
      </c>
      <c r="U32" s="235"/>
      <c r="V32" s="235"/>
      <c r="W32" s="196"/>
      <c r="X32" s="285"/>
      <c r="Y32" s="285"/>
      <c r="Z32" s="298" t="s">
        <v>406</v>
      </c>
      <c r="AA32" s="21">
        <v>28</v>
      </c>
      <c r="AC32" s="92" t="s">
        <v>764</v>
      </c>
    </row>
    <row r="33" spans="1:29" s="13" customFormat="1" ht="14.1" customHeight="1">
      <c r="A33" s="21">
        <v>29</v>
      </c>
      <c r="B33" s="296" t="s">
        <v>407</v>
      </c>
      <c r="C33" s="215">
        <v>84.94</v>
      </c>
      <c r="D33" s="215">
        <v>91.6</v>
      </c>
      <c r="E33" s="215">
        <v>90.45</v>
      </c>
      <c r="F33" s="215">
        <v>95.82</v>
      </c>
      <c r="G33" s="215">
        <v>94.96</v>
      </c>
      <c r="H33" s="215">
        <v>96.93</v>
      </c>
      <c r="I33" s="215">
        <v>101.5</v>
      </c>
      <c r="J33" s="215">
        <v>102.78</v>
      </c>
      <c r="K33" s="215">
        <v>99.95</v>
      </c>
      <c r="L33" s="215">
        <v>109.23</v>
      </c>
      <c r="M33" s="215">
        <v>15.65</v>
      </c>
      <c r="N33" s="215">
        <v>0</v>
      </c>
      <c r="O33" s="215">
        <v>0</v>
      </c>
      <c r="P33" s="386">
        <v>93.21</v>
      </c>
      <c r="Q33" s="386">
        <v>95.57</v>
      </c>
      <c r="R33" s="386">
        <v>58.67</v>
      </c>
      <c r="S33" s="386"/>
      <c r="T33" s="386">
        <v>101.89</v>
      </c>
      <c r="U33" s="215"/>
      <c r="V33" s="215"/>
      <c r="W33" s="189"/>
      <c r="X33" s="282"/>
      <c r="Y33" s="282"/>
      <c r="Z33" s="296" t="s">
        <v>407</v>
      </c>
      <c r="AA33" s="21">
        <v>29</v>
      </c>
      <c r="AC33" s="93" t="s">
        <v>972</v>
      </c>
    </row>
    <row r="34" spans="1:29" s="13" customFormat="1" ht="14.1" customHeight="1">
      <c r="A34" s="21">
        <v>30</v>
      </c>
      <c r="B34" s="297" t="s">
        <v>260</v>
      </c>
      <c r="C34" s="229">
        <v>1645893</v>
      </c>
      <c r="D34" s="229">
        <v>24466</v>
      </c>
      <c r="E34" s="229">
        <v>59541</v>
      </c>
      <c r="F34" s="229">
        <v>3298</v>
      </c>
      <c r="G34" s="229">
        <v>50190</v>
      </c>
      <c r="H34" s="229">
        <v>469967</v>
      </c>
      <c r="I34" s="229">
        <v>159507</v>
      </c>
      <c r="J34" s="229">
        <v>473463</v>
      </c>
      <c r="K34" s="229">
        <v>96693</v>
      </c>
      <c r="L34" s="229">
        <v>107529</v>
      </c>
      <c r="M34" s="229">
        <v>0</v>
      </c>
      <c r="N34" s="229">
        <v>0</v>
      </c>
      <c r="O34" s="229">
        <v>0</v>
      </c>
      <c r="P34" s="388">
        <v>34374</v>
      </c>
      <c r="Q34" s="388">
        <v>237094</v>
      </c>
      <c r="R34" s="388">
        <v>56997</v>
      </c>
      <c r="S34" s="388"/>
      <c r="T34" s="388">
        <v>63080</v>
      </c>
      <c r="U34" s="229"/>
      <c r="V34" s="229"/>
      <c r="W34" s="189"/>
      <c r="X34" s="282"/>
      <c r="Y34" s="282"/>
      <c r="Z34" s="297" t="s">
        <v>260</v>
      </c>
      <c r="AA34" s="21">
        <v>30</v>
      </c>
      <c r="AC34" s="91" t="s">
        <v>973</v>
      </c>
    </row>
    <row r="35" spans="1:29" s="13" customFormat="1" ht="14.1" customHeight="1">
      <c r="A35" s="21">
        <v>31</v>
      </c>
      <c r="B35" s="297" t="s">
        <v>261</v>
      </c>
      <c r="C35" s="215">
        <v>85.21</v>
      </c>
      <c r="D35" s="215">
        <v>89.68</v>
      </c>
      <c r="E35" s="215">
        <v>96.1</v>
      </c>
      <c r="F35" s="215">
        <v>96.2</v>
      </c>
      <c r="G35" s="215">
        <v>97.93</v>
      </c>
      <c r="H35" s="215">
        <v>99.86</v>
      </c>
      <c r="I35" s="215">
        <v>100.82</v>
      </c>
      <c r="J35" s="215">
        <v>101.48</v>
      </c>
      <c r="K35" s="215">
        <v>108.13</v>
      </c>
      <c r="L35" s="215">
        <v>137.96</v>
      </c>
      <c r="M35" s="215">
        <v>0</v>
      </c>
      <c r="N35" s="215">
        <v>0</v>
      </c>
      <c r="O35" s="215">
        <v>0</v>
      </c>
      <c r="P35" s="386">
        <v>94.98</v>
      </c>
      <c r="Q35" s="386">
        <v>94.97</v>
      </c>
      <c r="R35" s="386">
        <v>41.38</v>
      </c>
      <c r="S35" s="386"/>
      <c r="T35" s="386">
        <v>92.06</v>
      </c>
      <c r="U35" s="215"/>
      <c r="V35" s="215"/>
      <c r="W35" s="189"/>
      <c r="X35" s="282"/>
      <c r="Y35" s="282"/>
      <c r="Z35" s="297" t="s">
        <v>261</v>
      </c>
      <c r="AA35" s="21">
        <v>31</v>
      </c>
      <c r="AC35" s="91" t="s">
        <v>972</v>
      </c>
    </row>
    <row r="36" spans="1:29" s="13" customFormat="1" ht="14.1" customHeight="1">
      <c r="A36" s="21">
        <v>32</v>
      </c>
      <c r="B36" s="287" t="s">
        <v>1336</v>
      </c>
      <c r="C36" s="235"/>
      <c r="D36" s="235"/>
      <c r="E36" s="235"/>
      <c r="F36" s="235"/>
      <c r="G36" s="235"/>
      <c r="H36" s="235"/>
      <c r="I36" s="235"/>
      <c r="J36" s="235"/>
      <c r="K36" s="235"/>
      <c r="L36" s="235"/>
      <c r="M36" s="235"/>
      <c r="N36" s="235"/>
      <c r="O36" s="235"/>
      <c r="P36" s="387" t="s">
        <v>1826</v>
      </c>
      <c r="Q36" s="387" t="s">
        <v>1826</v>
      </c>
      <c r="R36" s="387" t="s">
        <v>1826</v>
      </c>
      <c r="S36" s="387"/>
      <c r="T36" s="387" t="s">
        <v>1826</v>
      </c>
      <c r="U36" s="235"/>
      <c r="V36" s="235"/>
      <c r="W36" s="196"/>
      <c r="X36" s="285"/>
      <c r="Y36" s="285"/>
      <c r="Z36" s="287" t="s">
        <v>1336</v>
      </c>
      <c r="AA36" s="21">
        <v>32</v>
      </c>
      <c r="AC36" s="66"/>
    </row>
    <row r="37" spans="1:29" s="13" customFormat="1" ht="14.1" customHeight="1">
      <c r="A37" s="21">
        <v>33</v>
      </c>
      <c r="B37" s="296" t="s">
        <v>408</v>
      </c>
      <c r="C37" s="229">
        <v>1887531</v>
      </c>
      <c r="D37" s="229">
        <v>33265</v>
      </c>
      <c r="E37" s="229">
        <v>98921</v>
      </c>
      <c r="F37" s="229">
        <v>2926</v>
      </c>
      <c r="G37" s="229">
        <v>83211</v>
      </c>
      <c r="H37" s="229">
        <v>729237</v>
      </c>
      <c r="I37" s="229">
        <v>128632</v>
      </c>
      <c r="J37" s="229">
        <v>366399</v>
      </c>
      <c r="K37" s="229">
        <v>183350</v>
      </c>
      <c r="L37" s="229">
        <v>107742</v>
      </c>
      <c r="M37" s="229">
        <v>10112</v>
      </c>
      <c r="N37" s="229">
        <v>0</v>
      </c>
      <c r="O37" s="229">
        <v>0</v>
      </c>
      <c r="P37" s="388">
        <v>54581</v>
      </c>
      <c r="Q37" s="388">
        <v>265805</v>
      </c>
      <c r="R37" s="388">
        <v>200517</v>
      </c>
      <c r="S37" s="388"/>
      <c r="T37" s="388">
        <v>60673</v>
      </c>
      <c r="U37" s="229"/>
      <c r="V37" s="229"/>
      <c r="W37" s="189"/>
      <c r="X37" s="282"/>
      <c r="Y37" s="282"/>
      <c r="Z37" s="296" t="s">
        <v>408</v>
      </c>
      <c r="AA37" s="21">
        <v>33</v>
      </c>
      <c r="AC37" s="93" t="s">
        <v>1602</v>
      </c>
    </row>
    <row r="38" spans="1:29" s="13" customFormat="1" ht="14.1" customHeight="1">
      <c r="A38" s="21">
        <v>34</v>
      </c>
      <c r="B38" s="296" t="s">
        <v>409</v>
      </c>
      <c r="C38" s="229">
        <v>0</v>
      </c>
      <c r="D38" s="229">
        <v>550</v>
      </c>
      <c r="E38" s="229">
        <v>809</v>
      </c>
      <c r="F38" s="229">
        <v>832</v>
      </c>
      <c r="G38" s="229">
        <v>1378</v>
      </c>
      <c r="H38" s="229">
        <v>1097</v>
      </c>
      <c r="I38" s="229">
        <v>0</v>
      </c>
      <c r="J38" s="229">
        <v>878</v>
      </c>
      <c r="K38" s="229">
        <v>1659</v>
      </c>
      <c r="L38" s="229">
        <v>1754</v>
      </c>
      <c r="M38" s="229">
        <v>0</v>
      </c>
      <c r="N38" s="229">
        <v>0</v>
      </c>
      <c r="O38" s="229">
        <v>0</v>
      </c>
      <c r="P38" s="388">
        <v>892</v>
      </c>
      <c r="Q38" s="388">
        <v>1057</v>
      </c>
      <c r="R38" s="388">
        <v>1008</v>
      </c>
      <c r="S38" s="388"/>
      <c r="T38" s="388">
        <v>1597</v>
      </c>
      <c r="U38" s="229"/>
      <c r="V38" s="229"/>
      <c r="W38" s="189"/>
      <c r="X38" s="282"/>
      <c r="Y38" s="282"/>
      <c r="Z38" s="296" t="s">
        <v>409</v>
      </c>
      <c r="AA38" s="21">
        <v>34</v>
      </c>
      <c r="AC38" s="93" t="s">
        <v>966</v>
      </c>
    </row>
    <row r="39" spans="1:29" s="13" customFormat="1" ht="14.1" customHeight="1">
      <c r="A39" s="21">
        <v>35</v>
      </c>
      <c r="B39" s="297" t="s">
        <v>262</v>
      </c>
      <c r="C39" s="229">
        <v>1931477</v>
      </c>
      <c r="D39" s="229">
        <v>27281</v>
      </c>
      <c r="E39" s="229">
        <v>61959</v>
      </c>
      <c r="F39" s="229">
        <v>3428</v>
      </c>
      <c r="G39" s="229">
        <v>51249</v>
      </c>
      <c r="H39" s="229">
        <v>470604</v>
      </c>
      <c r="I39" s="229">
        <v>158211</v>
      </c>
      <c r="J39" s="229">
        <v>466544</v>
      </c>
      <c r="K39" s="229">
        <v>89425</v>
      </c>
      <c r="L39" s="229">
        <v>77940</v>
      </c>
      <c r="M39" s="229">
        <v>1677</v>
      </c>
      <c r="N39" s="229">
        <v>0</v>
      </c>
      <c r="O39" s="229">
        <v>0</v>
      </c>
      <c r="P39" s="388">
        <v>35979</v>
      </c>
      <c r="Q39" s="388">
        <v>250469</v>
      </c>
      <c r="R39" s="388">
        <v>104588</v>
      </c>
      <c r="S39" s="388"/>
      <c r="T39" s="388">
        <v>68860</v>
      </c>
      <c r="U39" s="229"/>
      <c r="V39" s="229"/>
      <c r="W39" s="189"/>
      <c r="X39" s="282"/>
      <c r="Y39" s="282"/>
      <c r="Z39" s="297" t="s">
        <v>262</v>
      </c>
      <c r="AA39" s="21">
        <v>35</v>
      </c>
      <c r="AC39" s="91" t="s">
        <v>1</v>
      </c>
    </row>
    <row r="40" spans="1:29" s="13" customFormat="1" ht="14.1" customHeight="1">
      <c r="A40" s="21">
        <v>36</v>
      </c>
      <c r="B40" s="297" t="s">
        <v>263</v>
      </c>
      <c r="C40" s="229">
        <v>0</v>
      </c>
      <c r="D40" s="229">
        <v>639</v>
      </c>
      <c r="E40" s="229">
        <v>688</v>
      </c>
      <c r="F40" s="229">
        <v>843</v>
      </c>
      <c r="G40" s="229">
        <v>1178</v>
      </c>
      <c r="H40" s="229">
        <v>885</v>
      </c>
      <c r="I40" s="229">
        <v>0</v>
      </c>
      <c r="J40" s="229">
        <v>918</v>
      </c>
      <c r="K40" s="229">
        <v>1737</v>
      </c>
      <c r="L40" s="229">
        <v>5567</v>
      </c>
      <c r="M40" s="229">
        <v>0</v>
      </c>
      <c r="N40" s="229">
        <v>0</v>
      </c>
      <c r="O40" s="229">
        <v>0</v>
      </c>
      <c r="P40" s="388">
        <v>837</v>
      </c>
      <c r="Q40" s="388">
        <v>950</v>
      </c>
      <c r="R40" s="388">
        <v>762</v>
      </c>
      <c r="S40" s="388"/>
      <c r="T40" s="388">
        <v>1155</v>
      </c>
      <c r="U40" s="229"/>
      <c r="V40" s="229"/>
      <c r="W40" s="189"/>
      <c r="X40" s="282"/>
      <c r="Y40" s="282"/>
      <c r="Z40" s="297" t="s">
        <v>263</v>
      </c>
      <c r="AA40" s="21">
        <v>36</v>
      </c>
      <c r="AC40" s="91" t="s">
        <v>966</v>
      </c>
    </row>
    <row r="41" spans="1:29" s="13" customFormat="1" ht="14.1" customHeight="1">
      <c r="A41" s="21">
        <v>37</v>
      </c>
      <c r="B41" s="307" t="s">
        <v>410</v>
      </c>
      <c r="C41" s="235">
        <v>0</v>
      </c>
      <c r="D41" s="235">
        <v>32621</v>
      </c>
      <c r="E41" s="235">
        <v>96491</v>
      </c>
      <c r="F41" s="235">
        <v>2899</v>
      </c>
      <c r="G41" s="235">
        <v>82165</v>
      </c>
      <c r="H41" s="235">
        <v>728726</v>
      </c>
      <c r="I41" s="235">
        <v>128632</v>
      </c>
      <c r="J41" s="235">
        <v>357585</v>
      </c>
      <c r="K41" s="235">
        <v>179451</v>
      </c>
      <c r="L41" s="235">
        <v>106224</v>
      </c>
      <c r="M41" s="235">
        <v>9961</v>
      </c>
      <c r="N41" s="235">
        <v>0</v>
      </c>
      <c r="O41" s="235">
        <v>0</v>
      </c>
      <c r="P41" s="387">
        <v>53544</v>
      </c>
      <c r="Q41" s="387">
        <v>253382</v>
      </c>
      <c r="R41" s="387">
        <v>198683</v>
      </c>
      <c r="S41" s="387"/>
      <c r="T41" s="387">
        <v>60460</v>
      </c>
      <c r="U41" s="235"/>
      <c r="V41" s="235"/>
      <c r="W41" s="196"/>
      <c r="X41" s="285"/>
      <c r="Y41" s="285"/>
      <c r="Z41" s="307" t="s">
        <v>410</v>
      </c>
      <c r="AA41" s="21">
        <v>37</v>
      </c>
      <c r="AC41" s="90" t="s">
        <v>974</v>
      </c>
    </row>
    <row r="42" spans="1:29" s="13" customFormat="1" ht="14.1" customHeight="1">
      <c r="A42" s="21">
        <v>38</v>
      </c>
      <c r="B42" s="297" t="s">
        <v>411</v>
      </c>
      <c r="C42" s="215">
        <v>0</v>
      </c>
      <c r="D42" s="215">
        <v>83.5</v>
      </c>
      <c r="E42" s="215">
        <v>89.23</v>
      </c>
      <c r="F42" s="215">
        <v>93.42</v>
      </c>
      <c r="G42" s="215">
        <v>90.61</v>
      </c>
      <c r="H42" s="215">
        <v>88.9</v>
      </c>
      <c r="I42" s="215">
        <v>100</v>
      </c>
      <c r="J42" s="215">
        <v>97.59</v>
      </c>
      <c r="K42" s="215">
        <v>97.87</v>
      </c>
      <c r="L42" s="215">
        <v>94.15</v>
      </c>
      <c r="M42" s="215">
        <v>98.5</v>
      </c>
      <c r="N42" s="215">
        <v>0</v>
      </c>
      <c r="O42" s="215">
        <v>0</v>
      </c>
      <c r="P42" s="386">
        <v>89.19</v>
      </c>
      <c r="Q42" s="386">
        <v>92.51</v>
      </c>
      <c r="R42" s="386">
        <v>98.51</v>
      </c>
      <c r="S42" s="386"/>
      <c r="T42" s="386">
        <v>96.38</v>
      </c>
      <c r="U42" s="215"/>
      <c r="V42" s="215"/>
      <c r="W42" s="189"/>
      <c r="X42" s="282"/>
      <c r="Y42" s="282"/>
      <c r="Z42" s="297" t="s">
        <v>411</v>
      </c>
      <c r="AA42" s="21">
        <v>38</v>
      </c>
      <c r="AC42" s="91" t="s">
        <v>975</v>
      </c>
    </row>
    <row r="43" spans="1:29" s="13" customFormat="1" ht="14.1" customHeight="1">
      <c r="A43" s="21">
        <v>39</v>
      </c>
      <c r="B43" s="309" t="s">
        <v>264</v>
      </c>
      <c r="C43" s="229">
        <v>0</v>
      </c>
      <c r="D43" s="229">
        <v>26703</v>
      </c>
      <c r="E43" s="229">
        <v>61551</v>
      </c>
      <c r="F43" s="229">
        <v>3405</v>
      </c>
      <c r="G43" s="229">
        <v>50993</v>
      </c>
      <c r="H43" s="229">
        <v>470201</v>
      </c>
      <c r="I43" s="229">
        <v>158211</v>
      </c>
      <c r="J43" s="229">
        <v>457025</v>
      </c>
      <c r="K43" s="229">
        <v>87732</v>
      </c>
      <c r="L43" s="229">
        <v>75923</v>
      </c>
      <c r="M43" s="229">
        <v>1657</v>
      </c>
      <c r="N43" s="229">
        <v>0</v>
      </c>
      <c r="O43" s="229">
        <v>0</v>
      </c>
      <c r="P43" s="388">
        <v>35663</v>
      </c>
      <c r="Q43" s="388">
        <v>228455</v>
      </c>
      <c r="R43" s="388">
        <v>94934</v>
      </c>
      <c r="S43" s="388"/>
      <c r="T43" s="388">
        <v>68673</v>
      </c>
      <c r="U43" s="229"/>
      <c r="V43" s="229"/>
      <c r="W43" s="189"/>
      <c r="X43" s="282"/>
      <c r="Y43" s="282"/>
      <c r="Z43" s="309" t="s">
        <v>264</v>
      </c>
      <c r="AA43" s="21">
        <v>39</v>
      </c>
      <c r="AC43" s="99" t="s">
        <v>976</v>
      </c>
    </row>
    <row r="44" spans="1:29" s="13" customFormat="1" ht="14.1" customHeight="1">
      <c r="A44" s="21">
        <v>40</v>
      </c>
      <c r="B44" s="309" t="s">
        <v>265</v>
      </c>
      <c r="C44" s="215">
        <v>0</v>
      </c>
      <c r="D44" s="215">
        <v>82.21</v>
      </c>
      <c r="E44" s="215">
        <v>88.3</v>
      </c>
      <c r="F44" s="215">
        <v>94.21</v>
      </c>
      <c r="G44" s="215">
        <v>90.1</v>
      </c>
      <c r="H44" s="215">
        <v>90.46</v>
      </c>
      <c r="I44" s="215">
        <v>100</v>
      </c>
      <c r="J44" s="215">
        <v>97.96</v>
      </c>
      <c r="K44" s="215">
        <v>98.11</v>
      </c>
      <c r="L44" s="215">
        <v>97.41</v>
      </c>
      <c r="M44" s="215">
        <v>98.8</v>
      </c>
      <c r="N44" s="215">
        <v>0</v>
      </c>
      <c r="O44" s="215">
        <v>0</v>
      </c>
      <c r="P44" s="386">
        <v>88.71</v>
      </c>
      <c r="Q44" s="386">
        <v>92.66</v>
      </c>
      <c r="R44" s="386">
        <v>88.68</v>
      </c>
      <c r="S44" s="386"/>
      <c r="T44" s="386">
        <v>97.05</v>
      </c>
      <c r="U44" s="215"/>
      <c r="V44" s="215"/>
      <c r="W44" s="189"/>
      <c r="X44" s="282"/>
      <c r="Y44" s="282"/>
      <c r="Z44" s="309" t="s">
        <v>265</v>
      </c>
      <c r="AA44" s="21">
        <v>40</v>
      </c>
      <c r="AC44" s="99" t="s">
        <v>975</v>
      </c>
    </row>
    <row r="45" spans="1:29" s="13" customFormat="1" ht="14.1" customHeight="1">
      <c r="A45" s="21">
        <v>41</v>
      </c>
      <c r="B45" s="307" t="s">
        <v>412</v>
      </c>
      <c r="C45" s="235">
        <v>0</v>
      </c>
      <c r="D45" s="235">
        <v>5800</v>
      </c>
      <c r="E45" s="235">
        <v>9216</v>
      </c>
      <c r="F45" s="235">
        <v>177</v>
      </c>
      <c r="G45" s="235">
        <v>7507</v>
      </c>
      <c r="H45" s="235">
        <v>90449</v>
      </c>
      <c r="I45" s="235">
        <v>0</v>
      </c>
      <c r="J45" s="235">
        <v>23</v>
      </c>
      <c r="K45" s="235">
        <v>0</v>
      </c>
      <c r="L45" s="235">
        <v>5087</v>
      </c>
      <c r="M45" s="235">
        <v>0</v>
      </c>
      <c r="N45" s="235">
        <v>0</v>
      </c>
      <c r="O45" s="235">
        <v>0</v>
      </c>
      <c r="P45" s="387">
        <v>5675</v>
      </c>
      <c r="Q45" s="387">
        <v>19867</v>
      </c>
      <c r="R45" s="387">
        <v>3668</v>
      </c>
      <c r="S45" s="387"/>
      <c r="T45" s="387">
        <v>1332</v>
      </c>
      <c r="U45" s="235"/>
      <c r="V45" s="235"/>
      <c r="W45" s="196"/>
      <c r="X45" s="285"/>
      <c r="Y45" s="285"/>
      <c r="Z45" s="307" t="s">
        <v>412</v>
      </c>
      <c r="AA45" s="21">
        <v>41</v>
      </c>
      <c r="AC45" s="90" t="s">
        <v>977</v>
      </c>
    </row>
    <row r="46" spans="1:29" s="13" customFormat="1" ht="14.1" customHeight="1">
      <c r="A46" s="21">
        <v>42</v>
      </c>
      <c r="B46" s="297" t="s">
        <v>411</v>
      </c>
      <c r="C46" s="215">
        <v>0</v>
      </c>
      <c r="D46" s="215">
        <v>14.85</v>
      </c>
      <c r="E46" s="215">
        <v>8.52</v>
      </c>
      <c r="F46" s="215">
        <v>5.7</v>
      </c>
      <c r="G46" s="215">
        <v>8.2799999999999994</v>
      </c>
      <c r="H46" s="215">
        <v>11.03</v>
      </c>
      <c r="I46" s="215">
        <v>0</v>
      </c>
      <c r="J46" s="215">
        <v>0.01</v>
      </c>
      <c r="K46" s="215">
        <v>0</v>
      </c>
      <c r="L46" s="215">
        <v>4.51</v>
      </c>
      <c r="M46" s="215">
        <v>0</v>
      </c>
      <c r="N46" s="215">
        <v>0</v>
      </c>
      <c r="O46" s="215">
        <v>0</v>
      </c>
      <c r="P46" s="386">
        <v>9.34</v>
      </c>
      <c r="Q46" s="386">
        <v>5.54</v>
      </c>
      <c r="R46" s="386">
        <v>1.03</v>
      </c>
      <c r="S46" s="386"/>
      <c r="T46" s="386">
        <v>4.3</v>
      </c>
      <c r="U46" s="215"/>
      <c r="V46" s="215"/>
      <c r="W46" s="189"/>
      <c r="X46" s="282"/>
      <c r="Y46" s="282"/>
      <c r="Z46" s="297" t="s">
        <v>411</v>
      </c>
      <c r="AA46" s="21">
        <v>42</v>
      </c>
      <c r="AC46" s="91" t="s">
        <v>1509</v>
      </c>
    </row>
    <row r="47" spans="1:29" s="13" customFormat="1" ht="14.1" customHeight="1">
      <c r="A47" s="21">
        <v>43</v>
      </c>
      <c r="B47" s="309" t="s">
        <v>266</v>
      </c>
      <c r="C47" s="229">
        <v>0</v>
      </c>
      <c r="D47" s="229">
        <v>5201</v>
      </c>
      <c r="E47" s="229">
        <v>7750</v>
      </c>
      <c r="F47" s="229">
        <v>187</v>
      </c>
      <c r="G47" s="229">
        <v>5346</v>
      </c>
      <c r="H47" s="229">
        <v>49171</v>
      </c>
      <c r="I47" s="229">
        <v>0</v>
      </c>
      <c r="J47" s="229">
        <v>20</v>
      </c>
      <c r="K47" s="229">
        <v>0</v>
      </c>
      <c r="L47" s="229">
        <v>0</v>
      </c>
      <c r="M47" s="229">
        <v>0</v>
      </c>
      <c r="N47" s="229">
        <v>0</v>
      </c>
      <c r="O47" s="229">
        <v>0</v>
      </c>
      <c r="P47" s="388">
        <v>4621</v>
      </c>
      <c r="Q47" s="388">
        <v>3179</v>
      </c>
      <c r="R47" s="388">
        <v>24635</v>
      </c>
      <c r="S47" s="388"/>
      <c r="T47" s="388">
        <v>2152</v>
      </c>
      <c r="U47" s="229"/>
      <c r="V47" s="229"/>
      <c r="W47" s="189"/>
      <c r="X47" s="282"/>
      <c r="Y47" s="282"/>
      <c r="Z47" s="309" t="s">
        <v>266</v>
      </c>
      <c r="AA47" s="21">
        <v>43</v>
      </c>
      <c r="AC47" s="99" t="s">
        <v>978</v>
      </c>
    </row>
    <row r="48" spans="1:29" s="13" customFormat="1" ht="14.1" customHeight="1">
      <c r="A48" s="21">
        <v>44</v>
      </c>
      <c r="B48" s="309" t="s">
        <v>265</v>
      </c>
      <c r="C48" s="215">
        <v>0</v>
      </c>
      <c r="D48" s="215">
        <v>16.010000000000002</v>
      </c>
      <c r="E48" s="215">
        <v>11.12</v>
      </c>
      <c r="F48" s="215">
        <v>5.16</v>
      </c>
      <c r="G48" s="215">
        <v>9.4499999999999993</v>
      </c>
      <c r="H48" s="215">
        <v>9.4600000000000009</v>
      </c>
      <c r="I48" s="215">
        <v>0</v>
      </c>
      <c r="J48" s="215">
        <v>0</v>
      </c>
      <c r="K48" s="215">
        <v>0</v>
      </c>
      <c r="L48" s="215">
        <v>0</v>
      </c>
      <c r="M48" s="215">
        <v>0</v>
      </c>
      <c r="N48" s="215">
        <v>0</v>
      </c>
      <c r="O48" s="215">
        <v>0</v>
      </c>
      <c r="P48" s="386">
        <v>10.44</v>
      </c>
      <c r="Q48" s="386">
        <v>1.73</v>
      </c>
      <c r="R48" s="386">
        <v>12.52</v>
      </c>
      <c r="S48" s="386"/>
      <c r="T48" s="386">
        <v>7.02</v>
      </c>
      <c r="U48" s="215"/>
      <c r="V48" s="215"/>
      <c r="W48" s="189"/>
      <c r="X48" s="282"/>
      <c r="Y48" s="282"/>
      <c r="Z48" s="309" t="s">
        <v>265</v>
      </c>
      <c r="AA48" s="21">
        <v>44</v>
      </c>
      <c r="AC48" s="99" t="s">
        <v>1509</v>
      </c>
    </row>
    <row r="49" spans="1:32" s="13" customFormat="1" ht="14.1" customHeight="1">
      <c r="A49" s="21">
        <v>45</v>
      </c>
      <c r="B49" s="307" t="s">
        <v>413</v>
      </c>
      <c r="C49" s="235">
        <v>0</v>
      </c>
      <c r="D49" s="235">
        <v>644</v>
      </c>
      <c r="E49" s="235">
        <v>589</v>
      </c>
      <c r="F49" s="235">
        <v>27</v>
      </c>
      <c r="G49" s="235">
        <v>1046</v>
      </c>
      <c r="H49" s="235">
        <v>511</v>
      </c>
      <c r="I49" s="235">
        <v>0</v>
      </c>
      <c r="J49" s="235">
        <v>1816</v>
      </c>
      <c r="K49" s="235">
        <v>3899</v>
      </c>
      <c r="L49" s="235">
        <v>1518</v>
      </c>
      <c r="M49" s="235">
        <v>152</v>
      </c>
      <c r="N49" s="235">
        <v>0</v>
      </c>
      <c r="O49" s="235">
        <v>0</v>
      </c>
      <c r="P49" s="387">
        <v>577</v>
      </c>
      <c r="Q49" s="387">
        <v>10864</v>
      </c>
      <c r="R49" s="387">
        <v>1265</v>
      </c>
      <c r="S49" s="387"/>
      <c r="T49" s="387">
        <v>320</v>
      </c>
      <c r="U49" s="235"/>
      <c r="V49" s="235"/>
      <c r="W49" s="196"/>
      <c r="X49" s="285"/>
      <c r="Y49" s="285"/>
      <c r="Z49" s="307" t="s">
        <v>413</v>
      </c>
      <c r="AA49" s="21">
        <v>45</v>
      </c>
      <c r="AC49" s="90" t="s">
        <v>979</v>
      </c>
    </row>
    <row r="50" spans="1:32" s="13" customFormat="1" ht="14.1" customHeight="1">
      <c r="A50" s="21">
        <v>46</v>
      </c>
      <c r="B50" s="297" t="s">
        <v>411</v>
      </c>
      <c r="C50" s="215">
        <v>0</v>
      </c>
      <c r="D50" s="215">
        <v>1.65</v>
      </c>
      <c r="E50" s="215">
        <v>0.55000000000000004</v>
      </c>
      <c r="F50" s="215">
        <v>0.88</v>
      </c>
      <c r="G50" s="215">
        <v>1.1499999999999999</v>
      </c>
      <c r="H50" s="215">
        <v>0.06</v>
      </c>
      <c r="I50" s="215">
        <v>0</v>
      </c>
      <c r="J50" s="215">
        <v>0.5</v>
      </c>
      <c r="K50" s="215">
        <v>2.13</v>
      </c>
      <c r="L50" s="215">
        <v>1.35</v>
      </c>
      <c r="M50" s="215">
        <v>1.5</v>
      </c>
      <c r="N50" s="215">
        <v>0</v>
      </c>
      <c r="O50" s="215">
        <v>0</v>
      </c>
      <c r="P50" s="386">
        <v>1.06</v>
      </c>
      <c r="Q50" s="386">
        <v>3.47</v>
      </c>
      <c r="R50" s="386">
        <v>0.82</v>
      </c>
      <c r="S50" s="386"/>
      <c r="T50" s="386">
        <v>1.1299999999999999</v>
      </c>
      <c r="U50" s="215"/>
      <c r="V50" s="215"/>
      <c r="W50" s="189"/>
      <c r="X50" s="282"/>
      <c r="Y50" s="282"/>
      <c r="Z50" s="297" t="s">
        <v>411</v>
      </c>
      <c r="AA50" s="21">
        <v>46</v>
      </c>
      <c r="AC50" s="91" t="s">
        <v>980</v>
      </c>
    </row>
    <row r="51" spans="1:32" s="13" customFormat="1" ht="14.1" customHeight="1">
      <c r="A51" s="21">
        <v>47</v>
      </c>
      <c r="B51" s="309" t="s">
        <v>267</v>
      </c>
      <c r="C51" s="229">
        <v>0</v>
      </c>
      <c r="D51" s="229">
        <v>578</v>
      </c>
      <c r="E51" s="229">
        <v>0</v>
      </c>
      <c r="F51" s="229">
        <v>23</v>
      </c>
      <c r="G51" s="229">
        <v>256</v>
      </c>
      <c r="H51" s="229">
        <v>403</v>
      </c>
      <c r="I51" s="229">
        <v>0</v>
      </c>
      <c r="J51" s="229">
        <v>1560</v>
      </c>
      <c r="K51" s="229">
        <v>1693</v>
      </c>
      <c r="L51" s="229">
        <v>2017</v>
      </c>
      <c r="M51" s="229">
        <v>20</v>
      </c>
      <c r="N51" s="229">
        <v>0</v>
      </c>
      <c r="O51" s="229">
        <v>0</v>
      </c>
      <c r="P51" s="388">
        <v>286</v>
      </c>
      <c r="Q51" s="388">
        <v>22015</v>
      </c>
      <c r="R51" s="388">
        <v>9654</v>
      </c>
      <c r="S51" s="388"/>
      <c r="T51" s="388">
        <v>560</v>
      </c>
      <c r="U51" s="229"/>
      <c r="V51" s="229"/>
      <c r="W51" s="189"/>
      <c r="X51" s="282"/>
      <c r="Y51" s="282"/>
      <c r="Z51" s="309" t="s">
        <v>267</v>
      </c>
      <c r="AA51" s="21">
        <v>47</v>
      </c>
      <c r="AC51" s="99" t="s">
        <v>981</v>
      </c>
    </row>
    <row r="52" spans="1:32" s="13" customFormat="1" ht="14.1" customHeight="1">
      <c r="A52" s="21">
        <v>48</v>
      </c>
      <c r="B52" s="309" t="s">
        <v>265</v>
      </c>
      <c r="C52" s="215">
        <v>0</v>
      </c>
      <c r="D52" s="215">
        <v>1.78</v>
      </c>
      <c r="E52" s="215">
        <v>0</v>
      </c>
      <c r="F52" s="215">
        <v>0.62</v>
      </c>
      <c r="G52" s="215">
        <v>0.45</v>
      </c>
      <c r="H52" s="215">
        <v>0.08</v>
      </c>
      <c r="I52" s="215">
        <v>0</v>
      </c>
      <c r="J52" s="215">
        <v>0.33</v>
      </c>
      <c r="K52" s="215">
        <v>1.89</v>
      </c>
      <c r="L52" s="215">
        <v>2.59</v>
      </c>
      <c r="M52" s="215">
        <v>1.2</v>
      </c>
      <c r="N52" s="215">
        <v>0</v>
      </c>
      <c r="O52" s="215">
        <v>0</v>
      </c>
      <c r="P52" s="386">
        <v>0.95</v>
      </c>
      <c r="Q52" s="386">
        <v>6.77</v>
      </c>
      <c r="R52" s="386">
        <v>5.0999999999999996</v>
      </c>
      <c r="S52" s="386"/>
      <c r="T52" s="386">
        <v>1.83</v>
      </c>
      <c r="U52" s="215"/>
      <c r="V52" s="215"/>
      <c r="W52" s="189"/>
      <c r="X52" s="282"/>
      <c r="Y52" s="282"/>
      <c r="Z52" s="309" t="s">
        <v>265</v>
      </c>
      <c r="AA52" s="21">
        <v>48</v>
      </c>
      <c r="AC52" s="99" t="s">
        <v>980</v>
      </c>
    </row>
    <row r="53" spans="1:32" s="13" customFormat="1" ht="14.1" customHeight="1">
      <c r="A53" s="21">
        <v>49</v>
      </c>
      <c r="B53" s="287" t="s">
        <v>961</v>
      </c>
      <c r="C53" s="235"/>
      <c r="D53" s="235"/>
      <c r="E53" s="235"/>
      <c r="F53" s="235"/>
      <c r="G53" s="235"/>
      <c r="H53" s="235"/>
      <c r="I53" s="235"/>
      <c r="J53" s="235"/>
      <c r="K53" s="235"/>
      <c r="L53" s="235"/>
      <c r="M53" s="235"/>
      <c r="N53" s="235"/>
      <c r="O53" s="235"/>
      <c r="P53" s="387" t="s">
        <v>1826</v>
      </c>
      <c r="Q53" s="387" t="s">
        <v>1826</v>
      </c>
      <c r="R53" s="387" t="s">
        <v>1826</v>
      </c>
      <c r="S53" s="387"/>
      <c r="T53" s="387" t="s">
        <v>1826</v>
      </c>
      <c r="U53" s="235"/>
      <c r="V53" s="235"/>
      <c r="W53" s="196"/>
      <c r="X53" s="285"/>
      <c r="Y53" s="285"/>
      <c r="Z53" s="287" t="s">
        <v>961</v>
      </c>
      <c r="AA53" s="21">
        <v>49</v>
      </c>
      <c r="AC53" s="66"/>
    </row>
    <row r="54" spans="1:32" s="13" customFormat="1" ht="14.1" customHeight="1" thickBot="1">
      <c r="A54" s="19">
        <v>50</v>
      </c>
      <c r="B54" s="242" t="s">
        <v>55</v>
      </c>
      <c r="C54" s="217">
        <v>22.44</v>
      </c>
      <c r="D54" s="217">
        <v>3.33</v>
      </c>
      <c r="E54" s="217">
        <v>8.83</v>
      </c>
      <c r="F54" s="217">
        <v>0.19</v>
      </c>
      <c r="G54" s="217">
        <v>5</v>
      </c>
      <c r="H54" s="217">
        <v>18.75</v>
      </c>
      <c r="I54" s="217">
        <v>10.81</v>
      </c>
      <c r="J54" s="217">
        <v>17.55</v>
      </c>
      <c r="K54" s="217">
        <v>7.18</v>
      </c>
      <c r="L54" s="217">
        <v>19.75</v>
      </c>
      <c r="M54" s="217">
        <v>0.45</v>
      </c>
      <c r="N54" s="217">
        <v>0</v>
      </c>
      <c r="O54" s="217">
        <v>0</v>
      </c>
      <c r="P54" s="391">
        <v>4.34</v>
      </c>
      <c r="Q54" s="391">
        <v>15.2</v>
      </c>
      <c r="R54" s="391">
        <v>6.25</v>
      </c>
      <c r="S54" s="391"/>
      <c r="T54" s="391">
        <v>9.23</v>
      </c>
      <c r="U54" s="217"/>
      <c r="V54" s="217"/>
      <c r="W54" s="193"/>
      <c r="X54" s="291"/>
      <c r="Y54" s="291"/>
      <c r="Z54" s="242" t="s">
        <v>55</v>
      </c>
      <c r="AA54" s="19">
        <v>50</v>
      </c>
      <c r="AC54" s="80" t="s">
        <v>1288</v>
      </c>
    </row>
    <row r="55" spans="1:32" s="352" customFormat="1" ht="9.9499999999999993" customHeight="1">
      <c r="A55" s="348" t="s">
        <v>1779</v>
      </c>
      <c r="B55" s="349"/>
      <c r="C55" s="350"/>
      <c r="D55" s="350"/>
      <c r="E55" s="350"/>
      <c r="F55" s="350"/>
      <c r="G55" s="350"/>
      <c r="H55" s="350"/>
      <c r="I55" s="350"/>
      <c r="J55" s="350"/>
      <c r="K55" s="350"/>
      <c r="L55" s="350"/>
      <c r="M55" s="350"/>
      <c r="N55" s="350"/>
      <c r="O55" s="350"/>
      <c r="P55" s="350"/>
      <c r="Q55" s="350"/>
      <c r="R55" s="350"/>
      <c r="S55" s="350"/>
      <c r="T55" s="350"/>
      <c r="U55" s="350"/>
      <c r="V55" s="350"/>
      <c r="W55" s="350"/>
      <c r="X55" s="350"/>
      <c r="Y55" s="350"/>
      <c r="Z55" s="349"/>
      <c r="AA55" s="351"/>
    </row>
    <row r="56" spans="1:32" customFormat="1" ht="14.1" customHeight="1">
      <c r="B56" s="170"/>
      <c r="C56" s="305"/>
      <c r="D56" s="305"/>
      <c r="E56" s="305"/>
      <c r="F56" s="305"/>
      <c r="G56" s="305"/>
      <c r="H56" s="305"/>
      <c r="I56" s="305"/>
      <c r="J56" s="305"/>
      <c r="K56" s="305"/>
      <c r="L56" s="305"/>
      <c r="M56" s="305"/>
      <c r="N56" s="305"/>
      <c r="O56" s="305"/>
      <c r="P56" s="305"/>
      <c r="Q56" s="305"/>
      <c r="R56" s="305"/>
      <c r="S56" s="305"/>
      <c r="T56" s="305"/>
      <c r="U56" s="305"/>
      <c r="V56" s="305"/>
      <c r="W56" s="170"/>
      <c r="X56" s="170"/>
      <c r="Y56" s="170"/>
      <c r="Z56" s="170"/>
      <c r="AB56" s="14"/>
      <c r="AD56" s="14"/>
      <c r="AE56" s="14"/>
      <c r="AF56" s="14"/>
    </row>
    <row r="57" spans="1:32" customFormat="1">
      <c r="B57" s="170"/>
      <c r="C57" s="305"/>
      <c r="D57" s="305"/>
      <c r="E57" s="305"/>
      <c r="F57" s="305"/>
      <c r="G57" s="305"/>
      <c r="H57" s="305"/>
      <c r="I57" s="305"/>
      <c r="J57" s="305"/>
      <c r="K57" s="305"/>
      <c r="L57" s="305"/>
      <c r="M57" s="305"/>
      <c r="N57" s="305"/>
      <c r="O57" s="305"/>
      <c r="P57" s="305"/>
      <c r="Q57" s="305"/>
      <c r="R57" s="305"/>
      <c r="S57" s="305"/>
      <c r="T57" s="305"/>
      <c r="U57" s="305"/>
      <c r="V57" s="305"/>
      <c r="W57" s="170"/>
      <c r="X57" s="170"/>
      <c r="Y57" s="170"/>
      <c r="Z57" s="170"/>
      <c r="AB57" s="14"/>
      <c r="AD57" s="14"/>
      <c r="AE57" s="14"/>
      <c r="AF57" s="14"/>
    </row>
    <row r="58" spans="1:32" customFormat="1">
      <c r="B58" s="170"/>
      <c r="C58" s="305"/>
      <c r="D58" s="305"/>
      <c r="E58" s="305"/>
      <c r="F58" s="305"/>
      <c r="G58" s="305"/>
      <c r="H58" s="305"/>
      <c r="I58" s="305"/>
      <c r="J58" s="305"/>
      <c r="K58" s="305"/>
      <c r="L58" s="305"/>
      <c r="M58" s="305"/>
      <c r="N58" s="305"/>
      <c r="O58" s="305"/>
      <c r="P58" s="305"/>
      <c r="Q58" s="305"/>
      <c r="R58" s="305"/>
      <c r="S58" s="305"/>
      <c r="T58" s="305"/>
      <c r="U58" s="305"/>
      <c r="V58" s="305"/>
      <c r="W58" s="170"/>
      <c r="X58" s="170"/>
      <c r="Y58" s="170"/>
      <c r="Z58" s="170"/>
      <c r="AB58" s="14"/>
      <c r="AD58" s="14"/>
      <c r="AE58" s="14"/>
      <c r="AF58" s="14"/>
    </row>
    <row r="59" spans="1:32" customFormat="1">
      <c r="B59" s="170"/>
      <c r="C59" s="170"/>
      <c r="D59" s="170"/>
      <c r="E59" s="170"/>
      <c r="F59" s="170"/>
      <c r="G59" s="170"/>
      <c r="H59" s="170"/>
      <c r="I59" s="170"/>
      <c r="J59" s="170"/>
      <c r="K59" s="170"/>
      <c r="L59" s="170"/>
      <c r="M59" s="170"/>
      <c r="N59" s="170"/>
      <c r="O59" s="170"/>
      <c r="P59" s="170"/>
      <c r="Q59" s="170"/>
      <c r="R59" s="170"/>
      <c r="S59" s="170"/>
      <c r="T59" s="170"/>
      <c r="U59" s="170"/>
      <c r="V59" s="170"/>
      <c r="W59" s="170"/>
      <c r="X59" s="170"/>
      <c r="Y59" s="170"/>
      <c r="Z59" s="170"/>
      <c r="AB59" s="14"/>
      <c r="AD59" s="14"/>
      <c r="AE59" s="14"/>
      <c r="AF59" s="14"/>
    </row>
    <row r="60" spans="1:32">
      <c r="AB60" s="13"/>
      <c r="AD60" s="13"/>
      <c r="AE60" s="13"/>
      <c r="AF60" s="13"/>
    </row>
    <row r="61" spans="1:32">
      <c r="AB61" s="13"/>
      <c r="AD61" s="13"/>
      <c r="AE61" s="13"/>
      <c r="AF61" s="13"/>
    </row>
    <row r="62" spans="1:32">
      <c r="AB62" s="13"/>
      <c r="AD62" s="13"/>
      <c r="AE62" s="13"/>
      <c r="AF62" s="13"/>
    </row>
    <row r="63" spans="1:32">
      <c r="AB63" s="13"/>
      <c r="AD63" s="13"/>
      <c r="AE63" s="13"/>
      <c r="AF63" s="13"/>
    </row>
  </sheetData>
  <sheetProtection sheet="1" objects="1" scenarios="1"/>
  <mergeCells count="2">
    <mergeCell ref="A1:A2"/>
    <mergeCell ref="AA1:AA2"/>
  </mergeCells>
  <phoneticPr fontId="0" type="noConversion"/>
  <printOptions horizontalCentered="1" verticalCentered="1"/>
  <pageMargins left="0.25" right="0.25" top="0.25" bottom="0.25" header="0.25" footer="0.25"/>
  <pageSetup scale="80" fitToWidth="2" orientation="landscape"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indexed="45"/>
    <pageSetUpPr fitToPage="1"/>
  </sheetPr>
  <dimension ref="A1:AG60"/>
  <sheetViews>
    <sheetView showGridLines="0" workbookViewId="0">
      <selection activeCell="C5" sqref="C5"/>
    </sheetView>
  </sheetViews>
  <sheetFormatPr defaultColWidth="9.1171875" defaultRowHeight="12.7"/>
  <cols>
    <col min="1" max="1" width="4.64453125" style="7" customWidth="1"/>
    <col min="2" max="2" width="50.64453125" style="170" customWidth="1"/>
    <col min="3" max="22" width="10.64453125" style="170" customWidth="1"/>
    <col min="23" max="23" width="9.1171875" style="170" hidden="1" customWidth="1"/>
    <col min="24" max="25" width="2.64453125" style="170" customWidth="1"/>
    <col min="26" max="26" width="50.64453125" style="170" customWidth="1"/>
    <col min="27" max="27" width="4.64453125" style="7" customWidth="1"/>
    <col min="28" max="28" width="9.1171875" style="13" customWidth="1"/>
    <col min="29" max="29" width="110.64453125" style="5" customWidth="1"/>
    <col min="30" max="33" width="9.1171875" style="13" customWidth="1"/>
    <col min="34" max="16384" width="9.1171875" style="5"/>
  </cols>
  <sheetData>
    <row r="1" spans="1:33" customFormat="1" ht="12.75" customHeight="1">
      <c r="A1" s="452">
        <v>20</v>
      </c>
      <c r="B1" s="169">
        <v>42583</v>
      </c>
      <c r="C1" s="171">
        <v>8</v>
      </c>
      <c r="D1" s="171">
        <v>8</v>
      </c>
      <c r="E1" s="171">
        <v>8</v>
      </c>
      <c r="F1" s="361">
        <v>7</v>
      </c>
      <c r="G1" s="171">
        <v>8</v>
      </c>
      <c r="H1" s="171">
        <v>8</v>
      </c>
      <c r="I1" s="361">
        <v>5</v>
      </c>
      <c r="J1" s="171">
        <v>8</v>
      </c>
      <c r="K1" s="171">
        <v>8</v>
      </c>
      <c r="L1" s="171">
        <v>8</v>
      </c>
      <c r="M1" s="361">
        <v>1</v>
      </c>
      <c r="N1" s="171">
        <v>8</v>
      </c>
      <c r="O1" s="171">
        <v>8</v>
      </c>
      <c r="P1" s="392"/>
      <c r="Q1" s="380"/>
      <c r="R1" s="380"/>
      <c r="S1" s="380"/>
      <c r="T1" s="380"/>
      <c r="U1" s="361"/>
      <c r="V1" s="361"/>
      <c r="W1" s="363"/>
      <c r="X1" s="170"/>
      <c r="Y1" s="170"/>
      <c r="Z1" s="169">
        <v>42583</v>
      </c>
      <c r="AA1" s="452">
        <v>20</v>
      </c>
      <c r="AB1" s="14"/>
      <c r="AC1" s="4"/>
      <c r="AD1" s="14"/>
      <c r="AE1" s="14"/>
      <c r="AF1" s="14"/>
      <c r="AG1" s="14"/>
    </row>
    <row r="2" spans="1:33" customFormat="1" ht="12.75" customHeight="1">
      <c r="A2" s="452"/>
      <c r="B2" s="172" t="s">
        <v>1780</v>
      </c>
      <c r="C2" s="174">
        <v>55</v>
      </c>
      <c r="D2" s="174">
        <v>44</v>
      </c>
      <c r="E2" s="174">
        <v>31</v>
      </c>
      <c r="F2" s="174">
        <v>8</v>
      </c>
      <c r="G2" s="174">
        <v>41</v>
      </c>
      <c r="H2" s="174">
        <v>42</v>
      </c>
      <c r="I2" s="174">
        <v>53</v>
      </c>
      <c r="J2" s="174">
        <v>61</v>
      </c>
      <c r="K2" s="174">
        <v>64</v>
      </c>
      <c r="L2" s="174">
        <v>35</v>
      </c>
      <c r="M2" s="174">
        <v>52</v>
      </c>
      <c r="N2" s="174">
        <v>63</v>
      </c>
      <c r="O2" s="174">
        <v>65</v>
      </c>
      <c r="P2" s="381" t="s">
        <v>1812</v>
      </c>
      <c r="Q2" s="381" t="s">
        <v>1863</v>
      </c>
      <c r="R2" s="381" t="s">
        <v>338</v>
      </c>
      <c r="S2" s="381" t="s">
        <v>1864</v>
      </c>
      <c r="T2" s="381" t="s">
        <v>676</v>
      </c>
      <c r="U2" s="174"/>
      <c r="V2" s="174"/>
      <c r="W2" s="175"/>
      <c r="X2" s="170"/>
      <c r="Y2" s="170"/>
      <c r="Z2" s="172" t="s">
        <v>1780</v>
      </c>
      <c r="AA2" s="452"/>
      <c r="AB2" s="14"/>
      <c r="AC2" s="3"/>
      <c r="AD2" s="14"/>
      <c r="AE2" s="14"/>
      <c r="AF2" s="14"/>
      <c r="AG2" s="14"/>
    </row>
    <row r="3" spans="1:33" customFormat="1">
      <c r="A3" s="22" t="s">
        <v>661</v>
      </c>
      <c r="B3" s="176" t="s">
        <v>1126</v>
      </c>
      <c r="C3" s="174" t="s">
        <v>1821</v>
      </c>
      <c r="D3" s="174" t="s">
        <v>1818</v>
      </c>
      <c r="E3" s="174" t="s">
        <v>1814</v>
      </c>
      <c r="F3" s="174" t="s">
        <v>1813</v>
      </c>
      <c r="G3" s="174" t="s">
        <v>1816</v>
      </c>
      <c r="H3" s="174" t="s">
        <v>1817</v>
      </c>
      <c r="I3" s="174" t="s">
        <v>1820</v>
      </c>
      <c r="J3" s="174" t="s">
        <v>1822</v>
      </c>
      <c r="K3" s="174" t="s">
        <v>1824</v>
      </c>
      <c r="L3" s="174" t="s">
        <v>1815</v>
      </c>
      <c r="M3" s="174" t="s">
        <v>1819</v>
      </c>
      <c r="N3" s="174" t="s">
        <v>1823</v>
      </c>
      <c r="O3" s="174" t="s">
        <v>1825</v>
      </c>
      <c r="P3" s="381" t="s">
        <v>1862</v>
      </c>
      <c r="Q3" s="381" t="s">
        <v>1862</v>
      </c>
      <c r="R3" s="381" t="s">
        <v>1862</v>
      </c>
      <c r="S3" s="381" t="s">
        <v>1862</v>
      </c>
      <c r="T3" s="381" t="s">
        <v>1862</v>
      </c>
      <c r="U3" s="174"/>
      <c r="V3" s="174"/>
      <c r="W3" s="175"/>
      <c r="X3" s="170"/>
      <c r="Y3" s="170"/>
      <c r="Z3" s="176" t="s">
        <v>1126</v>
      </c>
      <c r="AA3" s="22" t="e">
        <v>#N/A</v>
      </c>
      <c r="AB3" s="14"/>
      <c r="AC3" s="10"/>
      <c r="AD3" s="14"/>
      <c r="AE3" s="14"/>
      <c r="AF3" s="14"/>
      <c r="AG3" s="14"/>
    </row>
    <row r="4" spans="1:33" customFormat="1" ht="13" thickBot="1">
      <c r="A4" s="22">
        <v>10</v>
      </c>
      <c r="B4" s="179" t="s">
        <v>1855</v>
      </c>
      <c r="C4" s="181">
        <v>1</v>
      </c>
      <c r="D4" s="181">
        <v>2</v>
      </c>
      <c r="E4" s="181">
        <v>3</v>
      </c>
      <c r="F4" s="181">
        <v>4</v>
      </c>
      <c r="G4" s="181">
        <v>5</v>
      </c>
      <c r="H4" s="181">
        <v>6</v>
      </c>
      <c r="I4" s="181">
        <v>7</v>
      </c>
      <c r="J4" s="181">
        <v>8</v>
      </c>
      <c r="K4" s="181">
        <v>9</v>
      </c>
      <c r="L4" s="181">
        <v>10</v>
      </c>
      <c r="M4" s="181">
        <v>11</v>
      </c>
      <c r="N4" s="181">
        <v>12</v>
      </c>
      <c r="O4" s="181">
        <v>13</v>
      </c>
      <c r="P4" s="383"/>
      <c r="Q4" s="383"/>
      <c r="R4" s="383"/>
      <c r="S4" s="383"/>
      <c r="T4" s="383"/>
      <c r="U4" s="181"/>
      <c r="V4" s="181"/>
      <c r="W4" s="180"/>
      <c r="X4" s="180"/>
      <c r="Y4" s="180"/>
      <c r="Z4" s="179" t="s">
        <v>1855</v>
      </c>
      <c r="AA4" s="22" t="e">
        <v>#N/A</v>
      </c>
      <c r="AB4" s="14"/>
      <c r="AC4" s="23"/>
      <c r="AD4" s="14"/>
      <c r="AE4" s="14"/>
      <c r="AF4" s="14"/>
      <c r="AG4" s="14"/>
    </row>
    <row r="5" spans="1:33" s="13" customFormat="1" ht="14.1" customHeight="1">
      <c r="A5" s="20">
        <v>1</v>
      </c>
      <c r="B5" s="206" t="s">
        <v>1127</v>
      </c>
      <c r="C5" s="233"/>
      <c r="D5" s="233"/>
      <c r="E5" s="233"/>
      <c r="F5" s="233"/>
      <c r="G5" s="233"/>
      <c r="H5" s="233"/>
      <c r="I5" s="233"/>
      <c r="J5" s="233"/>
      <c r="K5" s="233"/>
      <c r="L5" s="233"/>
      <c r="M5" s="233"/>
      <c r="N5" s="233"/>
      <c r="O5" s="233"/>
      <c r="P5" s="393" t="s">
        <v>1826</v>
      </c>
      <c r="Q5" s="393" t="s">
        <v>1826</v>
      </c>
      <c r="R5" s="393" t="s">
        <v>1826</v>
      </c>
      <c r="S5" s="393"/>
      <c r="T5" s="393" t="s">
        <v>1826</v>
      </c>
      <c r="U5" s="233"/>
      <c r="V5" s="233"/>
      <c r="W5" s="224"/>
      <c r="X5" s="281"/>
      <c r="Y5" s="281"/>
      <c r="Z5" s="206" t="s">
        <v>1127</v>
      </c>
      <c r="AA5" s="20">
        <v>1</v>
      </c>
      <c r="AC5" s="63"/>
    </row>
    <row r="6" spans="1:33" s="13" customFormat="1" ht="14.1" customHeight="1">
      <c r="A6" s="21">
        <v>2</v>
      </c>
      <c r="B6" s="296" t="s">
        <v>414</v>
      </c>
      <c r="C6" s="229">
        <v>98921</v>
      </c>
      <c r="D6" s="229">
        <v>1887531</v>
      </c>
      <c r="E6" s="229">
        <v>33265</v>
      </c>
      <c r="F6" s="229">
        <v>83211</v>
      </c>
      <c r="G6" s="229">
        <v>2926</v>
      </c>
      <c r="H6" s="229">
        <v>183350</v>
      </c>
      <c r="I6" s="229">
        <v>128632</v>
      </c>
      <c r="J6" s="229">
        <v>729237</v>
      </c>
      <c r="K6" s="229">
        <v>366399</v>
      </c>
      <c r="L6" s="229">
        <v>10112</v>
      </c>
      <c r="M6" s="229">
        <v>107742</v>
      </c>
      <c r="N6" s="229">
        <v>0</v>
      </c>
      <c r="O6" s="229">
        <v>0</v>
      </c>
      <c r="P6" s="388">
        <v>668002</v>
      </c>
      <c r="Q6" s="388">
        <v>1055239</v>
      </c>
      <c r="R6" s="388">
        <v>200517</v>
      </c>
      <c r="S6" s="388"/>
      <c r="T6" s="388">
        <v>20944</v>
      </c>
      <c r="U6" s="229"/>
      <c r="V6" s="229"/>
      <c r="W6" s="189"/>
      <c r="X6" s="282"/>
      <c r="Y6" s="282"/>
      <c r="Z6" s="296" t="s">
        <v>414</v>
      </c>
      <c r="AA6" s="21">
        <v>2</v>
      </c>
      <c r="AC6" s="93" t="s">
        <v>1602</v>
      </c>
    </row>
    <row r="7" spans="1:33" s="13" customFormat="1" ht="14.1" customHeight="1">
      <c r="A7" s="21">
        <v>3</v>
      </c>
      <c r="B7" s="296" t="s">
        <v>415</v>
      </c>
      <c r="C7" s="229">
        <v>75276</v>
      </c>
      <c r="D7" s="229">
        <v>1531120</v>
      </c>
      <c r="E7" s="229">
        <v>27791</v>
      </c>
      <c r="F7" s="229">
        <v>71351</v>
      </c>
      <c r="G7" s="229">
        <v>2658</v>
      </c>
      <c r="H7" s="229">
        <v>159852</v>
      </c>
      <c r="I7" s="229">
        <v>122801</v>
      </c>
      <c r="J7" s="229">
        <v>659927</v>
      </c>
      <c r="K7" s="229">
        <v>344625</v>
      </c>
      <c r="L7" s="229">
        <v>9175</v>
      </c>
      <c r="M7" s="229">
        <v>110796</v>
      </c>
      <c r="N7" s="229">
        <v>0</v>
      </c>
      <c r="O7" s="229">
        <v>0</v>
      </c>
      <c r="P7" s="388">
        <v>543421</v>
      </c>
      <c r="Q7" s="388">
        <v>866733</v>
      </c>
      <c r="R7" s="388">
        <v>148897</v>
      </c>
      <c r="S7" s="388"/>
      <c r="T7" s="388">
        <v>16781</v>
      </c>
      <c r="U7" s="229"/>
      <c r="V7" s="229"/>
      <c r="W7" s="189"/>
      <c r="X7" s="282"/>
      <c r="Y7" s="282"/>
      <c r="Z7" s="296" t="s">
        <v>415</v>
      </c>
      <c r="AA7" s="21">
        <v>3</v>
      </c>
      <c r="AC7" s="93" t="s">
        <v>460</v>
      </c>
    </row>
    <row r="8" spans="1:33" s="13" customFormat="1" ht="14.1" customHeight="1">
      <c r="A8" s="21">
        <v>4</v>
      </c>
      <c r="B8" s="296" t="s">
        <v>416</v>
      </c>
      <c r="C8" s="229">
        <v>23645</v>
      </c>
      <c r="D8" s="229">
        <v>356411</v>
      </c>
      <c r="E8" s="229">
        <v>5474</v>
      </c>
      <c r="F8" s="229">
        <v>11860</v>
      </c>
      <c r="G8" s="229">
        <v>269</v>
      </c>
      <c r="H8" s="229">
        <v>23498</v>
      </c>
      <c r="I8" s="229">
        <v>5831</v>
      </c>
      <c r="J8" s="229">
        <v>69310</v>
      </c>
      <c r="K8" s="229">
        <v>21774</v>
      </c>
      <c r="L8" s="229">
        <v>937</v>
      </c>
      <c r="M8" s="229">
        <v>-3055</v>
      </c>
      <c r="N8" s="229">
        <v>0</v>
      </c>
      <c r="O8" s="229">
        <v>0</v>
      </c>
      <c r="P8" s="388">
        <v>124582</v>
      </c>
      <c r="Q8" s="388">
        <v>188506</v>
      </c>
      <c r="R8" s="388">
        <v>51620</v>
      </c>
      <c r="S8" s="388"/>
      <c r="T8" s="388">
        <v>4164</v>
      </c>
      <c r="U8" s="229"/>
      <c r="V8" s="229"/>
      <c r="W8" s="189"/>
      <c r="X8" s="282"/>
      <c r="Y8" s="282"/>
      <c r="Z8" s="296" t="s">
        <v>416</v>
      </c>
      <c r="AA8" s="21">
        <v>4</v>
      </c>
      <c r="AC8" s="93" t="s">
        <v>533</v>
      </c>
    </row>
    <row r="9" spans="1:33" s="13" customFormat="1" ht="14.1" customHeight="1">
      <c r="A9" s="21">
        <v>5</v>
      </c>
      <c r="B9" s="296" t="s">
        <v>417</v>
      </c>
      <c r="C9" s="220">
        <v>23.9</v>
      </c>
      <c r="D9" s="220">
        <v>18.88</v>
      </c>
      <c r="E9" s="220">
        <v>16.46</v>
      </c>
      <c r="F9" s="220">
        <v>14.25</v>
      </c>
      <c r="G9" s="220">
        <v>9.18</v>
      </c>
      <c r="H9" s="220">
        <v>12.82</v>
      </c>
      <c r="I9" s="220">
        <v>4.53</v>
      </c>
      <c r="J9" s="220">
        <v>9.5</v>
      </c>
      <c r="K9" s="220">
        <v>5.94</v>
      </c>
      <c r="L9" s="220">
        <v>9.27</v>
      </c>
      <c r="M9" s="220">
        <v>-2.84</v>
      </c>
      <c r="N9" s="220">
        <v>0</v>
      </c>
      <c r="O9" s="220">
        <v>0</v>
      </c>
      <c r="P9" s="394">
        <v>16.53</v>
      </c>
      <c r="Q9" s="394">
        <v>14.06</v>
      </c>
      <c r="R9" s="394">
        <v>56.41</v>
      </c>
      <c r="S9" s="394"/>
      <c r="T9" s="394">
        <v>20.43</v>
      </c>
      <c r="U9" s="220"/>
      <c r="V9" s="220"/>
      <c r="W9" s="210"/>
      <c r="X9" s="289"/>
      <c r="Y9" s="289"/>
      <c r="Z9" s="322" t="s">
        <v>417</v>
      </c>
      <c r="AA9" s="21">
        <v>5</v>
      </c>
      <c r="AC9" s="288" t="s">
        <v>871</v>
      </c>
    </row>
    <row r="10" spans="1:33" s="13" customFormat="1" ht="14.1" customHeight="1">
      <c r="A10" s="21">
        <v>6</v>
      </c>
      <c r="B10" s="296" t="s">
        <v>418</v>
      </c>
      <c r="C10" s="229">
        <v>193</v>
      </c>
      <c r="D10" s="229">
        <v>0</v>
      </c>
      <c r="E10" s="229">
        <v>90</v>
      </c>
      <c r="F10" s="229">
        <v>196</v>
      </c>
      <c r="G10" s="229">
        <v>76</v>
      </c>
      <c r="H10" s="229">
        <v>213</v>
      </c>
      <c r="I10" s="229">
        <v>0</v>
      </c>
      <c r="J10" s="229">
        <v>104</v>
      </c>
      <c r="K10" s="229">
        <v>52</v>
      </c>
      <c r="L10" s="229">
        <v>0</v>
      </c>
      <c r="M10" s="229">
        <v>-50</v>
      </c>
      <c r="N10" s="229">
        <v>0</v>
      </c>
      <c r="O10" s="229">
        <v>0</v>
      </c>
      <c r="P10" s="388">
        <v>143</v>
      </c>
      <c r="Q10" s="388">
        <v>113</v>
      </c>
      <c r="R10" s="388">
        <v>282</v>
      </c>
      <c r="S10" s="388"/>
      <c r="T10" s="388">
        <v>172</v>
      </c>
      <c r="U10" s="229"/>
      <c r="V10" s="229"/>
      <c r="W10" s="189"/>
      <c r="X10" s="282"/>
      <c r="Y10" s="282"/>
      <c r="Z10" s="296" t="s">
        <v>418</v>
      </c>
      <c r="AA10" s="21">
        <v>6</v>
      </c>
      <c r="AC10" s="93" t="s">
        <v>0</v>
      </c>
    </row>
    <row r="11" spans="1:33" s="13" customFormat="1" ht="14.1" customHeight="1">
      <c r="A11" s="21">
        <v>7</v>
      </c>
      <c r="B11" s="306" t="s">
        <v>541</v>
      </c>
      <c r="C11" s="235">
        <v>61959</v>
      </c>
      <c r="D11" s="235">
        <v>1931477</v>
      </c>
      <c r="E11" s="235">
        <v>27281</v>
      </c>
      <c r="F11" s="235">
        <v>51249</v>
      </c>
      <c r="G11" s="235">
        <v>3428</v>
      </c>
      <c r="H11" s="235">
        <v>89425</v>
      </c>
      <c r="I11" s="235">
        <v>158211</v>
      </c>
      <c r="J11" s="235">
        <v>470604</v>
      </c>
      <c r="K11" s="235">
        <v>466544</v>
      </c>
      <c r="L11" s="235">
        <v>1677</v>
      </c>
      <c r="M11" s="235">
        <v>77940</v>
      </c>
      <c r="N11" s="235">
        <v>0</v>
      </c>
      <c r="O11" s="235">
        <v>0</v>
      </c>
      <c r="P11" s="387">
        <v>670002</v>
      </c>
      <c r="Q11" s="387">
        <v>1057464</v>
      </c>
      <c r="R11" s="387">
        <v>104588</v>
      </c>
      <c r="S11" s="387"/>
      <c r="T11" s="387">
        <v>23162</v>
      </c>
      <c r="U11" s="235"/>
      <c r="V11" s="235"/>
      <c r="W11" s="196"/>
      <c r="X11" s="285"/>
      <c r="Y11" s="285"/>
      <c r="Z11" s="306" t="s">
        <v>541</v>
      </c>
      <c r="AA11" s="21">
        <v>7</v>
      </c>
      <c r="AC11" s="89" t="s">
        <v>1</v>
      </c>
    </row>
    <row r="12" spans="1:33" s="13" customFormat="1" ht="14.1" customHeight="1">
      <c r="A12" s="21">
        <v>8</v>
      </c>
      <c r="B12" s="236" t="s">
        <v>542</v>
      </c>
      <c r="C12" s="229">
        <v>47569</v>
      </c>
      <c r="D12" s="229">
        <v>1574636</v>
      </c>
      <c r="E12" s="229">
        <v>22662</v>
      </c>
      <c r="F12" s="229">
        <v>44707</v>
      </c>
      <c r="G12" s="229">
        <v>3127</v>
      </c>
      <c r="H12" s="229">
        <v>82202</v>
      </c>
      <c r="I12" s="229">
        <v>147765</v>
      </c>
      <c r="J12" s="229">
        <v>440991</v>
      </c>
      <c r="K12" s="229">
        <v>439411</v>
      </c>
      <c r="L12" s="229">
        <v>1608</v>
      </c>
      <c r="M12" s="229">
        <v>100923</v>
      </c>
      <c r="N12" s="229">
        <v>0</v>
      </c>
      <c r="O12" s="229">
        <v>0</v>
      </c>
      <c r="P12" s="388">
        <v>547335</v>
      </c>
      <c r="Q12" s="388">
        <v>865182</v>
      </c>
      <c r="R12" s="388">
        <v>38473</v>
      </c>
      <c r="S12" s="388"/>
      <c r="T12" s="388">
        <v>18608</v>
      </c>
      <c r="U12" s="229"/>
      <c r="V12" s="229"/>
      <c r="W12" s="189"/>
      <c r="X12" s="282"/>
      <c r="Y12" s="282"/>
      <c r="Z12" s="236" t="s">
        <v>542</v>
      </c>
      <c r="AA12" s="21">
        <v>8</v>
      </c>
      <c r="AC12" s="79" t="s">
        <v>683</v>
      </c>
    </row>
    <row r="13" spans="1:33" s="13" customFormat="1" ht="14.1" customHeight="1" thickBot="1">
      <c r="A13" s="61">
        <v>9</v>
      </c>
      <c r="B13" s="236" t="s">
        <v>543</v>
      </c>
      <c r="C13" s="229">
        <v>14390</v>
      </c>
      <c r="D13" s="229">
        <v>356841</v>
      </c>
      <c r="E13" s="229">
        <v>4619</v>
      </c>
      <c r="F13" s="229">
        <v>6542</v>
      </c>
      <c r="G13" s="229">
        <v>301</v>
      </c>
      <c r="H13" s="229">
        <v>7223</v>
      </c>
      <c r="I13" s="229">
        <v>10445</v>
      </c>
      <c r="J13" s="229">
        <v>29613</v>
      </c>
      <c r="K13" s="229">
        <v>27133</v>
      </c>
      <c r="L13" s="229">
        <v>69</v>
      </c>
      <c r="M13" s="229">
        <v>-22983</v>
      </c>
      <c r="N13" s="229">
        <v>0</v>
      </c>
      <c r="O13" s="229">
        <v>0</v>
      </c>
      <c r="P13" s="388">
        <v>122667</v>
      </c>
      <c r="Q13" s="388">
        <v>192282</v>
      </c>
      <c r="R13" s="388">
        <v>66115</v>
      </c>
      <c r="S13" s="388"/>
      <c r="T13" s="388">
        <v>4554</v>
      </c>
      <c r="U13" s="229"/>
      <c r="V13" s="229"/>
      <c r="W13" s="189"/>
      <c r="X13" s="282"/>
      <c r="Y13" s="282"/>
      <c r="Z13" s="236" t="s">
        <v>543</v>
      </c>
      <c r="AA13" s="61">
        <v>9</v>
      </c>
      <c r="AC13" s="79" t="s">
        <v>2</v>
      </c>
    </row>
    <row r="14" spans="1:33" s="359" customFormat="1" ht="14.1" customHeight="1" thickBot="1">
      <c r="A14" s="354">
        <v>10</v>
      </c>
      <c r="B14" s="116" t="s">
        <v>1854</v>
      </c>
      <c r="C14" s="356">
        <v>23.22</v>
      </c>
      <c r="D14" s="356">
        <v>18.48</v>
      </c>
      <c r="E14" s="356">
        <v>16.93</v>
      </c>
      <c r="F14" s="356">
        <v>12.77</v>
      </c>
      <c r="G14" s="356">
        <v>8.7899999999999991</v>
      </c>
      <c r="H14" s="356">
        <v>8.08</v>
      </c>
      <c r="I14" s="356">
        <v>6.6</v>
      </c>
      <c r="J14" s="356">
        <v>6.29</v>
      </c>
      <c r="K14" s="356">
        <v>5.82</v>
      </c>
      <c r="L14" s="356">
        <v>4.1399999999999997</v>
      </c>
      <c r="M14" s="356">
        <v>-29.49</v>
      </c>
      <c r="N14" s="356">
        <v>0</v>
      </c>
      <c r="O14" s="356">
        <v>0</v>
      </c>
      <c r="P14" s="385">
        <v>16.059999999999999</v>
      </c>
      <c r="Q14" s="385">
        <v>16.8</v>
      </c>
      <c r="R14" s="385">
        <v>76.400000000000006</v>
      </c>
      <c r="S14" s="385"/>
      <c r="T14" s="385">
        <v>20.079999999999998</v>
      </c>
      <c r="U14" s="356"/>
      <c r="V14" s="356"/>
      <c r="W14" s="358"/>
      <c r="X14" s="362"/>
      <c r="Y14" s="362"/>
      <c r="Z14" s="116" t="s">
        <v>1854</v>
      </c>
      <c r="AA14" s="354">
        <v>10</v>
      </c>
      <c r="AC14" s="369" t="s">
        <v>534</v>
      </c>
    </row>
    <row r="15" spans="1:33" s="13" customFormat="1" ht="14.1" customHeight="1">
      <c r="A15" s="139">
        <v>11</v>
      </c>
      <c r="B15" s="236" t="s">
        <v>1128</v>
      </c>
      <c r="C15" s="229">
        <v>160</v>
      </c>
      <c r="D15" s="229">
        <v>0</v>
      </c>
      <c r="E15" s="229">
        <v>108</v>
      </c>
      <c r="F15" s="229">
        <v>150</v>
      </c>
      <c r="G15" s="229">
        <v>74</v>
      </c>
      <c r="H15" s="229">
        <v>140</v>
      </c>
      <c r="I15" s="229">
        <v>0</v>
      </c>
      <c r="J15" s="229">
        <v>56</v>
      </c>
      <c r="K15" s="229">
        <v>53</v>
      </c>
      <c r="L15" s="229">
        <v>0</v>
      </c>
      <c r="M15" s="229">
        <v>-1642</v>
      </c>
      <c r="N15" s="229">
        <v>0</v>
      </c>
      <c r="O15" s="229">
        <v>0</v>
      </c>
      <c r="P15" s="388">
        <v>129</v>
      </c>
      <c r="Q15" s="388">
        <v>141</v>
      </c>
      <c r="R15" s="388">
        <v>487</v>
      </c>
      <c r="S15" s="388"/>
      <c r="T15" s="388">
        <v>94</v>
      </c>
      <c r="U15" s="229"/>
      <c r="V15" s="229"/>
      <c r="W15" s="189"/>
      <c r="X15" s="282"/>
      <c r="Y15" s="282"/>
      <c r="Z15" s="236" t="s">
        <v>1128</v>
      </c>
      <c r="AA15" s="139">
        <v>11</v>
      </c>
      <c r="AC15" s="79" t="s">
        <v>0</v>
      </c>
    </row>
    <row r="16" spans="1:33" s="13" customFormat="1" ht="14.1" customHeight="1">
      <c r="A16" s="21">
        <v>12</v>
      </c>
      <c r="B16" s="287" t="s">
        <v>1122</v>
      </c>
      <c r="C16" s="235"/>
      <c r="D16" s="235"/>
      <c r="E16" s="235"/>
      <c r="F16" s="235"/>
      <c r="G16" s="235"/>
      <c r="H16" s="235"/>
      <c r="I16" s="235"/>
      <c r="J16" s="235"/>
      <c r="K16" s="235"/>
      <c r="L16" s="235"/>
      <c r="M16" s="235"/>
      <c r="N16" s="235"/>
      <c r="O16" s="235"/>
      <c r="P16" s="387" t="s">
        <v>1826</v>
      </c>
      <c r="Q16" s="387" t="s">
        <v>1826</v>
      </c>
      <c r="R16" s="387" t="s">
        <v>1826</v>
      </c>
      <c r="S16" s="387"/>
      <c r="T16" s="387" t="s">
        <v>1826</v>
      </c>
      <c r="U16" s="235"/>
      <c r="V16" s="235"/>
      <c r="W16" s="196"/>
      <c r="X16" s="285"/>
      <c r="Y16" s="285"/>
      <c r="Z16" s="287" t="s">
        <v>1122</v>
      </c>
      <c r="AA16" s="21">
        <v>12</v>
      </c>
      <c r="AC16" s="66"/>
    </row>
    <row r="17" spans="1:29" ht="14.1" customHeight="1">
      <c r="A17" s="21">
        <v>13</v>
      </c>
      <c r="B17" s="296" t="s">
        <v>419</v>
      </c>
      <c r="C17" s="229">
        <v>12208</v>
      </c>
      <c r="D17" s="229">
        <v>36792</v>
      </c>
      <c r="E17" s="229">
        <v>0</v>
      </c>
      <c r="F17" s="229">
        <v>5417</v>
      </c>
      <c r="G17" s="229">
        <v>0</v>
      </c>
      <c r="H17" s="229">
        <v>8279</v>
      </c>
      <c r="I17" s="229">
        <v>1185</v>
      </c>
      <c r="J17" s="229">
        <v>0</v>
      </c>
      <c r="K17" s="229">
        <v>8588</v>
      </c>
      <c r="L17" s="229">
        <v>2</v>
      </c>
      <c r="M17" s="229">
        <v>1108</v>
      </c>
      <c r="N17" s="229">
        <v>0</v>
      </c>
      <c r="O17" s="229">
        <v>0</v>
      </c>
      <c r="P17" s="388">
        <v>21105</v>
      </c>
      <c r="Q17" s="388">
        <v>23088</v>
      </c>
      <c r="R17" s="388">
        <v>8456</v>
      </c>
      <c r="S17" s="388"/>
      <c r="T17" s="388">
        <v>1447</v>
      </c>
      <c r="U17" s="229"/>
      <c r="V17" s="229"/>
      <c r="W17" s="189"/>
      <c r="X17" s="282"/>
      <c r="Y17" s="282"/>
      <c r="Z17" s="296" t="s">
        <v>419</v>
      </c>
      <c r="AA17" s="21">
        <v>13</v>
      </c>
      <c r="AC17" s="93" t="s">
        <v>3</v>
      </c>
    </row>
    <row r="18" spans="1:29" ht="14.1" customHeight="1">
      <c r="A18" s="21">
        <v>14</v>
      </c>
      <c r="B18" s="296" t="s">
        <v>420</v>
      </c>
      <c r="C18" s="229">
        <v>100</v>
      </c>
      <c r="D18" s="229">
        <v>0</v>
      </c>
      <c r="E18" s="229">
        <v>0</v>
      </c>
      <c r="F18" s="229">
        <v>90</v>
      </c>
      <c r="G18" s="229">
        <v>0</v>
      </c>
      <c r="H18" s="229">
        <v>75</v>
      </c>
      <c r="I18" s="229">
        <v>0</v>
      </c>
      <c r="J18" s="229">
        <v>0</v>
      </c>
      <c r="K18" s="229">
        <v>21</v>
      </c>
      <c r="L18" s="229">
        <v>0</v>
      </c>
      <c r="M18" s="229">
        <v>18</v>
      </c>
      <c r="N18" s="229">
        <v>0</v>
      </c>
      <c r="O18" s="229">
        <v>0</v>
      </c>
      <c r="P18" s="388">
        <v>90</v>
      </c>
      <c r="Q18" s="388">
        <v>51</v>
      </c>
      <c r="R18" s="388">
        <v>46</v>
      </c>
      <c r="S18" s="388"/>
      <c r="T18" s="388">
        <v>64</v>
      </c>
      <c r="U18" s="229"/>
      <c r="V18" s="229"/>
      <c r="W18" s="189"/>
      <c r="X18" s="282"/>
      <c r="Y18" s="282"/>
      <c r="Z18" s="296" t="s">
        <v>420</v>
      </c>
      <c r="AA18" s="21">
        <v>14</v>
      </c>
      <c r="AC18" s="93" t="s">
        <v>1017</v>
      </c>
    </row>
    <row r="19" spans="1:29" ht="14.1" customHeight="1">
      <c r="A19" s="21">
        <v>15</v>
      </c>
      <c r="B19" s="296" t="s">
        <v>421</v>
      </c>
      <c r="C19" s="215">
        <v>51.63</v>
      </c>
      <c r="D19" s="215">
        <v>10.32</v>
      </c>
      <c r="E19" s="215">
        <v>0</v>
      </c>
      <c r="F19" s="215">
        <v>45.68</v>
      </c>
      <c r="G19" s="215">
        <v>0</v>
      </c>
      <c r="H19" s="215">
        <v>35.229999999999997</v>
      </c>
      <c r="I19" s="215">
        <v>20.32</v>
      </c>
      <c r="J19" s="215">
        <v>0</v>
      </c>
      <c r="K19" s="215">
        <v>39.44</v>
      </c>
      <c r="L19" s="215">
        <v>0.17</v>
      </c>
      <c r="M19" s="215">
        <v>-36.270000000000003</v>
      </c>
      <c r="N19" s="215">
        <v>0</v>
      </c>
      <c r="O19" s="215">
        <v>0</v>
      </c>
      <c r="P19" s="386">
        <v>28</v>
      </c>
      <c r="Q19" s="386">
        <v>27.93</v>
      </c>
      <c r="R19" s="386">
        <v>16.27</v>
      </c>
      <c r="S19" s="386"/>
      <c r="T19" s="386">
        <v>32.07</v>
      </c>
      <c r="U19" s="215"/>
      <c r="V19" s="215"/>
      <c r="W19" s="189"/>
      <c r="X19" s="282"/>
      <c r="Y19" s="282"/>
      <c r="Z19" s="296" t="s">
        <v>421</v>
      </c>
      <c r="AA19" s="21">
        <v>15</v>
      </c>
      <c r="AC19" s="93" t="s">
        <v>1018</v>
      </c>
    </row>
    <row r="20" spans="1:29" ht="14.1" customHeight="1">
      <c r="A20" s="21">
        <v>16</v>
      </c>
      <c r="B20" s="296" t="s">
        <v>422</v>
      </c>
      <c r="C20" s="215">
        <v>12.34</v>
      </c>
      <c r="D20" s="215">
        <v>1.95</v>
      </c>
      <c r="E20" s="215">
        <v>0</v>
      </c>
      <c r="F20" s="215">
        <v>6.51</v>
      </c>
      <c r="G20" s="215">
        <v>0</v>
      </c>
      <c r="H20" s="215">
        <v>4.5199999999999996</v>
      </c>
      <c r="I20" s="215">
        <v>0.92</v>
      </c>
      <c r="J20" s="215">
        <v>0</v>
      </c>
      <c r="K20" s="215">
        <v>2.34</v>
      </c>
      <c r="L20" s="215">
        <v>0.02</v>
      </c>
      <c r="M20" s="215">
        <v>1.03</v>
      </c>
      <c r="N20" s="215">
        <v>0</v>
      </c>
      <c r="O20" s="215">
        <v>0</v>
      </c>
      <c r="P20" s="386">
        <v>4.2300000000000004</v>
      </c>
      <c r="Q20" s="386">
        <v>3.08</v>
      </c>
      <c r="R20" s="386">
        <v>8.4600000000000009</v>
      </c>
      <c r="S20" s="386"/>
      <c r="T20" s="386">
        <v>6.5</v>
      </c>
      <c r="U20" s="215"/>
      <c r="V20" s="215"/>
      <c r="W20" s="189"/>
      <c r="X20" s="282"/>
      <c r="Y20" s="282"/>
      <c r="Z20" s="296" t="s">
        <v>422</v>
      </c>
      <c r="AA20" s="21">
        <v>16</v>
      </c>
      <c r="AC20" s="93" t="s">
        <v>1019</v>
      </c>
    </row>
    <row r="21" spans="1:29" ht="14.1" customHeight="1">
      <c r="A21" s="21">
        <v>17</v>
      </c>
      <c r="B21" s="306" t="s">
        <v>898</v>
      </c>
      <c r="C21" s="235">
        <v>9934</v>
      </c>
      <c r="D21" s="235">
        <v>35724</v>
      </c>
      <c r="E21" s="235">
        <v>0</v>
      </c>
      <c r="F21" s="235">
        <v>3845</v>
      </c>
      <c r="G21" s="235">
        <v>0</v>
      </c>
      <c r="H21" s="235">
        <v>7022</v>
      </c>
      <c r="I21" s="235">
        <v>1011</v>
      </c>
      <c r="J21" s="235">
        <v>0</v>
      </c>
      <c r="K21" s="235">
        <v>7402</v>
      </c>
      <c r="L21" s="235">
        <v>0</v>
      </c>
      <c r="M21" s="235">
        <v>825</v>
      </c>
      <c r="N21" s="235">
        <v>0</v>
      </c>
      <c r="O21" s="235">
        <v>0</v>
      </c>
      <c r="P21" s="387">
        <v>19785</v>
      </c>
      <c r="Q21" s="387">
        <v>22924</v>
      </c>
      <c r="R21" s="387">
        <v>6478</v>
      </c>
      <c r="S21" s="387"/>
      <c r="T21" s="387">
        <v>1688</v>
      </c>
      <c r="U21" s="235"/>
      <c r="V21" s="235"/>
      <c r="W21" s="196"/>
      <c r="X21" s="285"/>
      <c r="Y21" s="285"/>
      <c r="Z21" s="306" t="s">
        <v>898</v>
      </c>
      <c r="AA21" s="21">
        <v>17</v>
      </c>
      <c r="AC21" s="89" t="s">
        <v>1020</v>
      </c>
    </row>
    <row r="22" spans="1:29" ht="14.1" customHeight="1">
      <c r="A22" s="21">
        <v>18</v>
      </c>
      <c r="B22" s="236" t="s">
        <v>821</v>
      </c>
      <c r="C22" s="229">
        <v>110</v>
      </c>
      <c r="D22" s="229">
        <v>0</v>
      </c>
      <c r="E22" s="229">
        <v>0</v>
      </c>
      <c r="F22" s="229">
        <v>88</v>
      </c>
      <c r="G22" s="229">
        <v>0</v>
      </c>
      <c r="H22" s="229">
        <v>136</v>
      </c>
      <c r="I22" s="229">
        <v>0</v>
      </c>
      <c r="J22" s="229">
        <v>0</v>
      </c>
      <c r="K22" s="229">
        <v>15</v>
      </c>
      <c r="L22" s="229">
        <v>0</v>
      </c>
      <c r="M22" s="229">
        <v>59</v>
      </c>
      <c r="N22" s="229">
        <v>0</v>
      </c>
      <c r="O22" s="229">
        <v>0</v>
      </c>
      <c r="P22" s="388">
        <v>88</v>
      </c>
      <c r="Q22" s="388">
        <v>51</v>
      </c>
      <c r="R22" s="388">
        <v>48</v>
      </c>
      <c r="S22" s="388"/>
      <c r="T22" s="388">
        <v>48</v>
      </c>
      <c r="U22" s="229"/>
      <c r="V22" s="229"/>
      <c r="W22" s="189"/>
      <c r="X22" s="282"/>
      <c r="Y22" s="282"/>
      <c r="Z22" s="236" t="s">
        <v>821</v>
      </c>
      <c r="AA22" s="21">
        <v>18</v>
      </c>
      <c r="AC22" s="79" t="s">
        <v>1017</v>
      </c>
    </row>
    <row r="23" spans="1:29" ht="14.1" customHeight="1">
      <c r="A23" s="21">
        <v>19</v>
      </c>
      <c r="B23" s="236" t="s">
        <v>822</v>
      </c>
      <c r="C23" s="215">
        <v>69.03</v>
      </c>
      <c r="D23" s="215">
        <v>10.01</v>
      </c>
      <c r="E23" s="215">
        <v>0</v>
      </c>
      <c r="F23" s="215">
        <v>58.78</v>
      </c>
      <c r="G23" s="215">
        <v>0</v>
      </c>
      <c r="H23" s="215">
        <v>97.22</v>
      </c>
      <c r="I23" s="215">
        <v>9.68</v>
      </c>
      <c r="J23" s="215">
        <v>0</v>
      </c>
      <c r="K23" s="215">
        <v>27.28</v>
      </c>
      <c r="L23" s="215">
        <v>0</v>
      </c>
      <c r="M23" s="215">
        <v>-3.59</v>
      </c>
      <c r="N23" s="215">
        <v>0</v>
      </c>
      <c r="O23" s="215">
        <v>0</v>
      </c>
      <c r="P23" s="386">
        <v>34.4</v>
      </c>
      <c r="Q23" s="386">
        <v>23.27</v>
      </c>
      <c r="R23" s="386">
        <v>9.9600000000000009</v>
      </c>
      <c r="S23" s="386"/>
      <c r="T23" s="386">
        <v>34.770000000000003</v>
      </c>
      <c r="U23" s="215"/>
      <c r="V23" s="215"/>
      <c r="W23" s="189"/>
      <c r="X23" s="282"/>
      <c r="Y23" s="282"/>
      <c r="Z23" s="236" t="s">
        <v>822</v>
      </c>
      <c r="AA23" s="21">
        <v>19</v>
      </c>
      <c r="AC23" s="79" t="s">
        <v>1018</v>
      </c>
    </row>
    <row r="24" spans="1:29" ht="14.1" customHeight="1">
      <c r="A24" s="21">
        <v>20</v>
      </c>
      <c r="B24" s="236" t="s">
        <v>823</v>
      </c>
      <c r="C24" s="215">
        <v>16.03</v>
      </c>
      <c r="D24" s="215">
        <v>1.85</v>
      </c>
      <c r="E24" s="215">
        <v>0</v>
      </c>
      <c r="F24" s="215">
        <v>7.5</v>
      </c>
      <c r="G24" s="215">
        <v>0</v>
      </c>
      <c r="H24" s="215">
        <v>7.85</v>
      </c>
      <c r="I24" s="215">
        <v>0.64</v>
      </c>
      <c r="J24" s="215">
        <v>0</v>
      </c>
      <c r="K24" s="215">
        <v>1.59</v>
      </c>
      <c r="L24" s="215">
        <v>0</v>
      </c>
      <c r="M24" s="215">
        <v>1.06</v>
      </c>
      <c r="N24" s="215">
        <v>0</v>
      </c>
      <c r="O24" s="215">
        <v>0</v>
      </c>
      <c r="P24" s="386">
        <v>4.68</v>
      </c>
      <c r="Q24" s="386">
        <v>3.69</v>
      </c>
      <c r="R24" s="386">
        <v>7.68</v>
      </c>
      <c r="S24" s="386"/>
      <c r="T24" s="386">
        <v>6.7</v>
      </c>
      <c r="U24" s="215"/>
      <c r="V24" s="215"/>
      <c r="W24" s="189"/>
      <c r="X24" s="282"/>
      <c r="Y24" s="282"/>
      <c r="Z24" s="236" t="s">
        <v>823</v>
      </c>
      <c r="AA24" s="21">
        <v>20</v>
      </c>
      <c r="AC24" s="79" t="s">
        <v>1019</v>
      </c>
    </row>
    <row r="25" spans="1:29" ht="14.1" customHeight="1">
      <c r="A25" s="21">
        <v>21</v>
      </c>
      <c r="B25" s="307" t="s">
        <v>423</v>
      </c>
      <c r="C25" s="235">
        <v>9775</v>
      </c>
      <c r="D25" s="235">
        <v>36792</v>
      </c>
      <c r="E25" s="235">
        <v>0</v>
      </c>
      <c r="F25" s="235">
        <v>4617</v>
      </c>
      <c r="G25" s="235">
        <v>0</v>
      </c>
      <c r="H25" s="235">
        <v>7545</v>
      </c>
      <c r="I25" s="235">
        <v>989</v>
      </c>
      <c r="J25" s="235">
        <v>0</v>
      </c>
      <c r="K25" s="235">
        <v>7513</v>
      </c>
      <c r="L25" s="235">
        <v>0</v>
      </c>
      <c r="M25" s="235">
        <v>839</v>
      </c>
      <c r="N25" s="235">
        <v>0</v>
      </c>
      <c r="O25" s="235">
        <v>0</v>
      </c>
      <c r="P25" s="387">
        <v>20705</v>
      </c>
      <c r="Q25" s="387">
        <v>22105</v>
      </c>
      <c r="R25" s="387">
        <v>6219</v>
      </c>
      <c r="S25" s="387"/>
      <c r="T25" s="387">
        <v>1300</v>
      </c>
      <c r="U25" s="235"/>
      <c r="V25" s="235"/>
      <c r="W25" s="196"/>
      <c r="X25" s="285"/>
      <c r="Y25" s="285"/>
      <c r="Z25" s="307" t="s">
        <v>423</v>
      </c>
      <c r="AA25" s="21">
        <v>21</v>
      </c>
      <c r="AC25" s="90" t="s">
        <v>1021</v>
      </c>
    </row>
    <row r="26" spans="1:29" ht="14.1" customHeight="1">
      <c r="A26" s="21">
        <v>22</v>
      </c>
      <c r="B26" s="297" t="s">
        <v>424</v>
      </c>
      <c r="C26" s="215">
        <v>9.8800000000000008</v>
      </c>
      <c r="D26" s="215">
        <v>1.95</v>
      </c>
      <c r="E26" s="215">
        <v>0</v>
      </c>
      <c r="F26" s="215">
        <v>5.55</v>
      </c>
      <c r="G26" s="215">
        <v>0</v>
      </c>
      <c r="H26" s="215">
        <v>4.12</v>
      </c>
      <c r="I26" s="215">
        <v>0.77</v>
      </c>
      <c r="J26" s="215">
        <v>0</v>
      </c>
      <c r="K26" s="215">
        <v>2.0499999999999998</v>
      </c>
      <c r="L26" s="215">
        <v>0</v>
      </c>
      <c r="M26" s="215">
        <v>0.78</v>
      </c>
      <c r="N26" s="215">
        <v>0</v>
      </c>
      <c r="O26" s="215">
        <v>0</v>
      </c>
      <c r="P26" s="386">
        <v>3.75</v>
      </c>
      <c r="Q26" s="386">
        <v>2.64</v>
      </c>
      <c r="R26" s="386">
        <v>6.81</v>
      </c>
      <c r="S26" s="386"/>
      <c r="T26" s="386">
        <v>5.87</v>
      </c>
      <c r="U26" s="215"/>
      <c r="V26" s="215"/>
      <c r="W26" s="189"/>
      <c r="X26" s="282"/>
      <c r="Y26" s="282"/>
      <c r="Z26" s="297" t="s">
        <v>424</v>
      </c>
      <c r="AA26" s="21">
        <v>22</v>
      </c>
      <c r="AC26" s="91" t="s">
        <v>1022</v>
      </c>
    </row>
    <row r="27" spans="1:29" ht="14.1" customHeight="1">
      <c r="A27" s="21">
        <v>23</v>
      </c>
      <c r="B27" s="297" t="s">
        <v>425</v>
      </c>
      <c r="C27" s="215">
        <v>80.069999999999993</v>
      </c>
      <c r="D27" s="215">
        <v>100</v>
      </c>
      <c r="E27" s="215">
        <v>0</v>
      </c>
      <c r="F27" s="215">
        <v>85.23</v>
      </c>
      <c r="G27" s="215">
        <v>0</v>
      </c>
      <c r="H27" s="215">
        <v>91.14</v>
      </c>
      <c r="I27" s="215">
        <v>83.49</v>
      </c>
      <c r="J27" s="215">
        <v>0</v>
      </c>
      <c r="K27" s="215">
        <v>87.49</v>
      </c>
      <c r="L27" s="215">
        <v>22.37</v>
      </c>
      <c r="M27" s="215">
        <v>75.680000000000007</v>
      </c>
      <c r="N27" s="215">
        <v>0</v>
      </c>
      <c r="O27" s="215">
        <v>0</v>
      </c>
      <c r="P27" s="386">
        <v>92.62</v>
      </c>
      <c r="Q27" s="386">
        <v>89.53</v>
      </c>
      <c r="R27" s="386">
        <v>74.989999999999995</v>
      </c>
      <c r="S27" s="386"/>
      <c r="T27" s="386">
        <v>90.32</v>
      </c>
      <c r="U27" s="215"/>
      <c r="V27" s="215"/>
      <c r="W27" s="189"/>
      <c r="X27" s="282"/>
      <c r="Y27" s="282"/>
      <c r="Z27" s="297" t="s">
        <v>425</v>
      </c>
      <c r="AA27" s="21">
        <v>23</v>
      </c>
      <c r="AC27" s="91" t="s">
        <v>1023</v>
      </c>
    </row>
    <row r="28" spans="1:29" ht="14.1" customHeight="1">
      <c r="A28" s="21">
        <v>24</v>
      </c>
      <c r="B28" s="307" t="s">
        <v>426</v>
      </c>
      <c r="C28" s="235">
        <v>2433</v>
      </c>
      <c r="D28" s="235">
        <v>0</v>
      </c>
      <c r="E28" s="235">
        <v>0</v>
      </c>
      <c r="F28" s="235">
        <v>800</v>
      </c>
      <c r="G28" s="235">
        <v>0</v>
      </c>
      <c r="H28" s="235">
        <v>734</v>
      </c>
      <c r="I28" s="235">
        <v>196</v>
      </c>
      <c r="J28" s="235">
        <v>0</v>
      </c>
      <c r="K28" s="235">
        <v>1075</v>
      </c>
      <c r="L28" s="235">
        <v>18</v>
      </c>
      <c r="M28" s="235">
        <v>269</v>
      </c>
      <c r="N28" s="235">
        <v>0</v>
      </c>
      <c r="O28" s="235">
        <v>0</v>
      </c>
      <c r="P28" s="387">
        <v>800</v>
      </c>
      <c r="Q28" s="387">
        <v>1965</v>
      </c>
      <c r="R28" s="387">
        <v>2238</v>
      </c>
      <c r="S28" s="387"/>
      <c r="T28" s="387">
        <v>147</v>
      </c>
      <c r="U28" s="235"/>
      <c r="V28" s="235"/>
      <c r="W28" s="196"/>
      <c r="X28" s="285"/>
      <c r="Y28" s="285"/>
      <c r="Z28" s="307" t="s">
        <v>426</v>
      </c>
      <c r="AA28" s="21">
        <v>24</v>
      </c>
      <c r="AC28" s="90" t="s">
        <v>1024</v>
      </c>
    </row>
    <row r="29" spans="1:29" ht="14.1" customHeight="1">
      <c r="A29" s="21">
        <v>25</v>
      </c>
      <c r="B29" s="297" t="s">
        <v>427</v>
      </c>
      <c r="C29" s="215">
        <v>24.89</v>
      </c>
      <c r="D29" s="215">
        <v>0</v>
      </c>
      <c r="E29" s="215">
        <v>0</v>
      </c>
      <c r="F29" s="215">
        <v>17.329999999999998</v>
      </c>
      <c r="G29" s="215">
        <v>0</v>
      </c>
      <c r="H29" s="215">
        <v>9.73</v>
      </c>
      <c r="I29" s="215">
        <v>19.78</v>
      </c>
      <c r="J29" s="215">
        <v>0</v>
      </c>
      <c r="K29" s="215">
        <v>14.3</v>
      </c>
      <c r="L29" s="215">
        <v>5144.22</v>
      </c>
      <c r="M29" s="215">
        <v>32.14</v>
      </c>
      <c r="N29" s="215">
        <v>0</v>
      </c>
      <c r="O29" s="215">
        <v>0</v>
      </c>
      <c r="P29" s="386">
        <v>17.329999999999998</v>
      </c>
      <c r="Q29" s="386">
        <v>26.49</v>
      </c>
      <c r="R29" s="386">
        <v>35</v>
      </c>
      <c r="S29" s="386"/>
      <c r="T29" s="386">
        <v>10.73</v>
      </c>
      <c r="U29" s="215"/>
      <c r="V29" s="215"/>
      <c r="W29" s="189"/>
      <c r="X29" s="282"/>
      <c r="Y29" s="282"/>
      <c r="Z29" s="297" t="s">
        <v>427</v>
      </c>
      <c r="AA29" s="21">
        <v>25</v>
      </c>
      <c r="AC29" s="91" t="s">
        <v>1025</v>
      </c>
    </row>
    <row r="30" spans="1:29" ht="14.1" customHeight="1">
      <c r="A30" s="21">
        <v>26</v>
      </c>
      <c r="B30" s="297" t="s">
        <v>428</v>
      </c>
      <c r="C30" s="215">
        <v>2.46</v>
      </c>
      <c r="D30" s="215">
        <v>0</v>
      </c>
      <c r="E30" s="215">
        <v>0</v>
      </c>
      <c r="F30" s="215">
        <v>0.96</v>
      </c>
      <c r="G30" s="215">
        <v>0</v>
      </c>
      <c r="H30" s="215">
        <v>0.4</v>
      </c>
      <c r="I30" s="215">
        <v>0.15</v>
      </c>
      <c r="J30" s="215">
        <v>0</v>
      </c>
      <c r="K30" s="215">
        <v>0.28999999999999998</v>
      </c>
      <c r="L30" s="215">
        <v>0.18</v>
      </c>
      <c r="M30" s="215">
        <v>0.25</v>
      </c>
      <c r="N30" s="215">
        <v>0</v>
      </c>
      <c r="O30" s="215">
        <v>0</v>
      </c>
      <c r="P30" s="386">
        <v>0.96</v>
      </c>
      <c r="Q30" s="386">
        <v>0.88</v>
      </c>
      <c r="R30" s="386">
        <v>1.65</v>
      </c>
      <c r="S30" s="386"/>
      <c r="T30" s="386">
        <v>0.64</v>
      </c>
      <c r="U30" s="215"/>
      <c r="V30" s="215"/>
      <c r="W30" s="189"/>
      <c r="X30" s="282"/>
      <c r="Y30" s="282"/>
      <c r="Z30" s="297" t="s">
        <v>428</v>
      </c>
      <c r="AA30" s="21">
        <v>26</v>
      </c>
      <c r="AC30" s="91" t="s">
        <v>1026</v>
      </c>
    </row>
    <row r="31" spans="1:29" ht="14.1" customHeight="1">
      <c r="A31" s="21">
        <v>27</v>
      </c>
      <c r="B31" s="297" t="s">
        <v>429</v>
      </c>
      <c r="C31" s="215">
        <v>19.93</v>
      </c>
      <c r="D31" s="215">
        <v>0</v>
      </c>
      <c r="E31" s="215">
        <v>0</v>
      </c>
      <c r="F31" s="215">
        <v>14.77</v>
      </c>
      <c r="G31" s="215">
        <v>0</v>
      </c>
      <c r="H31" s="215">
        <v>8.86</v>
      </c>
      <c r="I31" s="215">
        <v>16.510000000000002</v>
      </c>
      <c r="J31" s="215">
        <v>0</v>
      </c>
      <c r="K31" s="215">
        <v>12.51</v>
      </c>
      <c r="L31" s="215">
        <v>1150.51</v>
      </c>
      <c r="M31" s="215">
        <v>24.32</v>
      </c>
      <c r="N31" s="215">
        <v>0</v>
      </c>
      <c r="O31" s="215">
        <v>0</v>
      </c>
      <c r="P31" s="386">
        <v>14.77</v>
      </c>
      <c r="Q31" s="386">
        <v>20.94</v>
      </c>
      <c r="R31" s="386">
        <v>25.01</v>
      </c>
      <c r="S31" s="386"/>
      <c r="T31" s="386">
        <v>9.69</v>
      </c>
      <c r="U31" s="215"/>
      <c r="V31" s="215"/>
      <c r="W31" s="189"/>
      <c r="X31" s="282"/>
      <c r="Y31" s="282"/>
      <c r="Z31" s="297" t="s">
        <v>429</v>
      </c>
      <c r="AA31" s="21">
        <v>27</v>
      </c>
      <c r="AC31" s="91" t="s">
        <v>1027</v>
      </c>
    </row>
    <row r="32" spans="1:29" ht="14.1" customHeight="1">
      <c r="A32" s="21">
        <v>28</v>
      </c>
      <c r="B32" s="324" t="s">
        <v>899</v>
      </c>
      <c r="C32" s="235">
        <v>7539</v>
      </c>
      <c r="D32" s="235">
        <v>35724</v>
      </c>
      <c r="E32" s="235">
        <v>0</v>
      </c>
      <c r="F32" s="235">
        <v>3178</v>
      </c>
      <c r="G32" s="235">
        <v>0</v>
      </c>
      <c r="H32" s="235">
        <v>6496</v>
      </c>
      <c r="I32" s="235">
        <v>887</v>
      </c>
      <c r="J32" s="235">
        <v>0</v>
      </c>
      <c r="K32" s="235">
        <v>6422</v>
      </c>
      <c r="L32" s="235">
        <v>0</v>
      </c>
      <c r="M32" s="235">
        <v>607</v>
      </c>
      <c r="N32" s="235">
        <v>0</v>
      </c>
      <c r="O32" s="235">
        <v>0</v>
      </c>
      <c r="P32" s="387">
        <v>19451</v>
      </c>
      <c r="Q32" s="387">
        <v>21863</v>
      </c>
      <c r="R32" s="387">
        <v>4475</v>
      </c>
      <c r="S32" s="387"/>
      <c r="T32" s="387">
        <v>1525</v>
      </c>
      <c r="U32" s="235"/>
      <c r="V32" s="235"/>
      <c r="W32" s="196"/>
      <c r="X32" s="285"/>
      <c r="Y32" s="285"/>
      <c r="Z32" s="324" t="s">
        <v>899</v>
      </c>
      <c r="AA32" s="21">
        <v>28</v>
      </c>
      <c r="AC32" s="97" t="s">
        <v>1028</v>
      </c>
    </row>
    <row r="33" spans="1:29" ht="14.1" customHeight="1">
      <c r="A33" s="21">
        <v>29</v>
      </c>
      <c r="B33" s="316" t="s">
        <v>1123</v>
      </c>
      <c r="C33" s="215">
        <v>12.17</v>
      </c>
      <c r="D33" s="215">
        <v>1.85</v>
      </c>
      <c r="E33" s="215">
        <v>0</v>
      </c>
      <c r="F33" s="215">
        <v>6.2</v>
      </c>
      <c r="G33" s="215">
        <v>0</v>
      </c>
      <c r="H33" s="215">
        <v>7.26</v>
      </c>
      <c r="I33" s="215">
        <v>0.56000000000000005</v>
      </c>
      <c r="J33" s="215">
        <v>0</v>
      </c>
      <c r="K33" s="215">
        <v>1.38</v>
      </c>
      <c r="L33" s="215">
        <v>0</v>
      </c>
      <c r="M33" s="215">
        <v>0.78</v>
      </c>
      <c r="N33" s="215">
        <v>0</v>
      </c>
      <c r="O33" s="215">
        <v>0</v>
      </c>
      <c r="P33" s="386">
        <v>4.03</v>
      </c>
      <c r="Q33" s="386">
        <v>3.11</v>
      </c>
      <c r="R33" s="386">
        <v>5.51</v>
      </c>
      <c r="S33" s="386"/>
      <c r="T33" s="386">
        <v>6.11</v>
      </c>
      <c r="U33" s="215"/>
      <c r="V33" s="215"/>
      <c r="W33" s="189"/>
      <c r="X33" s="282"/>
      <c r="Y33" s="282"/>
      <c r="Z33" s="316" t="s">
        <v>1123</v>
      </c>
      <c r="AA33" s="21">
        <v>29</v>
      </c>
      <c r="AC33" s="98" t="s">
        <v>1022</v>
      </c>
    </row>
    <row r="34" spans="1:29" ht="14.1" customHeight="1">
      <c r="A34" s="61">
        <v>30</v>
      </c>
      <c r="B34" s="316" t="s">
        <v>1124</v>
      </c>
      <c r="C34" s="215">
        <v>75.900000000000006</v>
      </c>
      <c r="D34" s="215">
        <v>100</v>
      </c>
      <c r="E34" s="215">
        <v>0</v>
      </c>
      <c r="F34" s="215">
        <v>82.64</v>
      </c>
      <c r="G34" s="215">
        <v>0</v>
      </c>
      <c r="H34" s="215">
        <v>92.5</v>
      </c>
      <c r="I34" s="215">
        <v>87.78</v>
      </c>
      <c r="J34" s="215">
        <v>0</v>
      </c>
      <c r="K34" s="215">
        <v>86.77</v>
      </c>
      <c r="L34" s="215">
        <v>0</v>
      </c>
      <c r="M34" s="215">
        <v>73.63</v>
      </c>
      <c r="N34" s="215">
        <v>0</v>
      </c>
      <c r="O34" s="215">
        <v>0</v>
      </c>
      <c r="P34" s="386">
        <v>91.32</v>
      </c>
      <c r="Q34" s="386">
        <v>89.52</v>
      </c>
      <c r="R34" s="386">
        <v>70.650000000000006</v>
      </c>
      <c r="S34" s="386"/>
      <c r="T34" s="386">
        <v>92.89</v>
      </c>
      <c r="U34" s="215"/>
      <c r="V34" s="215"/>
      <c r="W34" s="189"/>
      <c r="X34" s="282"/>
      <c r="Y34" s="282"/>
      <c r="Z34" s="316" t="s">
        <v>1124</v>
      </c>
      <c r="AA34" s="61">
        <v>30</v>
      </c>
      <c r="AC34" s="98" t="s">
        <v>1023</v>
      </c>
    </row>
    <row r="35" spans="1:29" ht="14.1" customHeight="1">
      <c r="A35" s="21">
        <v>31</v>
      </c>
      <c r="B35" s="324" t="s">
        <v>900</v>
      </c>
      <c r="C35" s="235">
        <v>2394</v>
      </c>
      <c r="D35" s="235">
        <v>0</v>
      </c>
      <c r="E35" s="235">
        <v>0</v>
      </c>
      <c r="F35" s="235">
        <v>667</v>
      </c>
      <c r="G35" s="235">
        <v>0</v>
      </c>
      <c r="H35" s="235">
        <v>526</v>
      </c>
      <c r="I35" s="235">
        <v>124</v>
      </c>
      <c r="J35" s="235">
        <v>0</v>
      </c>
      <c r="K35" s="235">
        <v>979</v>
      </c>
      <c r="L35" s="235">
        <v>9</v>
      </c>
      <c r="M35" s="235">
        <v>218</v>
      </c>
      <c r="N35" s="235">
        <v>0</v>
      </c>
      <c r="O35" s="235">
        <v>0</v>
      </c>
      <c r="P35" s="387">
        <v>667</v>
      </c>
      <c r="Q35" s="387">
        <v>2122</v>
      </c>
      <c r="R35" s="387">
        <v>2004</v>
      </c>
      <c r="S35" s="387"/>
      <c r="T35" s="387">
        <v>163</v>
      </c>
      <c r="U35" s="235"/>
      <c r="V35" s="235"/>
      <c r="W35" s="196"/>
      <c r="X35" s="285"/>
      <c r="Y35" s="285"/>
      <c r="Z35" s="324" t="s">
        <v>900</v>
      </c>
      <c r="AA35" s="21">
        <v>31</v>
      </c>
      <c r="AC35" s="97" t="s">
        <v>1029</v>
      </c>
    </row>
    <row r="36" spans="1:29" ht="14.1" customHeight="1">
      <c r="A36" s="21">
        <v>32</v>
      </c>
      <c r="B36" s="316" t="s">
        <v>364</v>
      </c>
      <c r="C36" s="215">
        <v>31.76</v>
      </c>
      <c r="D36" s="215">
        <v>0</v>
      </c>
      <c r="E36" s="215">
        <v>0</v>
      </c>
      <c r="F36" s="215">
        <v>21</v>
      </c>
      <c r="G36" s="215">
        <v>0</v>
      </c>
      <c r="H36" s="215">
        <v>8.1</v>
      </c>
      <c r="I36" s="215">
        <v>13.92</v>
      </c>
      <c r="J36" s="215">
        <v>0</v>
      </c>
      <c r="K36" s="215">
        <v>15.25</v>
      </c>
      <c r="L36" s="215">
        <v>0</v>
      </c>
      <c r="M36" s="215">
        <v>35.82</v>
      </c>
      <c r="N36" s="215">
        <v>0</v>
      </c>
      <c r="O36" s="215">
        <v>0</v>
      </c>
      <c r="P36" s="386">
        <v>21</v>
      </c>
      <c r="Q36" s="386">
        <v>26.51</v>
      </c>
      <c r="R36" s="386">
        <v>41.92</v>
      </c>
      <c r="S36" s="386"/>
      <c r="T36" s="386">
        <v>7.91</v>
      </c>
      <c r="U36" s="215"/>
      <c r="V36" s="215"/>
      <c r="W36" s="189"/>
      <c r="X36" s="282"/>
      <c r="Y36" s="282"/>
      <c r="Z36" s="316" t="s">
        <v>364</v>
      </c>
      <c r="AA36" s="21">
        <v>32</v>
      </c>
      <c r="AC36" s="98" t="s">
        <v>1025</v>
      </c>
    </row>
    <row r="37" spans="1:29" ht="13.5" customHeight="1">
      <c r="A37" s="21">
        <v>33</v>
      </c>
      <c r="B37" s="316" t="s">
        <v>365</v>
      </c>
      <c r="C37" s="215">
        <v>3.86</v>
      </c>
      <c r="D37" s="215">
        <v>0</v>
      </c>
      <c r="E37" s="215">
        <v>0</v>
      </c>
      <c r="F37" s="215">
        <v>1.3</v>
      </c>
      <c r="G37" s="215">
        <v>0</v>
      </c>
      <c r="H37" s="215">
        <v>0.59</v>
      </c>
      <c r="I37" s="215">
        <v>0.08</v>
      </c>
      <c r="J37" s="215">
        <v>0</v>
      </c>
      <c r="K37" s="215">
        <v>0.21</v>
      </c>
      <c r="L37" s="215">
        <v>0.56999999999999995</v>
      </c>
      <c r="M37" s="215">
        <v>0.28000000000000003</v>
      </c>
      <c r="N37" s="215">
        <v>0</v>
      </c>
      <c r="O37" s="215">
        <v>0</v>
      </c>
      <c r="P37" s="386">
        <v>1.3</v>
      </c>
      <c r="Q37" s="386">
        <v>1.1599999999999999</v>
      </c>
      <c r="R37" s="386">
        <v>2.17</v>
      </c>
      <c r="S37" s="386"/>
      <c r="T37" s="386">
        <v>0.6</v>
      </c>
      <c r="U37" s="215"/>
      <c r="V37" s="215"/>
      <c r="W37" s="189"/>
      <c r="X37" s="282"/>
      <c r="Y37" s="282"/>
      <c r="Z37" s="316" t="s">
        <v>365</v>
      </c>
      <c r="AA37" s="21">
        <v>33</v>
      </c>
      <c r="AC37" s="98" t="s">
        <v>1026</v>
      </c>
    </row>
    <row r="38" spans="1:29" ht="14.1" customHeight="1">
      <c r="A38" s="21">
        <v>34</v>
      </c>
      <c r="B38" s="316" t="s">
        <v>366</v>
      </c>
      <c r="C38" s="215">
        <v>24.1</v>
      </c>
      <c r="D38" s="215">
        <v>0</v>
      </c>
      <c r="E38" s="215">
        <v>0</v>
      </c>
      <c r="F38" s="215">
        <v>17.36</v>
      </c>
      <c r="G38" s="215">
        <v>0</v>
      </c>
      <c r="H38" s="215">
        <v>7.5</v>
      </c>
      <c r="I38" s="215">
        <v>12.22</v>
      </c>
      <c r="J38" s="215">
        <v>0</v>
      </c>
      <c r="K38" s="215">
        <v>13.23</v>
      </c>
      <c r="L38" s="215">
        <v>0</v>
      </c>
      <c r="M38" s="215">
        <v>26.37</v>
      </c>
      <c r="N38" s="215">
        <v>0</v>
      </c>
      <c r="O38" s="215">
        <v>0</v>
      </c>
      <c r="P38" s="386">
        <v>17.36</v>
      </c>
      <c r="Q38" s="386">
        <v>20.96</v>
      </c>
      <c r="R38" s="386">
        <v>29.35</v>
      </c>
      <c r="S38" s="386"/>
      <c r="T38" s="386">
        <v>7.12</v>
      </c>
      <c r="U38" s="215"/>
      <c r="V38" s="215"/>
      <c r="W38" s="189"/>
      <c r="X38" s="282"/>
      <c r="Y38" s="282"/>
      <c r="Z38" s="316" t="s">
        <v>366</v>
      </c>
      <c r="AA38" s="21">
        <v>34</v>
      </c>
      <c r="AC38" s="98" t="s">
        <v>1027</v>
      </c>
    </row>
    <row r="39" spans="1:29" ht="14.1" customHeight="1">
      <c r="A39" s="21">
        <v>35</v>
      </c>
      <c r="B39" s="287" t="s">
        <v>367</v>
      </c>
      <c r="C39" s="235"/>
      <c r="D39" s="235"/>
      <c r="E39" s="235"/>
      <c r="F39" s="235"/>
      <c r="G39" s="235"/>
      <c r="H39" s="235"/>
      <c r="I39" s="235"/>
      <c r="J39" s="235"/>
      <c r="K39" s="235"/>
      <c r="L39" s="235"/>
      <c r="M39" s="235"/>
      <c r="N39" s="235"/>
      <c r="O39" s="235"/>
      <c r="P39" s="387" t="s">
        <v>1826</v>
      </c>
      <c r="Q39" s="387" t="s">
        <v>1826</v>
      </c>
      <c r="R39" s="387" t="s">
        <v>1826</v>
      </c>
      <c r="S39" s="387"/>
      <c r="T39" s="387" t="s">
        <v>1826</v>
      </c>
      <c r="U39" s="235"/>
      <c r="V39" s="235"/>
      <c r="W39" s="196"/>
      <c r="X39" s="285"/>
      <c r="Y39" s="285"/>
      <c r="Z39" s="287" t="s">
        <v>367</v>
      </c>
      <c r="AA39" s="21">
        <v>35</v>
      </c>
      <c r="AC39" s="66"/>
    </row>
    <row r="40" spans="1:29" ht="14.1" customHeight="1">
      <c r="A40" s="21">
        <v>36</v>
      </c>
      <c r="B40" s="208" t="s">
        <v>368</v>
      </c>
      <c r="C40" s="229">
        <v>5</v>
      </c>
      <c r="D40" s="229">
        <v>0</v>
      </c>
      <c r="E40" s="229">
        <v>0</v>
      </c>
      <c r="F40" s="229">
        <v>3</v>
      </c>
      <c r="G40" s="229">
        <v>0</v>
      </c>
      <c r="H40" s="229">
        <v>2</v>
      </c>
      <c r="I40" s="229">
        <v>1</v>
      </c>
      <c r="J40" s="229">
        <v>0</v>
      </c>
      <c r="K40" s="229">
        <v>8</v>
      </c>
      <c r="L40" s="229">
        <v>0</v>
      </c>
      <c r="M40" s="229">
        <v>1</v>
      </c>
      <c r="N40" s="229">
        <v>0</v>
      </c>
      <c r="O40" s="229">
        <v>0</v>
      </c>
      <c r="P40" s="388">
        <v>3</v>
      </c>
      <c r="Q40" s="388">
        <v>11</v>
      </c>
      <c r="R40" s="388">
        <v>7</v>
      </c>
      <c r="S40" s="388"/>
      <c r="T40" s="388">
        <v>1</v>
      </c>
      <c r="U40" s="229"/>
      <c r="V40" s="229"/>
      <c r="W40" s="189"/>
      <c r="X40" s="282"/>
      <c r="Y40" s="282"/>
      <c r="Z40" s="208" t="s">
        <v>368</v>
      </c>
      <c r="AA40" s="21">
        <v>36</v>
      </c>
      <c r="AC40" s="95" t="s">
        <v>1030</v>
      </c>
    </row>
    <row r="41" spans="1:29" ht="14.1" customHeight="1">
      <c r="A41" s="21">
        <v>37</v>
      </c>
      <c r="B41" s="208" t="s">
        <v>677</v>
      </c>
      <c r="C41" s="229">
        <v>12392</v>
      </c>
      <c r="D41" s="229">
        <v>0</v>
      </c>
      <c r="E41" s="229">
        <v>0</v>
      </c>
      <c r="F41" s="229">
        <v>17083</v>
      </c>
      <c r="G41" s="229">
        <v>0</v>
      </c>
      <c r="H41" s="229">
        <v>44713</v>
      </c>
      <c r="I41" s="229">
        <v>158211</v>
      </c>
      <c r="J41" s="229">
        <v>0</v>
      </c>
      <c r="K41" s="229">
        <v>58318</v>
      </c>
      <c r="L41" s="229">
        <v>16775</v>
      </c>
      <c r="M41" s="229">
        <v>77940</v>
      </c>
      <c r="N41" s="229">
        <v>0</v>
      </c>
      <c r="O41" s="229">
        <v>0</v>
      </c>
      <c r="P41" s="388">
        <v>17083</v>
      </c>
      <c r="Q41" s="388">
        <v>17471</v>
      </c>
      <c r="R41" s="388">
        <v>14257</v>
      </c>
      <c r="S41" s="388"/>
      <c r="T41" s="388">
        <v>51922</v>
      </c>
      <c r="U41" s="229"/>
      <c r="V41" s="229"/>
      <c r="W41" s="189"/>
      <c r="X41" s="282"/>
      <c r="Y41" s="282"/>
      <c r="Z41" s="208" t="s">
        <v>677</v>
      </c>
      <c r="AA41" s="21">
        <v>37</v>
      </c>
      <c r="AC41" s="95" t="s">
        <v>1031</v>
      </c>
    </row>
    <row r="42" spans="1:29" ht="14.1" customHeight="1">
      <c r="A42" s="21">
        <v>38</v>
      </c>
      <c r="B42" s="208" t="s">
        <v>268</v>
      </c>
      <c r="C42" s="229">
        <v>18</v>
      </c>
      <c r="D42" s="229">
        <v>0</v>
      </c>
      <c r="E42" s="229">
        <v>0</v>
      </c>
      <c r="F42" s="229">
        <v>15</v>
      </c>
      <c r="G42" s="229">
        <v>0</v>
      </c>
      <c r="H42" s="229">
        <v>26</v>
      </c>
      <c r="I42" s="229">
        <v>0</v>
      </c>
      <c r="J42" s="229">
        <v>0</v>
      </c>
      <c r="K42" s="229">
        <v>64</v>
      </c>
      <c r="L42" s="229">
        <v>0</v>
      </c>
      <c r="M42" s="229">
        <v>14</v>
      </c>
      <c r="N42" s="229">
        <v>0</v>
      </c>
      <c r="O42" s="229">
        <v>0</v>
      </c>
      <c r="P42" s="388">
        <v>15</v>
      </c>
      <c r="Q42" s="388">
        <v>19</v>
      </c>
      <c r="R42" s="388">
        <v>20</v>
      </c>
      <c r="S42" s="388"/>
      <c r="T42" s="388">
        <v>44</v>
      </c>
      <c r="U42" s="229"/>
      <c r="V42" s="229"/>
      <c r="W42" s="189"/>
      <c r="X42" s="282"/>
      <c r="Y42" s="282"/>
      <c r="Z42" s="208" t="s">
        <v>268</v>
      </c>
      <c r="AA42" s="21">
        <v>38</v>
      </c>
      <c r="AC42" s="95" t="s">
        <v>1032</v>
      </c>
    </row>
    <row r="43" spans="1:29" ht="14.1" customHeight="1">
      <c r="A43" s="21">
        <v>39</v>
      </c>
      <c r="B43" s="208" t="s">
        <v>369</v>
      </c>
      <c r="C43" s="229">
        <v>12745</v>
      </c>
      <c r="D43" s="229">
        <v>0</v>
      </c>
      <c r="E43" s="229">
        <v>0</v>
      </c>
      <c r="F43" s="229">
        <v>8723</v>
      </c>
      <c r="G43" s="229">
        <v>0</v>
      </c>
      <c r="H43" s="229">
        <v>15993</v>
      </c>
      <c r="I43" s="229">
        <v>46258</v>
      </c>
      <c r="J43" s="229">
        <v>0</v>
      </c>
      <c r="K43" s="229">
        <v>15020</v>
      </c>
      <c r="L43" s="229">
        <v>3072</v>
      </c>
      <c r="M43" s="229">
        <v>-101784</v>
      </c>
      <c r="N43" s="229">
        <v>0</v>
      </c>
      <c r="O43" s="229">
        <v>0</v>
      </c>
      <c r="P43" s="388">
        <v>8723</v>
      </c>
      <c r="Q43" s="388">
        <v>11693</v>
      </c>
      <c r="R43" s="388">
        <v>39640</v>
      </c>
      <c r="S43" s="388"/>
      <c r="T43" s="388">
        <v>48472</v>
      </c>
      <c r="U43" s="229"/>
      <c r="V43" s="229"/>
      <c r="W43" s="189"/>
      <c r="X43" s="282"/>
      <c r="Y43" s="282"/>
      <c r="Z43" s="208" t="s">
        <v>369</v>
      </c>
      <c r="AA43" s="21">
        <v>39</v>
      </c>
      <c r="AC43" s="95" t="s">
        <v>1033</v>
      </c>
    </row>
    <row r="44" spans="1:29" ht="14.1" customHeight="1">
      <c r="A44" s="21">
        <v>40</v>
      </c>
      <c r="B44" s="208" t="s">
        <v>269</v>
      </c>
      <c r="C44" s="229">
        <v>1987</v>
      </c>
      <c r="D44" s="229">
        <v>0</v>
      </c>
      <c r="E44" s="229">
        <v>0</v>
      </c>
      <c r="F44" s="229">
        <v>1282</v>
      </c>
      <c r="G44" s="229">
        <v>0</v>
      </c>
      <c r="H44" s="229">
        <v>3511</v>
      </c>
      <c r="I44" s="229">
        <v>1011</v>
      </c>
      <c r="J44" s="229">
        <v>0</v>
      </c>
      <c r="K44" s="229">
        <v>925</v>
      </c>
      <c r="L44" s="229">
        <v>0</v>
      </c>
      <c r="M44" s="229">
        <v>825</v>
      </c>
      <c r="N44" s="229">
        <v>0</v>
      </c>
      <c r="O44" s="229">
        <v>0</v>
      </c>
      <c r="P44" s="388">
        <v>1282</v>
      </c>
      <c r="Q44" s="388">
        <v>964</v>
      </c>
      <c r="R44" s="388">
        <v>909</v>
      </c>
      <c r="S44" s="388"/>
      <c r="T44" s="388">
        <v>2726</v>
      </c>
      <c r="U44" s="229"/>
      <c r="V44" s="229"/>
      <c r="W44" s="189"/>
      <c r="X44" s="282"/>
      <c r="Y44" s="282"/>
      <c r="Z44" s="208" t="s">
        <v>269</v>
      </c>
      <c r="AA44" s="21">
        <v>40</v>
      </c>
      <c r="AC44" s="95" t="s">
        <v>1034</v>
      </c>
    </row>
    <row r="45" spans="1:29" ht="14.1" customHeight="1">
      <c r="A45" s="21">
        <v>41</v>
      </c>
      <c r="B45" s="208" t="s">
        <v>270</v>
      </c>
      <c r="C45" s="229">
        <v>11908</v>
      </c>
      <c r="D45" s="229">
        <v>0</v>
      </c>
      <c r="E45" s="229">
        <v>0</v>
      </c>
      <c r="F45" s="229">
        <v>16730</v>
      </c>
      <c r="G45" s="229">
        <v>0</v>
      </c>
      <c r="H45" s="229">
        <v>48347</v>
      </c>
      <c r="I45" s="229">
        <v>159507</v>
      </c>
      <c r="J45" s="229">
        <v>0</v>
      </c>
      <c r="K45" s="229">
        <v>59183</v>
      </c>
      <c r="L45" s="229">
        <v>0</v>
      </c>
      <c r="M45" s="229">
        <v>107529</v>
      </c>
      <c r="N45" s="229">
        <v>0</v>
      </c>
      <c r="O45" s="229">
        <v>0</v>
      </c>
      <c r="P45" s="388">
        <v>16730</v>
      </c>
      <c r="Q45" s="388">
        <v>16645</v>
      </c>
      <c r="R45" s="388">
        <v>7545</v>
      </c>
      <c r="S45" s="388"/>
      <c r="T45" s="388">
        <v>46137</v>
      </c>
      <c r="U45" s="229"/>
      <c r="V45" s="229"/>
      <c r="W45" s="189"/>
      <c r="X45" s="282"/>
      <c r="Y45" s="282"/>
      <c r="Z45" s="208" t="s">
        <v>270</v>
      </c>
      <c r="AA45" s="21">
        <v>41</v>
      </c>
      <c r="AC45" s="95" t="s">
        <v>1283</v>
      </c>
    </row>
    <row r="46" spans="1:29" ht="14.1" customHeight="1">
      <c r="A46" s="21">
        <v>42</v>
      </c>
      <c r="B46" s="287" t="s">
        <v>1118</v>
      </c>
      <c r="C46" s="235"/>
      <c r="D46" s="235"/>
      <c r="E46" s="235"/>
      <c r="F46" s="235"/>
      <c r="G46" s="235"/>
      <c r="H46" s="235"/>
      <c r="I46" s="235"/>
      <c r="J46" s="235"/>
      <c r="K46" s="235"/>
      <c r="L46" s="235"/>
      <c r="M46" s="235"/>
      <c r="N46" s="235"/>
      <c r="O46" s="235"/>
      <c r="P46" s="387" t="s">
        <v>1826</v>
      </c>
      <c r="Q46" s="387" t="s">
        <v>1826</v>
      </c>
      <c r="R46" s="387" t="s">
        <v>1826</v>
      </c>
      <c r="S46" s="387"/>
      <c r="T46" s="387" t="s">
        <v>1826</v>
      </c>
      <c r="U46" s="235"/>
      <c r="V46" s="235"/>
      <c r="W46" s="196"/>
      <c r="X46" s="285"/>
      <c r="Y46" s="285"/>
      <c r="Z46" s="287" t="s">
        <v>1118</v>
      </c>
      <c r="AA46" s="21">
        <v>42</v>
      </c>
      <c r="AC46" s="66"/>
    </row>
    <row r="47" spans="1:29" ht="14.1" customHeight="1">
      <c r="A47" s="21">
        <v>43</v>
      </c>
      <c r="B47" s="296" t="s">
        <v>430</v>
      </c>
      <c r="C47" s="229">
        <v>1869</v>
      </c>
      <c r="D47" s="229">
        <v>0</v>
      </c>
      <c r="E47" s="229">
        <v>1579</v>
      </c>
      <c r="F47" s="229">
        <v>1866</v>
      </c>
      <c r="G47" s="229">
        <v>146</v>
      </c>
      <c r="H47" s="229">
        <v>10868</v>
      </c>
      <c r="I47" s="229">
        <v>6578</v>
      </c>
      <c r="J47" s="229">
        <v>46902</v>
      </c>
      <c r="K47" s="229">
        <v>23389</v>
      </c>
      <c r="L47" s="229">
        <v>1106</v>
      </c>
      <c r="M47" s="229">
        <v>5784</v>
      </c>
      <c r="N47" s="229">
        <v>0</v>
      </c>
      <c r="O47" s="229">
        <v>0</v>
      </c>
      <c r="P47" s="388">
        <v>1723</v>
      </c>
      <c r="Q47" s="388">
        <v>12378</v>
      </c>
      <c r="R47" s="388">
        <v>4835</v>
      </c>
      <c r="S47" s="388"/>
      <c r="T47" s="388">
        <v>749</v>
      </c>
      <c r="U47" s="229"/>
      <c r="V47" s="229"/>
      <c r="W47" s="189"/>
      <c r="X47" s="282"/>
      <c r="Y47" s="282"/>
      <c r="Z47" s="296" t="s">
        <v>430</v>
      </c>
      <c r="AA47" s="21">
        <v>43</v>
      </c>
      <c r="AC47" s="93" t="s">
        <v>1284</v>
      </c>
    </row>
    <row r="48" spans="1:29" ht="14.1" customHeight="1">
      <c r="A48" s="21">
        <v>44</v>
      </c>
      <c r="B48" s="296" t="s">
        <v>431</v>
      </c>
      <c r="C48" s="229">
        <v>15</v>
      </c>
      <c r="D48" s="229">
        <v>0</v>
      </c>
      <c r="E48" s="229">
        <v>26</v>
      </c>
      <c r="F48" s="229">
        <v>31</v>
      </c>
      <c r="G48" s="229">
        <v>42</v>
      </c>
      <c r="H48" s="229">
        <v>98</v>
      </c>
      <c r="I48" s="229">
        <v>0</v>
      </c>
      <c r="J48" s="229">
        <v>71</v>
      </c>
      <c r="K48" s="229">
        <v>56</v>
      </c>
      <c r="L48" s="229">
        <v>0</v>
      </c>
      <c r="M48" s="229">
        <v>94</v>
      </c>
      <c r="N48" s="229">
        <v>0</v>
      </c>
      <c r="O48" s="229">
        <v>0</v>
      </c>
      <c r="P48" s="388">
        <v>29</v>
      </c>
      <c r="Q48" s="388">
        <v>68</v>
      </c>
      <c r="R48" s="388">
        <v>25</v>
      </c>
      <c r="S48" s="388"/>
      <c r="T48" s="388">
        <v>31</v>
      </c>
      <c r="U48" s="229"/>
      <c r="V48" s="229"/>
      <c r="W48" s="189"/>
      <c r="X48" s="282"/>
      <c r="Y48" s="282"/>
      <c r="Z48" s="296" t="s">
        <v>431</v>
      </c>
      <c r="AA48" s="21">
        <v>44</v>
      </c>
      <c r="AC48" s="93" t="s">
        <v>1285</v>
      </c>
    </row>
    <row r="49" spans="1:29" ht="14.1" customHeight="1">
      <c r="A49" s="21">
        <v>45</v>
      </c>
      <c r="B49" s="296" t="s">
        <v>432</v>
      </c>
      <c r="C49" s="215">
        <v>1.89</v>
      </c>
      <c r="D49" s="215">
        <v>0</v>
      </c>
      <c r="E49" s="215">
        <v>4.75</v>
      </c>
      <c r="F49" s="215">
        <v>2.2400000000000002</v>
      </c>
      <c r="G49" s="215">
        <v>4.99</v>
      </c>
      <c r="H49" s="215">
        <v>5.93</v>
      </c>
      <c r="I49" s="215">
        <v>5.1100000000000003</v>
      </c>
      <c r="J49" s="215">
        <v>6.43</v>
      </c>
      <c r="K49" s="215">
        <v>6.38</v>
      </c>
      <c r="L49" s="215">
        <v>10.94</v>
      </c>
      <c r="M49" s="215">
        <v>5.37</v>
      </c>
      <c r="N49" s="215">
        <v>0</v>
      </c>
      <c r="O49" s="215">
        <v>0</v>
      </c>
      <c r="P49" s="386">
        <v>3.5</v>
      </c>
      <c r="Q49" s="386">
        <v>5.55</v>
      </c>
      <c r="R49" s="386">
        <v>3.24</v>
      </c>
      <c r="S49" s="386"/>
      <c r="T49" s="386">
        <v>3.64</v>
      </c>
      <c r="U49" s="215"/>
      <c r="V49" s="215"/>
      <c r="W49" s="189"/>
      <c r="X49" s="282"/>
      <c r="Y49" s="282"/>
      <c r="Z49" s="296" t="s">
        <v>432</v>
      </c>
      <c r="AA49" s="21">
        <v>45</v>
      </c>
      <c r="AC49" s="93" t="s">
        <v>1286</v>
      </c>
    </row>
    <row r="50" spans="1:29" ht="14.1" customHeight="1">
      <c r="A50" s="21">
        <v>46</v>
      </c>
      <c r="B50" s="306" t="s">
        <v>1119</v>
      </c>
      <c r="C50" s="235">
        <v>1958</v>
      </c>
      <c r="D50" s="235">
        <v>0</v>
      </c>
      <c r="E50" s="235">
        <v>1067</v>
      </c>
      <c r="F50" s="235">
        <v>1142</v>
      </c>
      <c r="G50" s="235">
        <v>171</v>
      </c>
      <c r="H50" s="235">
        <v>4741</v>
      </c>
      <c r="I50" s="235">
        <v>10731</v>
      </c>
      <c r="J50" s="235">
        <v>28674</v>
      </c>
      <c r="K50" s="235">
        <v>26650</v>
      </c>
      <c r="L50" s="235">
        <v>157</v>
      </c>
      <c r="M50" s="235">
        <v>5781</v>
      </c>
      <c r="N50" s="235">
        <v>0</v>
      </c>
      <c r="O50" s="235">
        <v>0</v>
      </c>
      <c r="P50" s="387">
        <v>1105</v>
      </c>
      <c r="Q50" s="387">
        <v>8917</v>
      </c>
      <c r="R50" s="387">
        <v>11250</v>
      </c>
      <c r="S50" s="387"/>
      <c r="T50" s="387">
        <v>715</v>
      </c>
      <c r="U50" s="235"/>
      <c r="V50" s="235"/>
      <c r="W50" s="196"/>
      <c r="X50" s="285"/>
      <c r="Y50" s="285"/>
      <c r="Z50" s="306" t="s">
        <v>1119</v>
      </c>
      <c r="AA50" s="21">
        <v>46</v>
      </c>
      <c r="AC50" s="89" t="s">
        <v>1287</v>
      </c>
    </row>
    <row r="51" spans="1:29" ht="14.1" customHeight="1">
      <c r="A51" s="21">
        <v>47</v>
      </c>
      <c r="B51" s="236" t="s">
        <v>1469</v>
      </c>
      <c r="C51" s="229">
        <v>22</v>
      </c>
      <c r="D51" s="229">
        <v>0</v>
      </c>
      <c r="E51" s="229">
        <v>25</v>
      </c>
      <c r="F51" s="229">
        <v>26</v>
      </c>
      <c r="G51" s="229">
        <v>42</v>
      </c>
      <c r="H51" s="229">
        <v>92</v>
      </c>
      <c r="I51" s="229">
        <v>0</v>
      </c>
      <c r="J51" s="229">
        <v>54</v>
      </c>
      <c r="K51" s="229">
        <v>52</v>
      </c>
      <c r="L51" s="229">
        <v>0</v>
      </c>
      <c r="M51" s="229">
        <v>413</v>
      </c>
      <c r="N51" s="229">
        <v>0</v>
      </c>
      <c r="O51" s="229">
        <v>0</v>
      </c>
      <c r="P51" s="388">
        <v>26</v>
      </c>
      <c r="Q51" s="388">
        <v>45</v>
      </c>
      <c r="R51" s="388">
        <v>81</v>
      </c>
      <c r="S51" s="388"/>
      <c r="T51" s="388">
        <v>17</v>
      </c>
      <c r="U51" s="229"/>
      <c r="V51" s="229"/>
      <c r="W51" s="189"/>
      <c r="X51" s="282"/>
      <c r="Y51" s="282"/>
      <c r="Z51" s="236" t="s">
        <v>1469</v>
      </c>
      <c r="AA51" s="21">
        <v>47</v>
      </c>
      <c r="AC51" s="79" t="s">
        <v>1285</v>
      </c>
    </row>
    <row r="52" spans="1:29" ht="14.1" customHeight="1">
      <c r="A52" s="21">
        <v>48</v>
      </c>
      <c r="B52" s="236" t="s">
        <v>761</v>
      </c>
      <c r="C52" s="215">
        <v>3.16</v>
      </c>
      <c r="D52" s="215">
        <v>0</v>
      </c>
      <c r="E52" s="215">
        <v>3.91</v>
      </c>
      <c r="F52" s="215">
        <v>2.23</v>
      </c>
      <c r="G52" s="215">
        <v>4.9800000000000004</v>
      </c>
      <c r="H52" s="215">
        <v>5.3</v>
      </c>
      <c r="I52" s="215">
        <v>6.78</v>
      </c>
      <c r="J52" s="215">
        <v>6.09</v>
      </c>
      <c r="K52" s="215">
        <v>5.71</v>
      </c>
      <c r="L52" s="215">
        <v>9.3699999999999992</v>
      </c>
      <c r="M52" s="215">
        <v>7.42</v>
      </c>
      <c r="N52" s="215">
        <v>0</v>
      </c>
      <c r="O52" s="215">
        <v>0</v>
      </c>
      <c r="P52" s="386">
        <v>3.07</v>
      </c>
      <c r="Q52" s="386">
        <v>4.8600000000000003</v>
      </c>
      <c r="R52" s="386">
        <v>8.41</v>
      </c>
      <c r="S52" s="386"/>
      <c r="T52" s="386">
        <v>3.02</v>
      </c>
      <c r="U52" s="215"/>
      <c r="V52" s="215"/>
      <c r="W52" s="189"/>
      <c r="X52" s="282"/>
      <c r="Y52" s="282"/>
      <c r="Z52" s="236" t="s">
        <v>761</v>
      </c>
      <c r="AA52" s="21">
        <v>48</v>
      </c>
      <c r="AC52" s="79" t="s">
        <v>1286</v>
      </c>
    </row>
    <row r="53" spans="1:29" ht="14.1" customHeight="1">
      <c r="A53" s="21">
        <v>49</v>
      </c>
      <c r="B53" s="287" t="s">
        <v>961</v>
      </c>
      <c r="C53" s="235"/>
      <c r="D53" s="235"/>
      <c r="E53" s="235"/>
      <c r="F53" s="235"/>
      <c r="G53" s="235"/>
      <c r="H53" s="235"/>
      <c r="I53" s="235"/>
      <c r="J53" s="235"/>
      <c r="K53" s="235"/>
      <c r="L53" s="235"/>
      <c r="M53" s="235"/>
      <c r="N53" s="235"/>
      <c r="O53" s="235"/>
      <c r="P53" s="387" t="s">
        <v>1826</v>
      </c>
      <c r="Q53" s="387" t="s">
        <v>1826</v>
      </c>
      <c r="R53" s="387" t="s">
        <v>1826</v>
      </c>
      <c r="S53" s="387"/>
      <c r="T53" s="387" t="s">
        <v>1826</v>
      </c>
      <c r="U53" s="235"/>
      <c r="V53" s="235"/>
      <c r="W53" s="196"/>
      <c r="X53" s="285"/>
      <c r="Y53" s="285"/>
      <c r="Z53" s="287" t="s">
        <v>961</v>
      </c>
      <c r="AA53" s="21">
        <v>49</v>
      </c>
      <c r="AC53" s="66"/>
    </row>
    <row r="54" spans="1:29" ht="14.1" customHeight="1" thickBot="1">
      <c r="A54" s="19">
        <v>50</v>
      </c>
      <c r="B54" s="242" t="s">
        <v>55</v>
      </c>
      <c r="C54" s="217">
        <v>8.83</v>
      </c>
      <c r="D54" s="217">
        <v>22.44</v>
      </c>
      <c r="E54" s="217">
        <v>3.33</v>
      </c>
      <c r="F54" s="217">
        <v>5</v>
      </c>
      <c r="G54" s="217">
        <v>0.19</v>
      </c>
      <c r="H54" s="217">
        <v>7.18</v>
      </c>
      <c r="I54" s="217">
        <v>10.81</v>
      </c>
      <c r="J54" s="217">
        <v>18.75</v>
      </c>
      <c r="K54" s="217">
        <v>17.55</v>
      </c>
      <c r="L54" s="217">
        <v>0.45</v>
      </c>
      <c r="M54" s="217">
        <v>19.75</v>
      </c>
      <c r="N54" s="217">
        <v>0</v>
      </c>
      <c r="O54" s="217">
        <v>0</v>
      </c>
      <c r="P54" s="391">
        <v>10.26</v>
      </c>
      <c r="Q54" s="391">
        <v>16.649999999999999</v>
      </c>
      <c r="R54" s="391">
        <v>6.25</v>
      </c>
      <c r="S54" s="391"/>
      <c r="T54" s="391">
        <v>4.4400000000000004</v>
      </c>
      <c r="U54" s="217"/>
      <c r="V54" s="217"/>
      <c r="W54" s="193"/>
      <c r="X54" s="291"/>
      <c r="Y54" s="291"/>
      <c r="Z54" s="242" t="s">
        <v>55</v>
      </c>
      <c r="AA54" s="19">
        <v>50</v>
      </c>
      <c r="AC54" s="80" t="s">
        <v>1288</v>
      </c>
    </row>
    <row r="55" spans="1:29" s="352" customFormat="1" ht="9.9499999999999993" customHeight="1">
      <c r="A55" s="348" t="s">
        <v>1779</v>
      </c>
      <c r="B55" s="349"/>
      <c r="C55" s="350"/>
      <c r="D55" s="350"/>
      <c r="E55" s="350"/>
      <c r="F55" s="350"/>
      <c r="G55" s="350"/>
      <c r="H55" s="350"/>
      <c r="I55" s="350"/>
      <c r="J55" s="350"/>
      <c r="K55" s="350"/>
      <c r="L55" s="350"/>
      <c r="M55" s="350"/>
      <c r="N55" s="350"/>
      <c r="O55" s="350"/>
      <c r="P55" s="350"/>
      <c r="Q55" s="350"/>
      <c r="R55" s="350"/>
      <c r="S55" s="350"/>
      <c r="T55" s="350"/>
      <c r="U55" s="350"/>
      <c r="V55" s="350"/>
      <c r="W55" s="350"/>
      <c r="X55" s="350"/>
      <c r="Y55" s="350"/>
      <c r="Z55" s="349"/>
      <c r="AA55" s="351"/>
    </row>
    <row r="56" spans="1:29">
      <c r="C56" s="305"/>
      <c r="D56" s="305"/>
      <c r="E56" s="305"/>
      <c r="F56" s="305"/>
      <c r="G56" s="305"/>
      <c r="H56" s="305"/>
      <c r="I56" s="305"/>
      <c r="J56" s="305"/>
      <c r="K56" s="305"/>
      <c r="L56" s="305"/>
      <c r="M56" s="305"/>
      <c r="N56" s="305"/>
      <c r="O56" s="305"/>
      <c r="P56" s="305"/>
      <c r="Q56" s="305"/>
      <c r="R56" s="305"/>
      <c r="S56" s="305"/>
      <c r="T56" s="305"/>
      <c r="U56" s="305"/>
      <c r="V56" s="305"/>
    </row>
    <row r="57" spans="1:29">
      <c r="C57" s="305"/>
      <c r="D57" s="305"/>
      <c r="E57" s="305"/>
      <c r="F57" s="305"/>
      <c r="G57" s="305"/>
      <c r="H57" s="305"/>
      <c r="I57" s="305"/>
      <c r="J57" s="305"/>
      <c r="K57" s="305"/>
      <c r="L57" s="305"/>
      <c r="M57" s="305"/>
      <c r="N57" s="305"/>
      <c r="O57" s="305"/>
      <c r="P57" s="305"/>
      <c r="Q57" s="305"/>
      <c r="R57" s="305"/>
      <c r="S57" s="305"/>
      <c r="T57" s="305"/>
      <c r="U57" s="305"/>
      <c r="V57" s="305"/>
    </row>
    <row r="58" spans="1:29">
      <c r="C58" s="305"/>
      <c r="D58" s="305"/>
      <c r="E58" s="305"/>
      <c r="F58" s="305"/>
      <c r="G58" s="305"/>
      <c r="H58" s="305"/>
      <c r="I58" s="305"/>
      <c r="J58" s="305"/>
      <c r="K58" s="305"/>
      <c r="L58" s="305"/>
      <c r="M58" s="305"/>
      <c r="N58" s="305"/>
      <c r="O58" s="305"/>
      <c r="P58" s="305"/>
      <c r="Q58" s="305"/>
      <c r="R58" s="305"/>
      <c r="S58" s="305"/>
      <c r="T58" s="305"/>
      <c r="U58" s="305"/>
      <c r="V58" s="305"/>
    </row>
    <row r="59" spans="1:29">
      <c r="C59" s="305"/>
      <c r="D59" s="305"/>
      <c r="E59" s="305"/>
      <c r="F59" s="305"/>
      <c r="G59" s="305"/>
      <c r="H59" s="305"/>
      <c r="I59" s="305"/>
      <c r="J59" s="305"/>
      <c r="K59" s="305"/>
      <c r="L59" s="305"/>
      <c r="M59" s="305"/>
      <c r="N59" s="305"/>
      <c r="O59" s="305"/>
      <c r="P59" s="305"/>
      <c r="Q59" s="305"/>
      <c r="R59" s="305"/>
      <c r="S59" s="305"/>
      <c r="T59" s="305"/>
      <c r="U59" s="305"/>
      <c r="V59" s="305"/>
    </row>
    <row r="60" spans="1:29">
      <c r="C60" s="305"/>
      <c r="D60" s="305"/>
      <c r="E60" s="305"/>
      <c r="F60" s="305"/>
      <c r="G60" s="305"/>
      <c r="H60" s="305"/>
      <c r="I60" s="305"/>
      <c r="J60" s="305"/>
      <c r="K60" s="305"/>
      <c r="L60" s="305"/>
      <c r="M60" s="305"/>
      <c r="N60" s="305"/>
      <c r="O60" s="305"/>
      <c r="P60" s="305"/>
      <c r="Q60" s="305"/>
      <c r="R60" s="305"/>
      <c r="S60" s="305"/>
      <c r="T60" s="305"/>
      <c r="U60" s="305"/>
      <c r="V60" s="305"/>
    </row>
  </sheetData>
  <sheetProtection sheet="1" objects="1" scenarios="1"/>
  <mergeCells count="2">
    <mergeCell ref="A1:A2"/>
    <mergeCell ref="AA1:AA2"/>
  </mergeCells>
  <phoneticPr fontId="0" type="noConversion"/>
  <printOptions horizontalCentered="1" verticalCentered="1"/>
  <pageMargins left="0.25" right="0.25" top="0.25" bottom="0.25" header="0.25" footer="0.25"/>
  <pageSetup scale="80" fitToWidth="2" orientation="landscape"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tabColor indexed="47"/>
    <pageSetUpPr fitToPage="1"/>
  </sheetPr>
  <dimension ref="A1:AF63"/>
  <sheetViews>
    <sheetView showGridLines="0" workbookViewId="0">
      <selection activeCell="C5" sqref="C5"/>
    </sheetView>
  </sheetViews>
  <sheetFormatPr defaultRowHeight="12.7"/>
  <cols>
    <col min="1" max="1" width="4.64453125" style="7" customWidth="1"/>
    <col min="2" max="2" width="50.64453125" style="222" customWidth="1"/>
    <col min="3" max="22" width="10.64453125" style="170" customWidth="1"/>
    <col min="23" max="23" width="9.1171875" style="170" hidden="1" customWidth="1"/>
    <col min="24" max="25" width="2.64453125" style="170" customWidth="1"/>
    <col min="26" max="26" width="50.64453125" style="222" customWidth="1"/>
    <col min="27" max="27" width="4.64453125" style="7" customWidth="1"/>
    <col min="29" max="29" width="110.64453125" style="2" customWidth="1"/>
  </cols>
  <sheetData>
    <row r="1" spans="1:32" ht="12.75" customHeight="1">
      <c r="A1" s="452">
        <v>21</v>
      </c>
      <c r="B1" s="169">
        <v>42583</v>
      </c>
      <c r="C1" s="171">
        <v>8</v>
      </c>
      <c r="D1" s="171">
        <v>8</v>
      </c>
      <c r="E1" s="171">
        <v>8</v>
      </c>
      <c r="F1" s="171">
        <v>8</v>
      </c>
      <c r="G1" s="171">
        <v>8</v>
      </c>
      <c r="H1" s="361">
        <v>7</v>
      </c>
      <c r="I1" s="171">
        <v>8</v>
      </c>
      <c r="J1" s="171">
        <v>8</v>
      </c>
      <c r="K1" s="171">
        <v>8</v>
      </c>
      <c r="L1" s="171">
        <v>8</v>
      </c>
      <c r="M1" s="361">
        <v>1</v>
      </c>
      <c r="N1" s="361">
        <v>5</v>
      </c>
      <c r="O1" s="171">
        <v>8</v>
      </c>
      <c r="P1" s="380"/>
      <c r="Q1" s="392"/>
      <c r="R1" s="380"/>
      <c r="S1" s="380"/>
      <c r="T1" s="380"/>
      <c r="U1" s="361"/>
      <c r="V1" s="361"/>
      <c r="W1" s="363"/>
      <c r="Z1" s="169">
        <v>42583</v>
      </c>
      <c r="AA1" s="452">
        <v>21</v>
      </c>
      <c r="AB1" s="14"/>
      <c r="AC1" s="4"/>
      <c r="AD1" s="14"/>
      <c r="AE1" s="14"/>
      <c r="AF1" s="14"/>
    </row>
    <row r="2" spans="1:32" ht="12.75" customHeight="1">
      <c r="A2" s="452"/>
      <c r="B2" s="172" t="s">
        <v>1780</v>
      </c>
      <c r="C2" s="174">
        <v>65</v>
      </c>
      <c r="D2" s="174">
        <v>61</v>
      </c>
      <c r="E2" s="174">
        <v>41</v>
      </c>
      <c r="F2" s="174">
        <v>55</v>
      </c>
      <c r="G2" s="174">
        <v>63</v>
      </c>
      <c r="H2" s="174">
        <v>8</v>
      </c>
      <c r="I2" s="174">
        <v>31</v>
      </c>
      <c r="J2" s="174">
        <v>35</v>
      </c>
      <c r="K2" s="174">
        <v>42</v>
      </c>
      <c r="L2" s="174">
        <v>44</v>
      </c>
      <c r="M2" s="174">
        <v>52</v>
      </c>
      <c r="N2" s="174">
        <v>53</v>
      </c>
      <c r="O2" s="174">
        <v>64</v>
      </c>
      <c r="P2" s="381" t="s">
        <v>1812</v>
      </c>
      <c r="Q2" s="381" t="s">
        <v>1863</v>
      </c>
      <c r="R2" s="381" t="s">
        <v>338</v>
      </c>
      <c r="S2" s="381" t="s">
        <v>1864</v>
      </c>
      <c r="T2" s="381" t="s">
        <v>676</v>
      </c>
      <c r="U2" s="174"/>
      <c r="V2" s="174"/>
      <c r="W2" s="175"/>
      <c r="Z2" s="172" t="s">
        <v>1780</v>
      </c>
      <c r="AA2" s="452"/>
      <c r="AB2" s="14"/>
      <c r="AC2" s="3"/>
      <c r="AD2" s="14"/>
      <c r="AE2" s="14"/>
      <c r="AF2" s="14"/>
    </row>
    <row r="3" spans="1:32">
      <c r="A3" s="22" t="s">
        <v>661</v>
      </c>
      <c r="B3" s="176" t="s">
        <v>1353</v>
      </c>
      <c r="C3" s="174" t="s">
        <v>1825</v>
      </c>
      <c r="D3" s="174" t="s">
        <v>1822</v>
      </c>
      <c r="E3" s="174" t="s">
        <v>1816</v>
      </c>
      <c r="F3" s="174" t="s">
        <v>1821</v>
      </c>
      <c r="G3" s="174" t="s">
        <v>1823</v>
      </c>
      <c r="H3" s="174" t="s">
        <v>1813</v>
      </c>
      <c r="I3" s="174" t="s">
        <v>1814</v>
      </c>
      <c r="J3" s="174" t="s">
        <v>1815</v>
      </c>
      <c r="K3" s="174" t="s">
        <v>1817</v>
      </c>
      <c r="L3" s="174" t="s">
        <v>1818</v>
      </c>
      <c r="M3" s="174" t="s">
        <v>1819</v>
      </c>
      <c r="N3" s="174" t="s">
        <v>1820</v>
      </c>
      <c r="O3" s="174" t="s">
        <v>1824</v>
      </c>
      <c r="P3" s="381" t="s">
        <v>1862</v>
      </c>
      <c r="Q3" s="381" t="s">
        <v>1862</v>
      </c>
      <c r="R3" s="381" t="s">
        <v>1862</v>
      </c>
      <c r="S3" s="381" t="s">
        <v>1862</v>
      </c>
      <c r="T3" s="381" t="s">
        <v>1862</v>
      </c>
      <c r="U3" s="174"/>
      <c r="V3" s="174"/>
      <c r="W3" s="175"/>
      <c r="Z3" s="176" t="s">
        <v>1353</v>
      </c>
      <c r="AA3" s="22" t="e">
        <v>#N/A</v>
      </c>
      <c r="AB3" s="14"/>
      <c r="AC3" s="10"/>
      <c r="AD3" s="14"/>
      <c r="AE3" s="14"/>
      <c r="AF3" s="14"/>
    </row>
    <row r="4" spans="1:32" ht="13" thickBot="1">
      <c r="A4" s="22">
        <v>4</v>
      </c>
      <c r="B4" s="179" t="s">
        <v>1839</v>
      </c>
      <c r="C4" s="181">
        <v>1</v>
      </c>
      <c r="D4" s="181">
        <v>2</v>
      </c>
      <c r="E4" s="181">
        <v>3</v>
      </c>
      <c r="F4" s="181">
        <v>4</v>
      </c>
      <c r="G4" s="181">
        <v>5</v>
      </c>
      <c r="H4" s="181">
        <v>6</v>
      </c>
      <c r="I4" s="181">
        <v>7</v>
      </c>
      <c r="J4" s="181">
        <v>8</v>
      </c>
      <c r="K4" s="181">
        <v>9</v>
      </c>
      <c r="L4" s="181">
        <v>10</v>
      </c>
      <c r="M4" s="181">
        <v>11</v>
      </c>
      <c r="N4" s="181">
        <v>12</v>
      </c>
      <c r="O4" s="181">
        <v>13</v>
      </c>
      <c r="P4" s="383"/>
      <c r="Q4" s="383"/>
      <c r="R4" s="383"/>
      <c r="S4" s="383"/>
      <c r="T4" s="383"/>
      <c r="U4" s="181"/>
      <c r="V4" s="181"/>
      <c r="W4" s="180"/>
      <c r="X4" s="180"/>
      <c r="Y4" s="180"/>
      <c r="Z4" s="179" t="s">
        <v>1839</v>
      </c>
      <c r="AA4" s="22" t="e">
        <v>#N/A</v>
      </c>
      <c r="AB4" s="14"/>
      <c r="AC4" s="23"/>
      <c r="AD4" s="14"/>
      <c r="AE4" s="14"/>
      <c r="AF4" s="14"/>
    </row>
    <row r="5" spans="1:32" s="14" customFormat="1" ht="14.1" customHeight="1">
      <c r="A5" s="20">
        <v>1</v>
      </c>
      <c r="B5" s="294" t="s">
        <v>433</v>
      </c>
      <c r="C5" s="233">
        <v>54</v>
      </c>
      <c r="D5" s="233">
        <v>26834</v>
      </c>
      <c r="E5" s="233">
        <v>26741</v>
      </c>
      <c r="F5" s="233">
        <v>44563</v>
      </c>
      <c r="G5" s="233">
        <v>160104</v>
      </c>
      <c r="H5" s="233">
        <v>-1332</v>
      </c>
      <c r="I5" s="233">
        <v>0</v>
      </c>
      <c r="J5" s="233">
        <v>-2</v>
      </c>
      <c r="K5" s="233">
        <v>0</v>
      </c>
      <c r="L5" s="233">
        <v>0</v>
      </c>
      <c r="M5" s="233">
        <v>0</v>
      </c>
      <c r="N5" s="233">
        <v>0</v>
      </c>
      <c r="O5" s="233">
        <v>0</v>
      </c>
      <c r="P5" s="393">
        <v>26788</v>
      </c>
      <c r="Q5" s="393"/>
      <c r="R5" s="393">
        <v>-5346</v>
      </c>
      <c r="S5" s="393"/>
      <c r="T5" s="393"/>
      <c r="U5" s="233"/>
      <c r="V5" s="233"/>
      <c r="W5" s="224"/>
      <c r="X5" s="281"/>
      <c r="Y5" s="281"/>
      <c r="Z5" s="294" t="s">
        <v>433</v>
      </c>
      <c r="AA5" s="20">
        <v>1</v>
      </c>
      <c r="AC5" s="88" t="s">
        <v>634</v>
      </c>
    </row>
    <row r="6" spans="1:32" s="14" customFormat="1" ht="14.1" customHeight="1">
      <c r="A6" s="21">
        <v>2</v>
      </c>
      <c r="B6" s="295" t="s">
        <v>434</v>
      </c>
      <c r="C6" s="215">
        <v>100</v>
      </c>
      <c r="D6" s="215">
        <v>50.6</v>
      </c>
      <c r="E6" s="215">
        <v>26.58</v>
      </c>
      <c r="F6" s="215">
        <v>22.99</v>
      </c>
      <c r="G6" s="215">
        <v>15.41</v>
      </c>
      <c r="H6" s="215">
        <v>-16.07</v>
      </c>
      <c r="I6" s="215">
        <v>0</v>
      </c>
      <c r="J6" s="215">
        <v>0</v>
      </c>
      <c r="K6" s="215">
        <v>0</v>
      </c>
      <c r="L6" s="215">
        <v>0</v>
      </c>
      <c r="M6" s="215">
        <v>0</v>
      </c>
      <c r="N6" s="215">
        <v>0</v>
      </c>
      <c r="O6" s="215">
        <v>0</v>
      </c>
      <c r="P6" s="386">
        <v>38.590000000000003</v>
      </c>
      <c r="Q6" s="386"/>
      <c r="R6" s="386">
        <v>-5.34</v>
      </c>
      <c r="S6" s="386"/>
      <c r="T6" s="386"/>
      <c r="U6" s="215"/>
      <c r="V6" s="215"/>
      <c r="W6" s="189"/>
      <c r="X6" s="282"/>
      <c r="Y6" s="282"/>
      <c r="Z6" s="295" t="s">
        <v>434</v>
      </c>
      <c r="AA6" s="21">
        <v>2</v>
      </c>
      <c r="AC6" s="75" t="s">
        <v>773</v>
      </c>
    </row>
    <row r="7" spans="1:32" s="14" customFormat="1" ht="14.1" customHeight="1" thickBot="1">
      <c r="A7" s="61">
        <v>3</v>
      </c>
      <c r="B7" s="236" t="s">
        <v>271</v>
      </c>
      <c r="C7" s="229">
        <v>328</v>
      </c>
      <c r="D7" s="229">
        <v>15077</v>
      </c>
      <c r="E7" s="229">
        <v>51442</v>
      </c>
      <c r="F7" s="229">
        <v>30459</v>
      </c>
      <c r="G7" s="229">
        <v>138594</v>
      </c>
      <c r="H7" s="229">
        <v>0</v>
      </c>
      <c r="I7" s="229">
        <v>0</v>
      </c>
      <c r="J7" s="229">
        <v>0</v>
      </c>
      <c r="K7" s="229">
        <v>0</v>
      </c>
      <c r="L7" s="229">
        <v>0</v>
      </c>
      <c r="M7" s="229">
        <v>0</v>
      </c>
      <c r="N7" s="229">
        <v>0</v>
      </c>
      <c r="O7" s="229">
        <v>0</v>
      </c>
      <c r="P7" s="388">
        <v>33260</v>
      </c>
      <c r="Q7" s="388"/>
      <c r="R7" s="388">
        <v>9341</v>
      </c>
      <c r="S7" s="388"/>
      <c r="T7" s="388"/>
      <c r="U7" s="229"/>
      <c r="V7" s="229"/>
      <c r="W7" s="189"/>
      <c r="X7" s="282"/>
      <c r="Y7" s="282"/>
      <c r="Z7" s="236" t="s">
        <v>271</v>
      </c>
      <c r="AA7" s="61">
        <v>3</v>
      </c>
      <c r="AC7" s="79" t="s">
        <v>774</v>
      </c>
    </row>
    <row r="8" spans="1:32" s="365" customFormat="1" ht="14.1" customHeight="1" thickBot="1">
      <c r="A8" s="354">
        <v>4</v>
      </c>
      <c r="B8" s="116" t="s">
        <v>1856</v>
      </c>
      <c r="C8" s="356">
        <v>100</v>
      </c>
      <c r="D8" s="356">
        <v>50.42</v>
      </c>
      <c r="E8" s="356">
        <v>44.05</v>
      </c>
      <c r="F8" s="356">
        <v>15.69</v>
      </c>
      <c r="G8" s="356">
        <v>13.13</v>
      </c>
      <c r="H8" s="356">
        <v>0</v>
      </c>
      <c r="I8" s="356">
        <v>0</v>
      </c>
      <c r="J8" s="356">
        <v>0</v>
      </c>
      <c r="K8" s="356">
        <v>0</v>
      </c>
      <c r="L8" s="356">
        <v>0</v>
      </c>
      <c r="M8" s="356">
        <v>0</v>
      </c>
      <c r="N8" s="356">
        <v>0</v>
      </c>
      <c r="O8" s="356">
        <v>0</v>
      </c>
      <c r="P8" s="385">
        <v>47.24</v>
      </c>
      <c r="Q8" s="385"/>
      <c r="R8" s="385">
        <v>9.44</v>
      </c>
      <c r="S8" s="385"/>
      <c r="T8" s="385"/>
      <c r="U8" s="356"/>
      <c r="V8" s="356"/>
      <c r="W8" s="358"/>
      <c r="X8" s="362"/>
      <c r="Y8" s="362"/>
      <c r="Z8" s="116" t="s">
        <v>1856</v>
      </c>
      <c r="AA8" s="354">
        <v>4</v>
      </c>
      <c r="AC8" s="369" t="s">
        <v>773</v>
      </c>
    </row>
    <row r="9" spans="1:32" s="14" customFormat="1" ht="14.1" customHeight="1">
      <c r="A9" s="139">
        <v>5</v>
      </c>
      <c r="B9" s="236" t="s">
        <v>435</v>
      </c>
      <c r="C9" s="229">
        <v>54</v>
      </c>
      <c r="D9" s="229">
        <v>53037</v>
      </c>
      <c r="E9" s="229">
        <v>100625</v>
      </c>
      <c r="F9" s="229">
        <v>193812</v>
      </c>
      <c r="G9" s="229">
        <v>1038891</v>
      </c>
      <c r="H9" s="229">
        <v>8290</v>
      </c>
      <c r="I9" s="229">
        <v>0</v>
      </c>
      <c r="J9" s="229">
        <v>0</v>
      </c>
      <c r="K9" s="229">
        <v>0</v>
      </c>
      <c r="L9" s="229">
        <v>0</v>
      </c>
      <c r="M9" s="229">
        <v>0</v>
      </c>
      <c r="N9" s="229">
        <v>0</v>
      </c>
      <c r="O9" s="229">
        <v>0</v>
      </c>
      <c r="P9" s="388">
        <v>76831</v>
      </c>
      <c r="Q9" s="388"/>
      <c r="R9" s="388">
        <v>100193</v>
      </c>
      <c r="S9" s="388"/>
      <c r="T9" s="388"/>
      <c r="U9" s="229"/>
      <c r="V9" s="229"/>
      <c r="W9" s="189"/>
      <c r="X9" s="282"/>
      <c r="Y9" s="282"/>
      <c r="Z9" s="236" t="s">
        <v>435</v>
      </c>
      <c r="AA9" s="139">
        <v>5</v>
      </c>
      <c r="AC9" s="79" t="s">
        <v>775</v>
      </c>
    </row>
    <row r="10" spans="1:32" s="14" customFormat="1" ht="14.1" customHeight="1">
      <c r="A10" s="21">
        <v>6</v>
      </c>
      <c r="B10" s="236" t="s">
        <v>436</v>
      </c>
      <c r="C10" s="229">
        <v>0</v>
      </c>
      <c r="D10" s="229">
        <v>0</v>
      </c>
      <c r="E10" s="229">
        <v>935</v>
      </c>
      <c r="F10" s="229">
        <v>193812</v>
      </c>
      <c r="G10" s="229">
        <v>1038891</v>
      </c>
      <c r="H10" s="229">
        <v>7403</v>
      </c>
      <c r="I10" s="229">
        <v>0</v>
      </c>
      <c r="J10" s="229">
        <v>0</v>
      </c>
      <c r="K10" s="229">
        <v>0</v>
      </c>
      <c r="L10" s="229">
        <v>0</v>
      </c>
      <c r="M10" s="229">
        <v>0</v>
      </c>
      <c r="N10" s="229">
        <v>0</v>
      </c>
      <c r="O10" s="229">
        <v>0</v>
      </c>
      <c r="P10" s="388">
        <v>935</v>
      </c>
      <c r="Q10" s="388"/>
      <c r="R10" s="388">
        <v>94952</v>
      </c>
      <c r="S10" s="388"/>
      <c r="T10" s="388"/>
      <c r="U10" s="229"/>
      <c r="V10" s="229"/>
      <c r="W10" s="189"/>
      <c r="X10" s="282"/>
      <c r="Y10" s="282"/>
      <c r="Z10" s="236" t="s">
        <v>436</v>
      </c>
      <c r="AA10" s="21">
        <v>6</v>
      </c>
      <c r="AC10" s="79" t="s">
        <v>1604</v>
      </c>
    </row>
    <row r="11" spans="1:32" s="14" customFormat="1" ht="14.1" customHeight="1">
      <c r="A11" s="21">
        <v>7</v>
      </c>
      <c r="B11" s="236" t="s">
        <v>437</v>
      </c>
      <c r="C11" s="215">
        <v>0</v>
      </c>
      <c r="D11" s="215">
        <v>0</v>
      </c>
      <c r="E11" s="215">
        <v>0.93</v>
      </c>
      <c r="F11" s="215">
        <v>100</v>
      </c>
      <c r="G11" s="215">
        <v>100</v>
      </c>
      <c r="H11" s="215">
        <v>89.3</v>
      </c>
      <c r="I11" s="215">
        <v>0</v>
      </c>
      <c r="J11" s="215">
        <v>0</v>
      </c>
      <c r="K11" s="215">
        <v>0</v>
      </c>
      <c r="L11" s="215">
        <v>0</v>
      </c>
      <c r="M11" s="215">
        <v>0</v>
      </c>
      <c r="N11" s="215">
        <v>0</v>
      </c>
      <c r="O11" s="215">
        <v>0</v>
      </c>
      <c r="P11" s="386">
        <v>0.93</v>
      </c>
      <c r="Q11" s="386"/>
      <c r="R11" s="386">
        <v>94.77</v>
      </c>
      <c r="S11" s="386"/>
      <c r="T11" s="386"/>
      <c r="U11" s="215"/>
      <c r="V11" s="215"/>
      <c r="W11" s="189"/>
      <c r="X11" s="282"/>
      <c r="Y11" s="282"/>
      <c r="Z11" s="236" t="s">
        <v>437</v>
      </c>
      <c r="AA11" s="21">
        <v>7</v>
      </c>
      <c r="AC11" s="79" t="s">
        <v>776</v>
      </c>
    </row>
    <row r="12" spans="1:32" s="14" customFormat="1" ht="14.1" customHeight="1">
      <c r="A12" s="21">
        <v>8</v>
      </c>
      <c r="B12" s="236" t="s">
        <v>438</v>
      </c>
      <c r="C12" s="229">
        <v>54</v>
      </c>
      <c r="D12" s="229">
        <v>53037</v>
      </c>
      <c r="E12" s="229">
        <v>99690</v>
      </c>
      <c r="F12" s="229">
        <v>0</v>
      </c>
      <c r="G12" s="229">
        <v>0</v>
      </c>
      <c r="H12" s="229">
        <v>887</v>
      </c>
      <c r="I12" s="229">
        <v>0</v>
      </c>
      <c r="J12" s="229">
        <v>0</v>
      </c>
      <c r="K12" s="229">
        <v>0</v>
      </c>
      <c r="L12" s="229">
        <v>0</v>
      </c>
      <c r="M12" s="229">
        <v>0</v>
      </c>
      <c r="N12" s="229">
        <v>0</v>
      </c>
      <c r="O12" s="229">
        <v>0</v>
      </c>
      <c r="P12" s="388">
        <v>76364</v>
      </c>
      <c r="Q12" s="388"/>
      <c r="R12" s="388">
        <v>5241</v>
      </c>
      <c r="S12" s="388"/>
      <c r="T12" s="388"/>
      <c r="U12" s="229"/>
      <c r="V12" s="229"/>
      <c r="W12" s="189"/>
      <c r="X12" s="282"/>
      <c r="Y12" s="282"/>
      <c r="Z12" s="236" t="s">
        <v>438</v>
      </c>
      <c r="AA12" s="21">
        <v>8</v>
      </c>
      <c r="AC12" s="79" t="s">
        <v>777</v>
      </c>
    </row>
    <row r="13" spans="1:32" s="14" customFormat="1" ht="14.1" customHeight="1">
      <c r="A13" s="21">
        <v>9</v>
      </c>
      <c r="B13" s="236" t="s">
        <v>439</v>
      </c>
      <c r="C13" s="215">
        <v>100</v>
      </c>
      <c r="D13" s="215">
        <v>100</v>
      </c>
      <c r="E13" s="215">
        <v>99.07</v>
      </c>
      <c r="F13" s="215">
        <v>0</v>
      </c>
      <c r="G13" s="215">
        <v>0</v>
      </c>
      <c r="H13" s="215">
        <v>10.7</v>
      </c>
      <c r="I13" s="215">
        <v>0</v>
      </c>
      <c r="J13" s="215">
        <v>0</v>
      </c>
      <c r="K13" s="215">
        <v>0</v>
      </c>
      <c r="L13" s="215">
        <v>0</v>
      </c>
      <c r="M13" s="215">
        <v>0</v>
      </c>
      <c r="N13" s="215">
        <v>0</v>
      </c>
      <c r="O13" s="215">
        <v>0</v>
      </c>
      <c r="P13" s="386">
        <v>99.54</v>
      </c>
      <c r="Q13" s="386"/>
      <c r="R13" s="386">
        <v>5.23</v>
      </c>
      <c r="S13" s="386"/>
      <c r="T13" s="386"/>
      <c r="U13" s="215"/>
      <c r="V13" s="215"/>
      <c r="W13" s="189"/>
      <c r="X13" s="282"/>
      <c r="Y13" s="282"/>
      <c r="Z13" s="236" t="s">
        <v>439</v>
      </c>
      <c r="AA13" s="21">
        <v>9</v>
      </c>
      <c r="AC13" s="79" t="s">
        <v>778</v>
      </c>
    </row>
    <row r="14" spans="1:32" s="14" customFormat="1" ht="14.1" customHeight="1">
      <c r="A14" s="21">
        <v>10</v>
      </c>
      <c r="B14" s="307" t="s">
        <v>272</v>
      </c>
      <c r="C14" s="235">
        <v>328</v>
      </c>
      <c r="D14" s="235">
        <v>29903</v>
      </c>
      <c r="E14" s="235">
        <v>116769</v>
      </c>
      <c r="F14" s="235">
        <v>194156</v>
      </c>
      <c r="G14" s="235">
        <v>1055850</v>
      </c>
      <c r="H14" s="235">
        <v>0</v>
      </c>
      <c r="I14" s="235">
        <v>0</v>
      </c>
      <c r="J14" s="235">
        <v>0</v>
      </c>
      <c r="K14" s="235">
        <v>0</v>
      </c>
      <c r="L14" s="235">
        <v>0</v>
      </c>
      <c r="M14" s="235">
        <v>0</v>
      </c>
      <c r="N14" s="235">
        <v>0</v>
      </c>
      <c r="O14" s="235">
        <v>0</v>
      </c>
      <c r="P14" s="387">
        <v>73336</v>
      </c>
      <c r="Q14" s="387"/>
      <c r="R14" s="387">
        <v>98981</v>
      </c>
      <c r="S14" s="387"/>
      <c r="T14" s="387"/>
      <c r="U14" s="235"/>
      <c r="V14" s="235"/>
      <c r="W14" s="196"/>
      <c r="X14" s="285"/>
      <c r="Y14" s="285"/>
      <c r="Z14" s="307" t="s">
        <v>272</v>
      </c>
      <c r="AA14" s="21">
        <v>10</v>
      </c>
      <c r="AC14" s="90" t="s">
        <v>779</v>
      </c>
    </row>
    <row r="15" spans="1:32" s="14" customFormat="1" ht="14.1" customHeight="1">
      <c r="A15" s="21">
        <v>11</v>
      </c>
      <c r="B15" s="297" t="s">
        <v>273</v>
      </c>
      <c r="C15" s="229">
        <v>0</v>
      </c>
      <c r="D15" s="229">
        <v>0</v>
      </c>
      <c r="E15" s="229">
        <v>1502</v>
      </c>
      <c r="F15" s="229">
        <v>194156</v>
      </c>
      <c r="G15" s="229">
        <v>1055850</v>
      </c>
      <c r="H15" s="229">
        <v>0</v>
      </c>
      <c r="I15" s="229">
        <v>0</v>
      </c>
      <c r="J15" s="229">
        <v>0</v>
      </c>
      <c r="K15" s="229">
        <v>0</v>
      </c>
      <c r="L15" s="229">
        <v>0</v>
      </c>
      <c r="M15" s="229">
        <v>0</v>
      </c>
      <c r="N15" s="229">
        <v>0</v>
      </c>
      <c r="O15" s="229">
        <v>0</v>
      </c>
      <c r="P15" s="388">
        <v>1502</v>
      </c>
      <c r="Q15" s="388"/>
      <c r="R15" s="388">
        <v>86559</v>
      </c>
      <c r="S15" s="388"/>
      <c r="T15" s="388"/>
      <c r="U15" s="229"/>
      <c r="V15" s="229"/>
      <c r="W15" s="189"/>
      <c r="X15" s="282"/>
      <c r="Y15" s="282"/>
      <c r="Z15" s="297" t="s">
        <v>273</v>
      </c>
      <c r="AA15" s="21">
        <v>11</v>
      </c>
      <c r="AC15" s="91" t="s">
        <v>780</v>
      </c>
    </row>
    <row r="16" spans="1:32" s="14" customFormat="1" ht="14.1" customHeight="1">
      <c r="A16" s="21">
        <v>12</v>
      </c>
      <c r="B16" s="297" t="s">
        <v>274</v>
      </c>
      <c r="C16" s="215">
        <v>0</v>
      </c>
      <c r="D16" s="215">
        <v>0</v>
      </c>
      <c r="E16" s="215">
        <v>1.29</v>
      </c>
      <c r="F16" s="215">
        <v>100</v>
      </c>
      <c r="G16" s="215">
        <v>100</v>
      </c>
      <c r="H16" s="215">
        <v>0</v>
      </c>
      <c r="I16" s="215">
        <v>0</v>
      </c>
      <c r="J16" s="215">
        <v>0</v>
      </c>
      <c r="K16" s="215">
        <v>0</v>
      </c>
      <c r="L16" s="215">
        <v>0</v>
      </c>
      <c r="M16" s="215">
        <v>0</v>
      </c>
      <c r="N16" s="215">
        <v>0</v>
      </c>
      <c r="O16" s="215">
        <v>0</v>
      </c>
      <c r="P16" s="386">
        <v>1.29</v>
      </c>
      <c r="Q16" s="386"/>
      <c r="R16" s="386">
        <v>87.45</v>
      </c>
      <c r="S16" s="386"/>
      <c r="T16" s="386"/>
      <c r="U16" s="215"/>
      <c r="V16" s="215"/>
      <c r="W16" s="189"/>
      <c r="X16" s="282"/>
      <c r="Y16" s="282"/>
      <c r="Z16" s="297" t="s">
        <v>274</v>
      </c>
      <c r="AA16" s="21">
        <v>12</v>
      </c>
      <c r="AC16" s="91" t="s">
        <v>776</v>
      </c>
    </row>
    <row r="17" spans="1:29" s="14" customFormat="1" ht="14.1" customHeight="1">
      <c r="A17" s="21">
        <v>13</v>
      </c>
      <c r="B17" s="297" t="s">
        <v>275</v>
      </c>
      <c r="C17" s="229">
        <v>328</v>
      </c>
      <c r="D17" s="229">
        <v>29903</v>
      </c>
      <c r="E17" s="229">
        <v>115268</v>
      </c>
      <c r="F17" s="229">
        <v>0</v>
      </c>
      <c r="G17" s="229">
        <v>0</v>
      </c>
      <c r="H17" s="229">
        <v>0</v>
      </c>
      <c r="I17" s="229">
        <v>0</v>
      </c>
      <c r="J17" s="229">
        <v>0</v>
      </c>
      <c r="K17" s="229">
        <v>0</v>
      </c>
      <c r="L17" s="229">
        <v>0</v>
      </c>
      <c r="M17" s="229">
        <v>0</v>
      </c>
      <c r="N17" s="229">
        <v>0</v>
      </c>
      <c r="O17" s="229">
        <v>0</v>
      </c>
      <c r="P17" s="388">
        <v>72586</v>
      </c>
      <c r="Q17" s="388"/>
      <c r="R17" s="388">
        <v>12423</v>
      </c>
      <c r="S17" s="388"/>
      <c r="T17" s="388"/>
      <c r="U17" s="229"/>
      <c r="V17" s="229"/>
      <c r="W17" s="189"/>
      <c r="X17" s="282"/>
      <c r="Y17" s="282"/>
      <c r="Z17" s="297" t="s">
        <v>275</v>
      </c>
      <c r="AA17" s="21">
        <v>13</v>
      </c>
      <c r="AC17" s="91" t="s">
        <v>781</v>
      </c>
    </row>
    <row r="18" spans="1:29" s="14" customFormat="1" ht="14.1" customHeight="1">
      <c r="A18" s="21">
        <v>14</v>
      </c>
      <c r="B18" s="325" t="s">
        <v>276</v>
      </c>
      <c r="C18" s="220">
        <v>100</v>
      </c>
      <c r="D18" s="220">
        <v>100</v>
      </c>
      <c r="E18" s="220">
        <v>98.71</v>
      </c>
      <c r="F18" s="220">
        <v>0</v>
      </c>
      <c r="G18" s="220">
        <v>0</v>
      </c>
      <c r="H18" s="220">
        <v>0</v>
      </c>
      <c r="I18" s="220">
        <v>0</v>
      </c>
      <c r="J18" s="220">
        <v>0</v>
      </c>
      <c r="K18" s="220">
        <v>0</v>
      </c>
      <c r="L18" s="220">
        <v>0</v>
      </c>
      <c r="M18" s="220">
        <v>0</v>
      </c>
      <c r="N18" s="220">
        <v>0</v>
      </c>
      <c r="O18" s="220">
        <v>0</v>
      </c>
      <c r="P18" s="394">
        <v>99.36</v>
      </c>
      <c r="Q18" s="394"/>
      <c r="R18" s="394">
        <v>12.55</v>
      </c>
      <c r="S18" s="394"/>
      <c r="T18" s="394"/>
      <c r="U18" s="220"/>
      <c r="V18" s="220"/>
      <c r="W18" s="210"/>
      <c r="X18" s="289"/>
      <c r="Y18" s="289"/>
      <c r="Z18" s="325" t="s">
        <v>276</v>
      </c>
      <c r="AA18" s="21">
        <v>14</v>
      </c>
      <c r="AC18" s="91" t="s">
        <v>778</v>
      </c>
    </row>
    <row r="19" spans="1:29" s="14" customFormat="1" ht="14.1" customHeight="1">
      <c r="A19" s="21">
        <v>15</v>
      </c>
      <c r="B19" s="326" t="s">
        <v>666</v>
      </c>
      <c r="C19" s="229"/>
      <c r="D19" s="229"/>
      <c r="E19" s="229"/>
      <c r="F19" s="229"/>
      <c r="G19" s="229"/>
      <c r="H19" s="229"/>
      <c r="I19" s="229"/>
      <c r="J19" s="229"/>
      <c r="K19" s="229"/>
      <c r="L19" s="229"/>
      <c r="M19" s="229"/>
      <c r="N19" s="229"/>
      <c r="O19" s="229"/>
      <c r="P19" s="388" t="s">
        <v>1826</v>
      </c>
      <c r="Q19" s="388"/>
      <c r="R19" s="388" t="s">
        <v>1826</v>
      </c>
      <c r="S19" s="388"/>
      <c r="T19" s="388"/>
      <c r="U19" s="229"/>
      <c r="V19" s="229"/>
      <c r="W19" s="189"/>
      <c r="X19" s="282"/>
      <c r="Y19" s="282"/>
      <c r="Z19" s="326" t="s">
        <v>666</v>
      </c>
      <c r="AA19" s="21">
        <v>15</v>
      </c>
      <c r="AC19" s="115"/>
    </row>
    <row r="20" spans="1:29" s="14" customFormat="1" ht="14.1" customHeight="1">
      <c r="A20" s="21">
        <v>16</v>
      </c>
      <c r="B20" s="296" t="s">
        <v>440</v>
      </c>
      <c r="C20" s="229">
        <v>0</v>
      </c>
      <c r="D20" s="229">
        <v>17803</v>
      </c>
      <c r="E20" s="229">
        <v>6637</v>
      </c>
      <c r="F20" s="229">
        <v>47318</v>
      </c>
      <c r="G20" s="229">
        <v>513900</v>
      </c>
      <c r="H20" s="229">
        <v>2324</v>
      </c>
      <c r="I20" s="229">
        <v>0</v>
      </c>
      <c r="J20" s="229">
        <v>2</v>
      </c>
      <c r="K20" s="229">
        <v>0</v>
      </c>
      <c r="L20" s="229">
        <v>0</v>
      </c>
      <c r="M20" s="229">
        <v>0</v>
      </c>
      <c r="N20" s="229">
        <v>0</v>
      </c>
      <c r="O20" s="229">
        <v>0</v>
      </c>
      <c r="P20" s="388">
        <v>12220</v>
      </c>
      <c r="Q20" s="388"/>
      <c r="R20" s="388">
        <v>23791</v>
      </c>
      <c r="S20" s="388"/>
      <c r="T20" s="388"/>
      <c r="U20" s="229"/>
      <c r="V20" s="229"/>
      <c r="W20" s="189"/>
      <c r="X20" s="282"/>
      <c r="Y20" s="282"/>
      <c r="Z20" s="296" t="s">
        <v>440</v>
      </c>
      <c r="AA20" s="21">
        <v>16</v>
      </c>
      <c r="AC20" s="93" t="s">
        <v>782</v>
      </c>
    </row>
    <row r="21" spans="1:29" s="14" customFormat="1" ht="14.1" customHeight="1">
      <c r="A21" s="21">
        <v>17</v>
      </c>
      <c r="B21" s="296" t="s">
        <v>441</v>
      </c>
      <c r="C21" s="215">
        <v>0</v>
      </c>
      <c r="D21" s="215">
        <v>33.57</v>
      </c>
      <c r="E21" s="215">
        <v>6.6</v>
      </c>
      <c r="F21" s="215">
        <v>24.41</v>
      </c>
      <c r="G21" s="215">
        <v>49.47</v>
      </c>
      <c r="H21" s="215">
        <v>28.04</v>
      </c>
      <c r="I21" s="215">
        <v>0</v>
      </c>
      <c r="J21" s="215">
        <v>0</v>
      </c>
      <c r="K21" s="215">
        <v>0</v>
      </c>
      <c r="L21" s="215">
        <v>0</v>
      </c>
      <c r="M21" s="215">
        <v>0</v>
      </c>
      <c r="N21" s="215">
        <v>0</v>
      </c>
      <c r="O21" s="215">
        <v>0</v>
      </c>
      <c r="P21" s="386">
        <v>20.09</v>
      </c>
      <c r="Q21" s="386"/>
      <c r="R21" s="386">
        <v>23.74</v>
      </c>
      <c r="S21" s="386"/>
      <c r="T21" s="386"/>
      <c r="U21" s="215"/>
      <c r="V21" s="215"/>
      <c r="W21" s="189"/>
      <c r="X21" s="282"/>
      <c r="Y21" s="282"/>
      <c r="Z21" s="296" t="s">
        <v>441</v>
      </c>
      <c r="AA21" s="21">
        <v>17</v>
      </c>
      <c r="AC21" s="93" t="s">
        <v>783</v>
      </c>
    </row>
    <row r="22" spans="1:29" s="14" customFormat="1" ht="14.1" customHeight="1">
      <c r="A22" s="21">
        <v>18</v>
      </c>
      <c r="B22" s="297" t="s">
        <v>277</v>
      </c>
      <c r="C22" s="229">
        <v>0</v>
      </c>
      <c r="D22" s="229">
        <v>11539</v>
      </c>
      <c r="E22" s="229">
        <v>8211</v>
      </c>
      <c r="F22" s="229">
        <v>45313</v>
      </c>
      <c r="G22" s="229">
        <v>552413</v>
      </c>
      <c r="H22" s="229">
        <v>0</v>
      </c>
      <c r="I22" s="229">
        <v>0</v>
      </c>
      <c r="J22" s="229">
        <v>0</v>
      </c>
      <c r="K22" s="229">
        <v>0</v>
      </c>
      <c r="L22" s="229">
        <v>0</v>
      </c>
      <c r="M22" s="229">
        <v>0</v>
      </c>
      <c r="N22" s="229">
        <v>0</v>
      </c>
      <c r="O22" s="229">
        <v>0</v>
      </c>
      <c r="P22" s="388">
        <v>9875</v>
      </c>
      <c r="Q22" s="388"/>
      <c r="R22" s="388">
        <v>17968</v>
      </c>
      <c r="S22" s="388"/>
      <c r="T22" s="388"/>
      <c r="U22" s="229"/>
      <c r="V22" s="229"/>
      <c r="W22" s="189"/>
      <c r="X22" s="282"/>
      <c r="Y22" s="282"/>
      <c r="Z22" s="297" t="s">
        <v>277</v>
      </c>
      <c r="AA22" s="21">
        <v>18</v>
      </c>
      <c r="AC22" s="91" t="s">
        <v>784</v>
      </c>
    </row>
    <row r="23" spans="1:29" s="14" customFormat="1" ht="14.1" customHeight="1">
      <c r="A23" s="21">
        <v>19</v>
      </c>
      <c r="B23" s="297" t="s">
        <v>278</v>
      </c>
      <c r="C23" s="215">
        <v>0</v>
      </c>
      <c r="D23" s="215">
        <v>38.590000000000003</v>
      </c>
      <c r="E23" s="215">
        <v>7.03</v>
      </c>
      <c r="F23" s="215">
        <v>23.34</v>
      </c>
      <c r="G23" s="215">
        <v>52.32</v>
      </c>
      <c r="H23" s="215">
        <v>0</v>
      </c>
      <c r="I23" s="215">
        <v>0</v>
      </c>
      <c r="J23" s="215">
        <v>0</v>
      </c>
      <c r="K23" s="215">
        <v>0</v>
      </c>
      <c r="L23" s="215">
        <v>0</v>
      </c>
      <c r="M23" s="215">
        <v>0</v>
      </c>
      <c r="N23" s="215">
        <v>0</v>
      </c>
      <c r="O23" s="215">
        <v>0</v>
      </c>
      <c r="P23" s="386">
        <v>22.81</v>
      </c>
      <c r="Q23" s="386"/>
      <c r="R23" s="386">
        <v>18.149999999999999</v>
      </c>
      <c r="S23" s="386"/>
      <c r="T23" s="386"/>
      <c r="U23" s="215"/>
      <c r="V23" s="215"/>
      <c r="W23" s="189"/>
      <c r="X23" s="282"/>
      <c r="Y23" s="282"/>
      <c r="Z23" s="297" t="s">
        <v>278</v>
      </c>
      <c r="AA23" s="21">
        <v>19</v>
      </c>
      <c r="AC23" s="91" t="s">
        <v>783</v>
      </c>
    </row>
    <row r="24" spans="1:29" s="14" customFormat="1" ht="14.1" customHeight="1">
      <c r="A24" s="21">
        <v>20</v>
      </c>
      <c r="B24" s="298" t="s">
        <v>442</v>
      </c>
      <c r="C24" s="235">
        <v>0</v>
      </c>
      <c r="D24" s="235">
        <v>8400</v>
      </c>
      <c r="E24" s="235">
        <v>57342</v>
      </c>
      <c r="F24" s="235">
        <v>21127</v>
      </c>
      <c r="G24" s="235">
        <v>136695</v>
      </c>
      <c r="H24" s="235">
        <v>6554</v>
      </c>
      <c r="I24" s="235">
        <v>0</v>
      </c>
      <c r="J24" s="235">
        <v>0</v>
      </c>
      <c r="K24" s="235">
        <v>0</v>
      </c>
      <c r="L24" s="235">
        <v>0</v>
      </c>
      <c r="M24" s="235">
        <v>0</v>
      </c>
      <c r="N24" s="235">
        <v>0</v>
      </c>
      <c r="O24" s="235">
        <v>0</v>
      </c>
      <c r="P24" s="387">
        <v>32871</v>
      </c>
      <c r="Q24" s="387"/>
      <c r="R24" s="387">
        <v>70323</v>
      </c>
      <c r="S24" s="387"/>
      <c r="T24" s="387"/>
      <c r="U24" s="235"/>
      <c r="V24" s="235"/>
      <c r="W24" s="196"/>
      <c r="X24" s="285"/>
      <c r="Y24" s="285"/>
      <c r="Z24" s="298" t="s">
        <v>442</v>
      </c>
      <c r="AA24" s="21">
        <v>20</v>
      </c>
      <c r="AC24" s="92" t="s">
        <v>681</v>
      </c>
    </row>
    <row r="25" spans="1:29" s="13" customFormat="1" ht="14.1" customHeight="1">
      <c r="A25" s="21">
        <v>21</v>
      </c>
      <c r="B25" s="296" t="s">
        <v>443</v>
      </c>
      <c r="C25" s="215">
        <v>0</v>
      </c>
      <c r="D25" s="215">
        <v>15.84</v>
      </c>
      <c r="E25" s="215">
        <v>56.99</v>
      </c>
      <c r="F25" s="215">
        <v>10.9</v>
      </c>
      <c r="G25" s="215">
        <v>13.16</v>
      </c>
      <c r="H25" s="215">
        <v>79.05</v>
      </c>
      <c r="I25" s="215">
        <v>0</v>
      </c>
      <c r="J25" s="215">
        <v>0</v>
      </c>
      <c r="K25" s="215">
        <v>0</v>
      </c>
      <c r="L25" s="215">
        <v>0</v>
      </c>
      <c r="M25" s="215">
        <v>0</v>
      </c>
      <c r="N25" s="215">
        <v>0</v>
      </c>
      <c r="O25" s="215">
        <v>0</v>
      </c>
      <c r="P25" s="386">
        <v>36.42</v>
      </c>
      <c r="Q25" s="386"/>
      <c r="R25" s="386">
        <v>70.19</v>
      </c>
      <c r="S25" s="386"/>
      <c r="T25" s="386"/>
      <c r="U25" s="215"/>
      <c r="V25" s="215"/>
      <c r="W25" s="189"/>
      <c r="X25" s="282"/>
      <c r="Y25" s="282"/>
      <c r="Z25" s="296" t="s">
        <v>443</v>
      </c>
      <c r="AA25" s="21">
        <v>21</v>
      </c>
      <c r="AC25" s="93" t="s">
        <v>682</v>
      </c>
    </row>
    <row r="26" spans="1:29" s="13" customFormat="1" ht="14.1" customHeight="1">
      <c r="A26" s="21">
        <v>22</v>
      </c>
      <c r="B26" s="297" t="s">
        <v>279</v>
      </c>
      <c r="C26" s="229">
        <v>0</v>
      </c>
      <c r="D26" s="229">
        <v>3287</v>
      </c>
      <c r="E26" s="229">
        <v>47046</v>
      </c>
      <c r="F26" s="229">
        <v>29911</v>
      </c>
      <c r="G26" s="229">
        <v>152981</v>
      </c>
      <c r="H26" s="229">
        <v>0</v>
      </c>
      <c r="I26" s="229">
        <v>0</v>
      </c>
      <c r="J26" s="229">
        <v>0</v>
      </c>
      <c r="K26" s="229">
        <v>0</v>
      </c>
      <c r="L26" s="229">
        <v>0</v>
      </c>
      <c r="M26" s="229">
        <v>0</v>
      </c>
      <c r="N26" s="229">
        <v>0</v>
      </c>
      <c r="O26" s="229">
        <v>0</v>
      </c>
      <c r="P26" s="388">
        <v>25167</v>
      </c>
      <c r="Q26" s="388"/>
      <c r="R26" s="388">
        <v>60150</v>
      </c>
      <c r="S26" s="388"/>
      <c r="T26" s="388"/>
      <c r="U26" s="229"/>
      <c r="V26" s="229"/>
      <c r="W26" s="189"/>
      <c r="X26" s="282"/>
      <c r="Y26" s="282"/>
      <c r="Z26" s="297" t="s">
        <v>279</v>
      </c>
      <c r="AA26" s="21">
        <v>22</v>
      </c>
      <c r="AC26" s="91" t="s">
        <v>683</v>
      </c>
    </row>
    <row r="27" spans="1:29" s="13" customFormat="1" ht="14.1" customHeight="1">
      <c r="A27" s="21">
        <v>23</v>
      </c>
      <c r="B27" s="297" t="s">
        <v>280</v>
      </c>
      <c r="C27" s="215">
        <v>0</v>
      </c>
      <c r="D27" s="215">
        <v>10.99</v>
      </c>
      <c r="E27" s="215">
        <v>40.29</v>
      </c>
      <c r="F27" s="215">
        <v>15.41</v>
      </c>
      <c r="G27" s="215">
        <v>14.49</v>
      </c>
      <c r="H27" s="215">
        <v>0</v>
      </c>
      <c r="I27" s="215">
        <v>0</v>
      </c>
      <c r="J27" s="215">
        <v>0</v>
      </c>
      <c r="K27" s="215">
        <v>0</v>
      </c>
      <c r="L27" s="215">
        <v>0</v>
      </c>
      <c r="M27" s="215">
        <v>0</v>
      </c>
      <c r="N27" s="215">
        <v>0</v>
      </c>
      <c r="O27" s="215">
        <v>0</v>
      </c>
      <c r="P27" s="386">
        <v>25.64</v>
      </c>
      <c r="Q27" s="386"/>
      <c r="R27" s="386">
        <v>60.77</v>
      </c>
      <c r="S27" s="386"/>
      <c r="T27" s="386"/>
      <c r="U27" s="215"/>
      <c r="V27" s="215"/>
      <c r="W27" s="189"/>
      <c r="X27" s="282"/>
      <c r="Y27" s="282"/>
      <c r="Z27" s="297" t="s">
        <v>280</v>
      </c>
      <c r="AA27" s="21">
        <v>23</v>
      </c>
      <c r="AC27" s="91" t="s">
        <v>684</v>
      </c>
    </row>
    <row r="28" spans="1:29" s="13" customFormat="1" ht="14.1" customHeight="1">
      <c r="A28" s="21">
        <v>24</v>
      </c>
      <c r="B28" s="298" t="s">
        <v>169</v>
      </c>
      <c r="C28" s="235">
        <v>0</v>
      </c>
      <c r="D28" s="235">
        <v>0</v>
      </c>
      <c r="E28" s="235">
        <v>9400</v>
      </c>
      <c r="F28" s="235">
        <v>9613</v>
      </c>
      <c r="G28" s="235">
        <v>164735</v>
      </c>
      <c r="H28" s="235">
        <v>496</v>
      </c>
      <c r="I28" s="235">
        <v>0</v>
      </c>
      <c r="J28" s="235">
        <v>0</v>
      </c>
      <c r="K28" s="235">
        <v>0</v>
      </c>
      <c r="L28" s="235">
        <v>0</v>
      </c>
      <c r="M28" s="235">
        <v>0</v>
      </c>
      <c r="N28" s="235">
        <v>0</v>
      </c>
      <c r="O28" s="235">
        <v>0</v>
      </c>
      <c r="P28" s="387">
        <v>9400</v>
      </c>
      <c r="Q28" s="387"/>
      <c r="R28" s="387">
        <v>8002</v>
      </c>
      <c r="S28" s="387"/>
      <c r="T28" s="387"/>
      <c r="U28" s="235"/>
      <c r="V28" s="235"/>
      <c r="W28" s="196"/>
      <c r="X28" s="285"/>
      <c r="Y28" s="285"/>
      <c r="Z28" s="298" t="s">
        <v>169</v>
      </c>
      <c r="AA28" s="21">
        <v>24</v>
      </c>
      <c r="AC28" s="92" t="s">
        <v>685</v>
      </c>
    </row>
    <row r="29" spans="1:29" s="13" customFormat="1" ht="14.1" customHeight="1">
      <c r="A29" s="21">
        <v>25</v>
      </c>
      <c r="B29" s="296" t="s">
        <v>170</v>
      </c>
      <c r="C29" s="215">
        <v>0</v>
      </c>
      <c r="D29" s="215">
        <v>0</v>
      </c>
      <c r="E29" s="215">
        <v>9.34</v>
      </c>
      <c r="F29" s="215">
        <v>4.96</v>
      </c>
      <c r="G29" s="215">
        <v>15.86</v>
      </c>
      <c r="H29" s="215">
        <v>5.98</v>
      </c>
      <c r="I29" s="215">
        <v>0</v>
      </c>
      <c r="J29" s="215">
        <v>0</v>
      </c>
      <c r="K29" s="215">
        <v>0</v>
      </c>
      <c r="L29" s="215">
        <v>0</v>
      </c>
      <c r="M29" s="215">
        <v>0</v>
      </c>
      <c r="N29" s="215">
        <v>0</v>
      </c>
      <c r="O29" s="215">
        <v>0</v>
      </c>
      <c r="P29" s="386">
        <v>9.34</v>
      </c>
      <c r="Q29" s="386"/>
      <c r="R29" s="386">
        <v>7.99</v>
      </c>
      <c r="S29" s="386"/>
      <c r="T29" s="386"/>
      <c r="U29" s="215"/>
      <c r="V29" s="215"/>
      <c r="W29" s="189"/>
      <c r="X29" s="282"/>
      <c r="Y29" s="282"/>
      <c r="Z29" s="296" t="s">
        <v>170</v>
      </c>
      <c r="AA29" s="21">
        <v>25</v>
      </c>
      <c r="AC29" s="93" t="s">
        <v>686</v>
      </c>
    </row>
    <row r="30" spans="1:29" s="13" customFormat="1" ht="14.1" customHeight="1">
      <c r="A30" s="21">
        <v>26</v>
      </c>
      <c r="B30" s="297" t="s">
        <v>281</v>
      </c>
      <c r="C30" s="229">
        <v>0</v>
      </c>
      <c r="D30" s="229">
        <v>0</v>
      </c>
      <c r="E30" s="229">
        <v>9486</v>
      </c>
      <c r="F30" s="229">
        <v>9756</v>
      </c>
      <c r="G30" s="229">
        <v>158156</v>
      </c>
      <c r="H30" s="229">
        <v>0</v>
      </c>
      <c r="I30" s="229">
        <v>0</v>
      </c>
      <c r="J30" s="229">
        <v>0</v>
      </c>
      <c r="K30" s="229">
        <v>0</v>
      </c>
      <c r="L30" s="229">
        <v>0</v>
      </c>
      <c r="M30" s="229">
        <v>0</v>
      </c>
      <c r="N30" s="229">
        <v>0</v>
      </c>
      <c r="O30" s="229">
        <v>0</v>
      </c>
      <c r="P30" s="388">
        <v>9486</v>
      </c>
      <c r="Q30" s="388"/>
      <c r="R30" s="388">
        <v>9087</v>
      </c>
      <c r="S30" s="388"/>
      <c r="T30" s="388"/>
      <c r="U30" s="229"/>
      <c r="V30" s="229"/>
      <c r="W30" s="189"/>
      <c r="X30" s="282"/>
      <c r="Y30" s="282"/>
      <c r="Z30" s="297" t="s">
        <v>281</v>
      </c>
      <c r="AA30" s="21">
        <v>26</v>
      </c>
      <c r="AC30" s="91" t="s">
        <v>687</v>
      </c>
    </row>
    <row r="31" spans="1:29" s="13" customFormat="1" ht="14.1" customHeight="1">
      <c r="A31" s="21">
        <v>27</v>
      </c>
      <c r="B31" s="297" t="s">
        <v>282</v>
      </c>
      <c r="C31" s="215">
        <v>0</v>
      </c>
      <c r="D31" s="215">
        <v>0</v>
      </c>
      <c r="E31" s="215">
        <v>8.1199999999999992</v>
      </c>
      <c r="F31" s="215">
        <v>5.0199999999999996</v>
      </c>
      <c r="G31" s="215">
        <v>14.98</v>
      </c>
      <c r="H31" s="215">
        <v>0</v>
      </c>
      <c r="I31" s="215">
        <v>0</v>
      </c>
      <c r="J31" s="215">
        <v>0</v>
      </c>
      <c r="K31" s="215">
        <v>0</v>
      </c>
      <c r="L31" s="215">
        <v>0</v>
      </c>
      <c r="M31" s="215">
        <v>0</v>
      </c>
      <c r="N31" s="215">
        <v>0</v>
      </c>
      <c r="O31" s="215">
        <v>0</v>
      </c>
      <c r="P31" s="386">
        <v>8.1199999999999992</v>
      </c>
      <c r="Q31" s="386"/>
      <c r="R31" s="386">
        <v>9.18</v>
      </c>
      <c r="S31" s="386"/>
      <c r="T31" s="386"/>
      <c r="U31" s="215"/>
      <c r="V31" s="215"/>
      <c r="W31" s="189"/>
      <c r="X31" s="282"/>
      <c r="Y31" s="282"/>
      <c r="Z31" s="297" t="s">
        <v>282</v>
      </c>
      <c r="AA31" s="21">
        <v>27</v>
      </c>
      <c r="AC31" s="91" t="s">
        <v>686</v>
      </c>
    </row>
    <row r="32" spans="1:29" s="13" customFormat="1" ht="14.1" customHeight="1">
      <c r="A32" s="21">
        <v>28</v>
      </c>
      <c r="B32" s="298" t="s">
        <v>171</v>
      </c>
      <c r="C32" s="235">
        <v>0</v>
      </c>
      <c r="D32" s="235">
        <v>0</v>
      </c>
      <c r="E32" s="235">
        <v>504</v>
      </c>
      <c r="F32" s="235">
        <v>71190</v>
      </c>
      <c r="G32" s="235">
        <v>63458</v>
      </c>
      <c r="H32" s="235">
        <v>248</v>
      </c>
      <c r="I32" s="235">
        <v>0</v>
      </c>
      <c r="J32" s="235">
        <v>0</v>
      </c>
      <c r="K32" s="235">
        <v>0</v>
      </c>
      <c r="L32" s="235">
        <v>0</v>
      </c>
      <c r="M32" s="235">
        <v>0</v>
      </c>
      <c r="N32" s="235">
        <v>0</v>
      </c>
      <c r="O32" s="235">
        <v>0</v>
      </c>
      <c r="P32" s="387">
        <v>504</v>
      </c>
      <c r="Q32" s="387"/>
      <c r="R32" s="387">
        <v>3424</v>
      </c>
      <c r="S32" s="387"/>
      <c r="T32" s="387"/>
      <c r="U32" s="235"/>
      <c r="V32" s="235"/>
      <c r="W32" s="196"/>
      <c r="X32" s="285"/>
      <c r="Y32" s="285"/>
      <c r="Z32" s="298" t="s">
        <v>171</v>
      </c>
      <c r="AA32" s="21">
        <v>28</v>
      </c>
      <c r="AC32" s="92" t="s">
        <v>688</v>
      </c>
    </row>
    <row r="33" spans="1:29" s="13" customFormat="1" ht="14.1" customHeight="1">
      <c r="A33" s="21">
        <v>29</v>
      </c>
      <c r="B33" s="296" t="s">
        <v>172</v>
      </c>
      <c r="C33" s="215">
        <v>0</v>
      </c>
      <c r="D33" s="215">
        <v>0</v>
      </c>
      <c r="E33" s="215">
        <v>0.5</v>
      </c>
      <c r="F33" s="215">
        <v>36.729999999999997</v>
      </c>
      <c r="G33" s="215">
        <v>6.11</v>
      </c>
      <c r="H33" s="215">
        <v>2.99</v>
      </c>
      <c r="I33" s="215">
        <v>0</v>
      </c>
      <c r="J33" s="215">
        <v>0</v>
      </c>
      <c r="K33" s="215">
        <v>0</v>
      </c>
      <c r="L33" s="215">
        <v>0</v>
      </c>
      <c r="M33" s="215">
        <v>0</v>
      </c>
      <c r="N33" s="215">
        <v>0</v>
      </c>
      <c r="O33" s="215">
        <v>0</v>
      </c>
      <c r="P33" s="386">
        <v>0.5</v>
      </c>
      <c r="Q33" s="386"/>
      <c r="R33" s="386">
        <v>3.42</v>
      </c>
      <c r="S33" s="386"/>
      <c r="T33" s="386"/>
      <c r="U33" s="215"/>
      <c r="V33" s="215"/>
      <c r="W33" s="189"/>
      <c r="X33" s="282"/>
      <c r="Y33" s="282"/>
      <c r="Z33" s="296" t="s">
        <v>172</v>
      </c>
      <c r="AA33" s="21">
        <v>29</v>
      </c>
      <c r="AC33" s="93" t="s">
        <v>689</v>
      </c>
    </row>
    <row r="34" spans="1:29" s="13" customFormat="1" ht="14.1" customHeight="1">
      <c r="A34" s="21">
        <v>30</v>
      </c>
      <c r="B34" s="297" t="s">
        <v>283</v>
      </c>
      <c r="C34" s="229">
        <v>0</v>
      </c>
      <c r="D34" s="229">
        <v>0</v>
      </c>
      <c r="E34" s="229">
        <v>584</v>
      </c>
      <c r="F34" s="229">
        <v>78717</v>
      </c>
      <c r="G34" s="229">
        <v>53706</v>
      </c>
      <c r="H34" s="229">
        <v>0</v>
      </c>
      <c r="I34" s="229">
        <v>0</v>
      </c>
      <c r="J34" s="229">
        <v>0</v>
      </c>
      <c r="K34" s="229">
        <v>0</v>
      </c>
      <c r="L34" s="229">
        <v>0</v>
      </c>
      <c r="M34" s="229">
        <v>0</v>
      </c>
      <c r="N34" s="229">
        <v>0</v>
      </c>
      <c r="O34" s="229">
        <v>0</v>
      </c>
      <c r="P34" s="388">
        <v>584</v>
      </c>
      <c r="Q34" s="388"/>
      <c r="R34" s="388">
        <v>2435</v>
      </c>
      <c r="S34" s="388"/>
      <c r="T34" s="388"/>
      <c r="U34" s="229"/>
      <c r="V34" s="229"/>
      <c r="W34" s="189"/>
      <c r="X34" s="282"/>
      <c r="Y34" s="282"/>
      <c r="Z34" s="297" t="s">
        <v>283</v>
      </c>
      <c r="AA34" s="21">
        <v>30</v>
      </c>
      <c r="AC34" s="91" t="s">
        <v>690</v>
      </c>
    </row>
    <row r="35" spans="1:29" s="13" customFormat="1" ht="14.1" customHeight="1">
      <c r="A35" s="21">
        <v>31</v>
      </c>
      <c r="B35" s="297" t="s">
        <v>1348</v>
      </c>
      <c r="C35" s="215">
        <v>0</v>
      </c>
      <c r="D35" s="215">
        <v>0</v>
      </c>
      <c r="E35" s="215">
        <v>0.5</v>
      </c>
      <c r="F35" s="215">
        <v>40.54</v>
      </c>
      <c r="G35" s="215">
        <v>5.09</v>
      </c>
      <c r="H35" s="215">
        <v>0</v>
      </c>
      <c r="I35" s="215">
        <v>0</v>
      </c>
      <c r="J35" s="215">
        <v>0</v>
      </c>
      <c r="K35" s="215">
        <v>0</v>
      </c>
      <c r="L35" s="215">
        <v>0</v>
      </c>
      <c r="M35" s="215">
        <v>0</v>
      </c>
      <c r="N35" s="215">
        <v>0</v>
      </c>
      <c r="O35" s="215">
        <v>0</v>
      </c>
      <c r="P35" s="386">
        <v>0.5</v>
      </c>
      <c r="Q35" s="386"/>
      <c r="R35" s="386">
        <v>2.46</v>
      </c>
      <c r="S35" s="386"/>
      <c r="T35" s="386"/>
      <c r="U35" s="215"/>
      <c r="V35" s="215"/>
      <c r="W35" s="189"/>
      <c r="X35" s="282"/>
      <c r="Y35" s="282"/>
      <c r="Z35" s="297" t="s">
        <v>1348</v>
      </c>
      <c r="AA35" s="21">
        <v>31</v>
      </c>
      <c r="AC35" s="91" t="s">
        <v>689</v>
      </c>
    </row>
    <row r="36" spans="1:29" s="13" customFormat="1" ht="14.1" customHeight="1">
      <c r="A36" s="21">
        <v>32</v>
      </c>
      <c r="B36" s="298" t="s">
        <v>173</v>
      </c>
      <c r="C36" s="235">
        <v>0</v>
      </c>
      <c r="D36" s="235">
        <v>26203</v>
      </c>
      <c r="E36" s="235">
        <v>73883</v>
      </c>
      <c r="F36" s="235">
        <v>149249</v>
      </c>
      <c r="G36" s="235">
        <v>878788</v>
      </c>
      <c r="H36" s="235">
        <v>9623</v>
      </c>
      <c r="I36" s="235">
        <v>0</v>
      </c>
      <c r="J36" s="235">
        <v>2</v>
      </c>
      <c r="K36" s="235">
        <v>0</v>
      </c>
      <c r="L36" s="235">
        <v>0</v>
      </c>
      <c r="M36" s="235">
        <v>0</v>
      </c>
      <c r="N36" s="235">
        <v>0</v>
      </c>
      <c r="O36" s="235">
        <v>0</v>
      </c>
      <c r="P36" s="387">
        <v>50043</v>
      </c>
      <c r="Q36" s="387"/>
      <c r="R36" s="387">
        <v>105539</v>
      </c>
      <c r="S36" s="387"/>
      <c r="T36" s="387"/>
      <c r="U36" s="235"/>
      <c r="V36" s="235"/>
      <c r="W36" s="196"/>
      <c r="X36" s="285"/>
      <c r="Y36" s="285"/>
      <c r="Z36" s="298" t="s">
        <v>173</v>
      </c>
      <c r="AA36" s="21">
        <v>32</v>
      </c>
      <c r="AC36" s="92" t="s">
        <v>691</v>
      </c>
    </row>
    <row r="37" spans="1:29" s="13" customFormat="1" ht="14.1" customHeight="1">
      <c r="A37" s="21">
        <v>33</v>
      </c>
      <c r="B37" s="296" t="s">
        <v>174</v>
      </c>
      <c r="C37" s="215">
        <v>0</v>
      </c>
      <c r="D37" s="215">
        <v>49.4</v>
      </c>
      <c r="E37" s="215">
        <v>73.42</v>
      </c>
      <c r="F37" s="215">
        <v>77.010000000000005</v>
      </c>
      <c r="G37" s="215">
        <v>84.59</v>
      </c>
      <c r="H37" s="215">
        <v>116.07</v>
      </c>
      <c r="I37" s="215">
        <v>0</v>
      </c>
      <c r="J37" s="215">
        <v>0</v>
      </c>
      <c r="K37" s="215">
        <v>0</v>
      </c>
      <c r="L37" s="215">
        <v>0</v>
      </c>
      <c r="M37" s="215">
        <v>0</v>
      </c>
      <c r="N37" s="215">
        <v>0</v>
      </c>
      <c r="O37" s="215">
        <v>0</v>
      </c>
      <c r="P37" s="386">
        <v>61.41</v>
      </c>
      <c r="Q37" s="386"/>
      <c r="R37" s="386">
        <v>105.34</v>
      </c>
      <c r="S37" s="386"/>
      <c r="T37" s="386"/>
      <c r="U37" s="215"/>
      <c r="V37" s="215"/>
      <c r="W37" s="189"/>
      <c r="X37" s="282"/>
      <c r="Y37" s="282"/>
      <c r="Z37" s="296" t="s">
        <v>174</v>
      </c>
      <c r="AA37" s="21">
        <v>33</v>
      </c>
      <c r="AC37" s="93" t="s">
        <v>692</v>
      </c>
    </row>
    <row r="38" spans="1:29" s="13" customFormat="1" ht="14.1" customHeight="1">
      <c r="A38" s="21">
        <v>34</v>
      </c>
      <c r="B38" s="297" t="s">
        <v>284</v>
      </c>
      <c r="C38" s="229">
        <v>0</v>
      </c>
      <c r="D38" s="229">
        <v>14825</v>
      </c>
      <c r="E38" s="229">
        <v>65328</v>
      </c>
      <c r="F38" s="229">
        <v>163697</v>
      </c>
      <c r="G38" s="229">
        <v>917256</v>
      </c>
      <c r="H38" s="229">
        <v>0</v>
      </c>
      <c r="I38" s="229">
        <v>0</v>
      </c>
      <c r="J38" s="229">
        <v>0</v>
      </c>
      <c r="K38" s="229">
        <v>0</v>
      </c>
      <c r="L38" s="229">
        <v>0</v>
      </c>
      <c r="M38" s="229">
        <v>0</v>
      </c>
      <c r="N38" s="229">
        <v>0</v>
      </c>
      <c r="O38" s="229">
        <v>0</v>
      </c>
      <c r="P38" s="388">
        <v>40077</v>
      </c>
      <c r="Q38" s="388"/>
      <c r="R38" s="388">
        <v>89640</v>
      </c>
      <c r="S38" s="388"/>
      <c r="T38" s="388"/>
      <c r="U38" s="229"/>
      <c r="V38" s="229"/>
      <c r="W38" s="189"/>
      <c r="X38" s="282"/>
      <c r="Y38" s="282"/>
      <c r="Z38" s="297" t="s">
        <v>284</v>
      </c>
      <c r="AA38" s="21">
        <v>34</v>
      </c>
      <c r="AC38" s="91" t="s">
        <v>693</v>
      </c>
    </row>
    <row r="39" spans="1:29" s="13" customFormat="1" ht="14.1" customHeight="1">
      <c r="A39" s="21">
        <v>35</v>
      </c>
      <c r="B39" s="297" t="s">
        <v>285</v>
      </c>
      <c r="C39" s="215">
        <v>0</v>
      </c>
      <c r="D39" s="215">
        <v>49.58</v>
      </c>
      <c r="E39" s="215">
        <v>55.95</v>
      </c>
      <c r="F39" s="215">
        <v>84.31</v>
      </c>
      <c r="G39" s="215">
        <v>86.87</v>
      </c>
      <c r="H39" s="215">
        <v>0</v>
      </c>
      <c r="I39" s="215">
        <v>0</v>
      </c>
      <c r="J39" s="215">
        <v>0</v>
      </c>
      <c r="K39" s="215">
        <v>0</v>
      </c>
      <c r="L39" s="215">
        <v>0</v>
      </c>
      <c r="M39" s="215">
        <v>0</v>
      </c>
      <c r="N39" s="215">
        <v>0</v>
      </c>
      <c r="O39" s="215">
        <v>0</v>
      </c>
      <c r="P39" s="386">
        <v>52.77</v>
      </c>
      <c r="Q39" s="386"/>
      <c r="R39" s="386">
        <v>90.56</v>
      </c>
      <c r="S39" s="386"/>
      <c r="T39" s="386"/>
      <c r="U39" s="215"/>
      <c r="V39" s="215"/>
      <c r="W39" s="189"/>
      <c r="X39" s="282"/>
      <c r="Y39" s="282"/>
      <c r="Z39" s="297" t="s">
        <v>285</v>
      </c>
      <c r="AA39" s="21">
        <v>35</v>
      </c>
      <c r="AC39" s="91" t="s">
        <v>692</v>
      </c>
    </row>
    <row r="40" spans="1:29" s="13" customFormat="1" ht="14.1" customHeight="1">
      <c r="A40" s="21">
        <v>36</v>
      </c>
      <c r="B40" s="287" t="s">
        <v>132</v>
      </c>
      <c r="C40" s="235"/>
      <c r="D40" s="235"/>
      <c r="E40" s="235"/>
      <c r="F40" s="235"/>
      <c r="G40" s="235"/>
      <c r="H40" s="235"/>
      <c r="I40" s="235"/>
      <c r="J40" s="235"/>
      <c r="K40" s="235"/>
      <c r="L40" s="235"/>
      <c r="M40" s="235"/>
      <c r="N40" s="235"/>
      <c r="O40" s="235"/>
      <c r="P40" s="387" t="s">
        <v>1826</v>
      </c>
      <c r="Q40" s="387"/>
      <c r="R40" s="387" t="s">
        <v>1826</v>
      </c>
      <c r="S40" s="387"/>
      <c r="T40" s="387"/>
      <c r="U40" s="235"/>
      <c r="V40" s="235"/>
      <c r="W40" s="196"/>
      <c r="X40" s="285"/>
      <c r="Y40" s="285"/>
      <c r="Z40" s="287" t="s">
        <v>132</v>
      </c>
      <c r="AA40" s="21">
        <v>36</v>
      </c>
      <c r="AC40" s="66"/>
    </row>
    <row r="41" spans="1:29" s="13" customFormat="1" ht="14.1" customHeight="1">
      <c r="A41" s="21">
        <v>37</v>
      </c>
      <c r="B41" s="208" t="s">
        <v>286</v>
      </c>
      <c r="C41" s="229">
        <v>0</v>
      </c>
      <c r="D41" s="229">
        <v>0</v>
      </c>
      <c r="E41" s="229">
        <v>1</v>
      </c>
      <c r="F41" s="229">
        <v>0</v>
      </c>
      <c r="G41" s="229">
        <v>443</v>
      </c>
      <c r="H41" s="229">
        <v>0</v>
      </c>
      <c r="I41" s="229">
        <v>0</v>
      </c>
      <c r="J41" s="229">
        <v>0</v>
      </c>
      <c r="K41" s="229">
        <v>0</v>
      </c>
      <c r="L41" s="229">
        <v>0</v>
      </c>
      <c r="M41" s="229">
        <v>0</v>
      </c>
      <c r="N41" s="229">
        <v>0</v>
      </c>
      <c r="O41" s="229">
        <v>0</v>
      </c>
      <c r="P41" s="388">
        <v>1</v>
      </c>
      <c r="Q41" s="388"/>
      <c r="R41" s="388">
        <v>2</v>
      </c>
      <c r="S41" s="388"/>
      <c r="T41" s="388"/>
      <c r="U41" s="229"/>
      <c r="V41" s="229"/>
      <c r="W41" s="189"/>
      <c r="X41" s="282"/>
      <c r="Y41" s="282"/>
      <c r="Z41" s="208" t="s">
        <v>286</v>
      </c>
      <c r="AA41" s="21">
        <v>37</v>
      </c>
      <c r="AC41" s="95" t="s">
        <v>694</v>
      </c>
    </row>
    <row r="42" spans="1:29" s="13" customFormat="1" ht="14.1" customHeight="1">
      <c r="A42" s="21">
        <v>38</v>
      </c>
      <c r="B42" s="208" t="s">
        <v>287</v>
      </c>
      <c r="C42" s="229">
        <v>0</v>
      </c>
      <c r="D42" s="229">
        <v>0</v>
      </c>
      <c r="E42" s="229">
        <v>517122</v>
      </c>
      <c r="F42" s="229">
        <v>0</v>
      </c>
      <c r="G42" s="229">
        <v>10567</v>
      </c>
      <c r="H42" s="229">
        <v>0</v>
      </c>
      <c r="I42" s="229">
        <v>0</v>
      </c>
      <c r="J42" s="229">
        <v>0</v>
      </c>
      <c r="K42" s="229">
        <v>0</v>
      </c>
      <c r="L42" s="229">
        <v>0</v>
      </c>
      <c r="M42" s="229">
        <v>0</v>
      </c>
      <c r="N42" s="229">
        <v>0</v>
      </c>
      <c r="O42" s="229">
        <v>0</v>
      </c>
      <c r="P42" s="388">
        <v>517122</v>
      </c>
      <c r="Q42" s="388"/>
      <c r="R42" s="388">
        <v>219172</v>
      </c>
      <c r="S42" s="388"/>
      <c r="T42" s="388"/>
      <c r="U42" s="229"/>
      <c r="V42" s="229"/>
      <c r="W42" s="189"/>
      <c r="X42" s="282"/>
      <c r="Y42" s="282"/>
      <c r="Z42" s="208" t="s">
        <v>287</v>
      </c>
      <c r="AA42" s="21">
        <v>38</v>
      </c>
      <c r="AC42" s="95" t="s">
        <v>695</v>
      </c>
    </row>
    <row r="43" spans="1:29" s="13" customFormat="1" ht="14.1" customHeight="1">
      <c r="A43" s="21">
        <v>39</v>
      </c>
      <c r="B43" s="208" t="s">
        <v>288</v>
      </c>
      <c r="C43" s="229">
        <v>0</v>
      </c>
      <c r="D43" s="229">
        <v>0</v>
      </c>
      <c r="E43" s="229">
        <v>36365</v>
      </c>
      <c r="F43" s="229">
        <v>0</v>
      </c>
      <c r="G43" s="229">
        <v>5529</v>
      </c>
      <c r="H43" s="229">
        <v>0</v>
      </c>
      <c r="I43" s="229">
        <v>0</v>
      </c>
      <c r="J43" s="229">
        <v>0</v>
      </c>
      <c r="K43" s="229">
        <v>0</v>
      </c>
      <c r="L43" s="229">
        <v>0</v>
      </c>
      <c r="M43" s="229">
        <v>0</v>
      </c>
      <c r="N43" s="229">
        <v>0</v>
      </c>
      <c r="O43" s="229">
        <v>0</v>
      </c>
      <c r="P43" s="388">
        <v>36365</v>
      </c>
      <c r="Q43" s="388"/>
      <c r="R43" s="388">
        <v>39785</v>
      </c>
      <c r="S43" s="388"/>
      <c r="T43" s="388"/>
      <c r="U43" s="229"/>
      <c r="V43" s="229"/>
      <c r="W43" s="189"/>
      <c r="X43" s="282"/>
      <c r="Y43" s="282"/>
      <c r="Z43" s="208" t="s">
        <v>288</v>
      </c>
      <c r="AA43" s="21">
        <v>39</v>
      </c>
      <c r="AC43" s="95" t="s">
        <v>696</v>
      </c>
    </row>
    <row r="44" spans="1:29" s="14" customFormat="1" ht="14.1" customHeight="1">
      <c r="A44" s="21">
        <v>40</v>
      </c>
      <c r="B44" s="208" t="s">
        <v>289</v>
      </c>
      <c r="C44" s="229">
        <v>0</v>
      </c>
      <c r="D44" s="229">
        <v>0</v>
      </c>
      <c r="E44" s="229">
        <v>208346</v>
      </c>
      <c r="F44" s="229">
        <v>0</v>
      </c>
      <c r="G44" s="229">
        <v>1531</v>
      </c>
      <c r="H44" s="229">
        <v>0</v>
      </c>
      <c r="I44" s="229">
        <v>0</v>
      </c>
      <c r="J44" s="229">
        <v>0</v>
      </c>
      <c r="K44" s="229">
        <v>0</v>
      </c>
      <c r="L44" s="229">
        <v>0</v>
      </c>
      <c r="M44" s="229">
        <v>0</v>
      </c>
      <c r="N44" s="229">
        <v>0</v>
      </c>
      <c r="O44" s="229">
        <v>0</v>
      </c>
      <c r="P44" s="388">
        <v>208346</v>
      </c>
      <c r="Q44" s="388"/>
      <c r="R44" s="388">
        <v>133189</v>
      </c>
      <c r="S44" s="388"/>
      <c r="T44" s="388"/>
      <c r="U44" s="229"/>
      <c r="V44" s="229"/>
      <c r="W44" s="189"/>
      <c r="X44" s="282"/>
      <c r="Y44" s="282"/>
      <c r="Z44" s="208" t="s">
        <v>289</v>
      </c>
      <c r="AA44" s="21">
        <v>40</v>
      </c>
      <c r="AC44" s="95" t="s">
        <v>697</v>
      </c>
    </row>
    <row r="45" spans="1:29" s="13" customFormat="1" ht="14.1" customHeight="1">
      <c r="A45" s="21">
        <v>41</v>
      </c>
      <c r="B45" s="208" t="s">
        <v>290</v>
      </c>
      <c r="C45" s="229">
        <v>0</v>
      </c>
      <c r="D45" s="229">
        <v>0</v>
      </c>
      <c r="E45" s="229">
        <v>42009</v>
      </c>
      <c r="F45" s="229">
        <v>0</v>
      </c>
      <c r="G45" s="229">
        <v>1583</v>
      </c>
      <c r="H45" s="229">
        <v>0</v>
      </c>
      <c r="I45" s="229">
        <v>0</v>
      </c>
      <c r="J45" s="229">
        <v>0</v>
      </c>
      <c r="K45" s="229">
        <v>0</v>
      </c>
      <c r="L45" s="229">
        <v>0</v>
      </c>
      <c r="M45" s="229">
        <v>0</v>
      </c>
      <c r="N45" s="229">
        <v>0</v>
      </c>
      <c r="O45" s="229">
        <v>0</v>
      </c>
      <c r="P45" s="388">
        <v>42009</v>
      </c>
      <c r="Q45" s="388"/>
      <c r="R45" s="388">
        <v>20121</v>
      </c>
      <c r="S45" s="388"/>
      <c r="T45" s="388"/>
      <c r="U45" s="229"/>
      <c r="V45" s="229"/>
      <c r="W45" s="189"/>
      <c r="X45" s="282"/>
      <c r="Y45" s="282"/>
      <c r="Z45" s="208" t="s">
        <v>290</v>
      </c>
      <c r="AA45" s="21">
        <v>41</v>
      </c>
      <c r="AC45" s="95" t="s">
        <v>698</v>
      </c>
    </row>
    <row r="46" spans="1:29" s="13" customFormat="1" ht="14.1" customHeight="1">
      <c r="A46" s="21">
        <v>42</v>
      </c>
      <c r="B46" s="208" t="s">
        <v>291</v>
      </c>
      <c r="C46" s="229">
        <v>0</v>
      </c>
      <c r="D46" s="229">
        <v>0</v>
      </c>
      <c r="E46" s="229">
        <v>2588</v>
      </c>
      <c r="F46" s="229">
        <v>0</v>
      </c>
      <c r="G46" s="229">
        <v>537</v>
      </c>
      <c r="H46" s="229">
        <v>0</v>
      </c>
      <c r="I46" s="229">
        <v>0</v>
      </c>
      <c r="J46" s="229">
        <v>0</v>
      </c>
      <c r="K46" s="229">
        <v>0</v>
      </c>
      <c r="L46" s="229">
        <v>0</v>
      </c>
      <c r="M46" s="229">
        <v>0</v>
      </c>
      <c r="N46" s="229">
        <v>0</v>
      </c>
      <c r="O46" s="229">
        <v>0</v>
      </c>
      <c r="P46" s="388">
        <v>2588</v>
      </c>
      <c r="Q46" s="388"/>
      <c r="R46" s="388">
        <v>5393</v>
      </c>
      <c r="S46" s="388"/>
      <c r="T46" s="388"/>
      <c r="U46" s="229"/>
      <c r="V46" s="229"/>
      <c r="W46" s="189"/>
      <c r="X46" s="282"/>
      <c r="Y46" s="282"/>
      <c r="Z46" s="208" t="s">
        <v>291</v>
      </c>
      <c r="AA46" s="21">
        <v>42</v>
      </c>
      <c r="AC46" s="95" t="s">
        <v>699</v>
      </c>
    </row>
    <row r="47" spans="1:29" s="13" customFormat="1" ht="14.1" customHeight="1">
      <c r="A47" s="21">
        <v>43</v>
      </c>
      <c r="B47" s="208" t="s">
        <v>292</v>
      </c>
      <c r="C47" s="229">
        <v>0</v>
      </c>
      <c r="D47" s="229">
        <v>0</v>
      </c>
      <c r="E47" s="229">
        <v>289308</v>
      </c>
      <c r="F47" s="229">
        <v>0</v>
      </c>
      <c r="G47" s="229">
        <v>9180</v>
      </c>
      <c r="H47" s="229">
        <v>0</v>
      </c>
      <c r="I47" s="229">
        <v>0</v>
      </c>
      <c r="J47" s="229">
        <v>0</v>
      </c>
      <c r="K47" s="229">
        <v>0</v>
      </c>
      <c r="L47" s="229">
        <v>0</v>
      </c>
      <c r="M47" s="229">
        <v>0</v>
      </c>
      <c r="N47" s="229">
        <v>0</v>
      </c>
      <c r="O47" s="229">
        <v>0</v>
      </c>
      <c r="P47" s="388">
        <v>289308</v>
      </c>
      <c r="Q47" s="388"/>
      <c r="R47" s="388">
        <v>198488</v>
      </c>
      <c r="S47" s="388"/>
      <c r="T47" s="388"/>
      <c r="U47" s="229"/>
      <c r="V47" s="229"/>
      <c r="W47" s="189"/>
      <c r="X47" s="282"/>
      <c r="Y47" s="282"/>
      <c r="Z47" s="208" t="s">
        <v>292</v>
      </c>
      <c r="AA47" s="21">
        <v>43</v>
      </c>
      <c r="AC47" s="95" t="s">
        <v>700</v>
      </c>
    </row>
    <row r="48" spans="1:29" s="13" customFormat="1" ht="14.1" customHeight="1">
      <c r="A48" s="21">
        <v>44</v>
      </c>
      <c r="B48" s="287" t="s">
        <v>1064</v>
      </c>
      <c r="C48" s="235"/>
      <c r="D48" s="235"/>
      <c r="E48" s="235"/>
      <c r="F48" s="235"/>
      <c r="G48" s="235"/>
      <c r="H48" s="235"/>
      <c r="I48" s="235"/>
      <c r="J48" s="235"/>
      <c r="K48" s="235"/>
      <c r="L48" s="235"/>
      <c r="M48" s="235"/>
      <c r="N48" s="235"/>
      <c r="O48" s="235"/>
      <c r="P48" s="387" t="s">
        <v>1826</v>
      </c>
      <c r="Q48" s="387"/>
      <c r="R48" s="387" t="s">
        <v>1826</v>
      </c>
      <c r="S48" s="387"/>
      <c r="T48" s="387"/>
      <c r="U48" s="235"/>
      <c r="V48" s="235"/>
      <c r="W48" s="196"/>
      <c r="X48" s="285"/>
      <c r="Y48" s="285"/>
      <c r="Z48" s="287" t="s">
        <v>1064</v>
      </c>
      <c r="AA48" s="21">
        <v>44</v>
      </c>
      <c r="AC48" s="66"/>
    </row>
    <row r="49" spans="1:32" s="13" customFormat="1" ht="14.1" customHeight="1">
      <c r="A49" s="21">
        <v>45</v>
      </c>
      <c r="B49" s="208" t="s">
        <v>1065</v>
      </c>
      <c r="C49" s="215">
        <v>98.46</v>
      </c>
      <c r="D49" s="215">
        <v>71.48</v>
      </c>
      <c r="E49" s="215">
        <v>92.83</v>
      </c>
      <c r="F49" s="215">
        <v>76.92</v>
      </c>
      <c r="G49" s="215">
        <v>58.09</v>
      </c>
      <c r="H49" s="215">
        <v>99.31</v>
      </c>
      <c r="I49" s="215">
        <v>98.95</v>
      </c>
      <c r="J49" s="215">
        <v>97.69</v>
      </c>
      <c r="K49" s="215">
        <v>99.47</v>
      </c>
      <c r="L49" s="215">
        <v>59.18</v>
      </c>
      <c r="M49" s="215">
        <v>99.2</v>
      </c>
      <c r="N49" s="215">
        <v>74.12</v>
      </c>
      <c r="O49" s="215">
        <v>63.38</v>
      </c>
      <c r="P49" s="386">
        <v>82.16</v>
      </c>
      <c r="Q49" s="386"/>
      <c r="R49" s="386">
        <v>79.14</v>
      </c>
      <c r="S49" s="386"/>
      <c r="T49" s="386"/>
      <c r="U49" s="215"/>
      <c r="V49" s="215"/>
      <c r="W49" s="189"/>
      <c r="X49" s="282"/>
      <c r="Y49" s="282"/>
      <c r="Z49" s="208" t="s">
        <v>1065</v>
      </c>
      <c r="AA49" s="21">
        <v>45</v>
      </c>
      <c r="AC49" s="95" t="s">
        <v>701</v>
      </c>
    </row>
    <row r="50" spans="1:32" s="13" customFormat="1" ht="14.1" customHeight="1">
      <c r="A50" s="21">
        <v>46</v>
      </c>
      <c r="B50" s="208" t="s">
        <v>50</v>
      </c>
      <c r="C50" s="215">
        <v>1.54</v>
      </c>
      <c r="D50" s="215">
        <v>28.52</v>
      </c>
      <c r="E50" s="215">
        <v>0</v>
      </c>
      <c r="F50" s="215">
        <v>2.68</v>
      </c>
      <c r="G50" s="215">
        <v>13.43</v>
      </c>
      <c r="H50" s="215">
        <v>0</v>
      </c>
      <c r="I50" s="215">
        <v>1.05</v>
      </c>
      <c r="J50" s="215">
        <v>2.2400000000000002</v>
      </c>
      <c r="K50" s="215">
        <v>0</v>
      </c>
      <c r="L50" s="215">
        <v>40.82</v>
      </c>
      <c r="M50" s="215">
        <v>0</v>
      </c>
      <c r="N50" s="215">
        <v>25.68</v>
      </c>
      <c r="O50" s="215">
        <v>35.53</v>
      </c>
      <c r="P50" s="386">
        <v>28.52</v>
      </c>
      <c r="Q50" s="386"/>
      <c r="R50" s="386">
        <v>19.399999999999999</v>
      </c>
      <c r="S50" s="386"/>
      <c r="T50" s="386"/>
      <c r="U50" s="215"/>
      <c r="V50" s="215"/>
      <c r="W50" s="189"/>
      <c r="X50" s="282"/>
      <c r="Y50" s="282"/>
      <c r="Z50" s="208" t="s">
        <v>50</v>
      </c>
      <c r="AA50" s="21">
        <v>46</v>
      </c>
      <c r="AC50" s="95" t="s">
        <v>702</v>
      </c>
    </row>
    <row r="51" spans="1:32" s="13" customFormat="1" ht="14.1" customHeight="1">
      <c r="A51" s="21">
        <v>47</v>
      </c>
      <c r="B51" s="295" t="s">
        <v>51</v>
      </c>
      <c r="C51" s="215">
        <v>0</v>
      </c>
      <c r="D51" s="215">
        <v>0</v>
      </c>
      <c r="E51" s="215">
        <v>0</v>
      </c>
      <c r="F51" s="215">
        <v>1.79</v>
      </c>
      <c r="G51" s="215">
        <v>0</v>
      </c>
      <c r="H51" s="215">
        <v>0.69</v>
      </c>
      <c r="I51" s="215">
        <v>0</v>
      </c>
      <c r="J51" s="215">
        <v>7.0000000000000007E-2</v>
      </c>
      <c r="K51" s="215">
        <v>0.53</v>
      </c>
      <c r="L51" s="215">
        <v>1.25</v>
      </c>
      <c r="M51" s="215">
        <v>0.8</v>
      </c>
      <c r="N51" s="215">
        <v>0.19</v>
      </c>
      <c r="O51" s="215">
        <v>1.0900000000000001</v>
      </c>
      <c r="P51" s="386" t="s">
        <v>1826</v>
      </c>
      <c r="Q51" s="386"/>
      <c r="R51" s="386">
        <v>1.2</v>
      </c>
      <c r="S51" s="386"/>
      <c r="T51" s="386"/>
      <c r="U51" s="215"/>
      <c r="V51" s="215"/>
      <c r="W51" s="189"/>
      <c r="X51" s="282"/>
      <c r="Y51" s="282"/>
      <c r="Z51" s="295" t="s">
        <v>51</v>
      </c>
      <c r="AA51" s="21">
        <v>47</v>
      </c>
      <c r="AC51" s="75" t="s">
        <v>703</v>
      </c>
    </row>
    <row r="52" spans="1:32" s="13" customFormat="1" ht="14.1" customHeight="1">
      <c r="A52" s="21">
        <v>48</v>
      </c>
      <c r="B52" s="208" t="s">
        <v>52</v>
      </c>
      <c r="C52" s="215">
        <v>0</v>
      </c>
      <c r="D52" s="215">
        <v>0</v>
      </c>
      <c r="E52" s="215">
        <v>7.17</v>
      </c>
      <c r="F52" s="215">
        <v>18.600000000000001</v>
      </c>
      <c r="G52" s="215">
        <v>28.48</v>
      </c>
      <c r="H52" s="215">
        <v>0</v>
      </c>
      <c r="I52" s="215">
        <v>0</v>
      </c>
      <c r="J52" s="215">
        <v>0</v>
      </c>
      <c r="K52" s="215">
        <v>0</v>
      </c>
      <c r="L52" s="215">
        <v>0</v>
      </c>
      <c r="M52" s="215">
        <v>0</v>
      </c>
      <c r="N52" s="215">
        <v>0</v>
      </c>
      <c r="O52" s="215">
        <v>0</v>
      </c>
      <c r="P52" s="386">
        <v>7.17</v>
      </c>
      <c r="Q52" s="386"/>
      <c r="R52" s="386">
        <v>0.27</v>
      </c>
      <c r="S52" s="386"/>
      <c r="T52" s="386"/>
      <c r="U52" s="215"/>
      <c r="V52" s="215"/>
      <c r="W52" s="189"/>
      <c r="X52" s="282"/>
      <c r="Y52" s="282"/>
      <c r="Z52" s="208" t="s">
        <v>52</v>
      </c>
      <c r="AA52" s="21">
        <v>48</v>
      </c>
      <c r="AC52" s="95" t="s">
        <v>704</v>
      </c>
    </row>
    <row r="53" spans="1:32" s="13" customFormat="1" ht="14.1" customHeight="1">
      <c r="A53" s="21">
        <v>49</v>
      </c>
      <c r="B53" s="287" t="s">
        <v>961</v>
      </c>
      <c r="C53" s="235"/>
      <c r="D53" s="235"/>
      <c r="E53" s="235"/>
      <c r="F53" s="235"/>
      <c r="G53" s="235"/>
      <c r="H53" s="235"/>
      <c r="I53" s="235"/>
      <c r="J53" s="235"/>
      <c r="K53" s="235"/>
      <c r="L53" s="235"/>
      <c r="M53" s="235"/>
      <c r="N53" s="235"/>
      <c r="O53" s="235"/>
      <c r="P53" s="387" t="s">
        <v>1826</v>
      </c>
      <c r="Q53" s="387"/>
      <c r="R53" s="387" t="s">
        <v>1826</v>
      </c>
      <c r="S53" s="387"/>
      <c r="T53" s="387"/>
      <c r="U53" s="235"/>
      <c r="V53" s="235"/>
      <c r="W53" s="196"/>
      <c r="X53" s="285"/>
      <c r="Y53" s="285"/>
      <c r="Z53" s="287" t="s">
        <v>961</v>
      </c>
      <c r="AA53" s="21">
        <v>49</v>
      </c>
      <c r="AC53" s="66"/>
    </row>
    <row r="54" spans="1:32" s="14" customFormat="1" ht="14.1" customHeight="1" thickBot="1">
      <c r="A54" s="19">
        <v>50</v>
      </c>
      <c r="B54" s="216" t="s">
        <v>56</v>
      </c>
      <c r="C54" s="217">
        <v>0</v>
      </c>
      <c r="D54" s="217">
        <v>0</v>
      </c>
      <c r="E54" s="217">
        <v>0.08</v>
      </c>
      <c r="F54" s="217">
        <v>27.65</v>
      </c>
      <c r="G54" s="217">
        <v>26.88</v>
      </c>
      <c r="H54" s="217">
        <v>0</v>
      </c>
      <c r="I54" s="217">
        <v>0</v>
      </c>
      <c r="J54" s="217">
        <v>0</v>
      </c>
      <c r="K54" s="217">
        <v>0</v>
      </c>
      <c r="L54" s="217">
        <v>0</v>
      </c>
      <c r="M54" s="217">
        <v>0</v>
      </c>
      <c r="N54" s="217">
        <v>0</v>
      </c>
      <c r="O54" s="217">
        <v>0</v>
      </c>
      <c r="P54" s="391">
        <v>0.08</v>
      </c>
      <c r="Q54" s="391"/>
      <c r="R54" s="391">
        <v>4.17</v>
      </c>
      <c r="S54" s="391"/>
      <c r="T54" s="391"/>
      <c r="U54" s="217"/>
      <c r="V54" s="217"/>
      <c r="W54" s="193"/>
      <c r="X54" s="291"/>
      <c r="Y54" s="291"/>
      <c r="Z54" s="216" t="s">
        <v>56</v>
      </c>
      <c r="AA54" s="19">
        <v>50</v>
      </c>
      <c r="AC54" s="96" t="s">
        <v>459</v>
      </c>
    </row>
    <row r="55" spans="1:32" s="352" customFormat="1" ht="9.9499999999999993" customHeight="1">
      <c r="A55" s="348" t="s">
        <v>1779</v>
      </c>
      <c r="B55" s="349"/>
      <c r="C55" s="350"/>
      <c r="D55" s="350"/>
      <c r="E55" s="350"/>
      <c r="F55" s="350"/>
      <c r="G55" s="350"/>
      <c r="H55" s="350"/>
      <c r="I55" s="350"/>
      <c r="J55" s="350"/>
      <c r="K55" s="350"/>
      <c r="L55" s="350"/>
      <c r="M55" s="350"/>
      <c r="N55" s="350"/>
      <c r="O55" s="350"/>
      <c r="P55" s="350"/>
      <c r="Q55" s="350"/>
      <c r="R55" s="350"/>
      <c r="S55" s="350"/>
      <c r="T55" s="350"/>
      <c r="U55" s="350"/>
      <c r="V55" s="350"/>
      <c r="W55" s="350"/>
      <c r="X55" s="350"/>
      <c r="Y55" s="350"/>
      <c r="Z55" s="349"/>
      <c r="AA55" s="351"/>
    </row>
    <row r="56" spans="1:32">
      <c r="C56" s="305"/>
      <c r="D56" s="305"/>
      <c r="E56" s="305"/>
      <c r="F56" s="305"/>
      <c r="G56" s="305"/>
      <c r="H56" s="305"/>
      <c r="I56" s="305"/>
      <c r="J56" s="305"/>
      <c r="K56" s="305"/>
      <c r="L56" s="305"/>
      <c r="M56" s="305"/>
      <c r="N56" s="305"/>
      <c r="O56" s="305"/>
      <c r="P56" s="305"/>
      <c r="Q56" s="305"/>
      <c r="R56" s="305"/>
      <c r="S56" s="305"/>
      <c r="T56" s="305"/>
      <c r="U56" s="305"/>
      <c r="V56" s="305"/>
      <c r="AB56" s="14"/>
      <c r="AD56" s="14"/>
      <c r="AE56" s="14"/>
      <c r="AF56" s="14"/>
    </row>
    <row r="57" spans="1:32">
      <c r="C57" s="305"/>
      <c r="D57" s="305"/>
      <c r="E57" s="305"/>
      <c r="F57" s="305"/>
      <c r="G57" s="305"/>
      <c r="H57" s="305"/>
      <c r="I57" s="305"/>
      <c r="J57" s="305"/>
      <c r="K57" s="305"/>
      <c r="L57" s="305"/>
      <c r="M57" s="305"/>
      <c r="N57" s="305"/>
      <c r="O57" s="305"/>
      <c r="P57" s="305"/>
      <c r="Q57" s="305"/>
      <c r="R57" s="305"/>
      <c r="S57" s="305"/>
      <c r="T57" s="305"/>
      <c r="U57" s="305"/>
      <c r="V57" s="305"/>
      <c r="AB57" s="14"/>
      <c r="AD57" s="14"/>
      <c r="AE57" s="14"/>
      <c r="AF57" s="14"/>
    </row>
    <row r="58" spans="1:32">
      <c r="C58" s="305"/>
      <c r="D58" s="305"/>
      <c r="E58" s="305"/>
      <c r="F58" s="305"/>
      <c r="G58" s="305"/>
      <c r="H58" s="305"/>
      <c r="I58" s="305"/>
      <c r="J58" s="305"/>
      <c r="K58" s="305"/>
      <c r="L58" s="305"/>
      <c r="M58" s="305"/>
      <c r="N58" s="305"/>
      <c r="O58" s="305"/>
      <c r="P58" s="305"/>
      <c r="Q58" s="305"/>
      <c r="R58" s="305"/>
      <c r="S58" s="305"/>
      <c r="T58" s="305"/>
      <c r="U58" s="305"/>
      <c r="V58" s="305"/>
      <c r="AB58" s="14"/>
      <c r="AD58" s="14"/>
      <c r="AE58" s="14"/>
      <c r="AF58" s="14"/>
    </row>
    <row r="59" spans="1:32">
      <c r="C59" s="305"/>
      <c r="D59" s="305"/>
      <c r="E59" s="305"/>
      <c r="F59" s="305"/>
      <c r="G59" s="305"/>
      <c r="H59" s="305"/>
      <c r="I59" s="305"/>
      <c r="J59" s="305"/>
      <c r="K59" s="305"/>
      <c r="L59" s="305"/>
      <c r="M59" s="305"/>
      <c r="N59" s="305"/>
      <c r="O59" s="305"/>
      <c r="P59" s="305"/>
      <c r="Q59" s="305"/>
      <c r="R59" s="305"/>
      <c r="S59" s="305"/>
      <c r="T59" s="305"/>
      <c r="U59" s="305"/>
      <c r="V59" s="305"/>
      <c r="AB59" s="14"/>
      <c r="AD59" s="14"/>
      <c r="AE59" s="14"/>
      <c r="AF59" s="14"/>
    </row>
    <row r="60" spans="1:32">
      <c r="C60" s="328"/>
      <c r="D60" s="328"/>
      <c r="E60" s="328"/>
      <c r="F60" s="328"/>
      <c r="G60" s="328"/>
      <c r="H60" s="328"/>
      <c r="I60" s="328"/>
      <c r="J60" s="328"/>
      <c r="K60" s="328"/>
      <c r="L60" s="328"/>
      <c r="M60" s="328"/>
      <c r="N60" s="328"/>
      <c r="O60" s="328"/>
      <c r="P60" s="328"/>
      <c r="Q60" s="328"/>
      <c r="R60" s="328"/>
      <c r="S60" s="328"/>
      <c r="T60" s="328"/>
      <c r="U60" s="328"/>
      <c r="V60" s="328"/>
      <c r="AB60" s="14"/>
      <c r="AD60" s="14"/>
      <c r="AE60" s="14"/>
      <c r="AF60" s="14"/>
    </row>
    <row r="61" spans="1:32">
      <c r="C61" s="328"/>
      <c r="D61" s="328"/>
      <c r="E61" s="328"/>
      <c r="F61" s="328"/>
      <c r="G61" s="328"/>
      <c r="H61" s="328"/>
      <c r="I61" s="328"/>
      <c r="J61" s="328"/>
      <c r="K61" s="328"/>
      <c r="L61" s="328"/>
      <c r="M61" s="328"/>
      <c r="N61" s="328"/>
      <c r="O61" s="328"/>
      <c r="P61" s="328"/>
      <c r="Q61" s="328"/>
      <c r="R61" s="328"/>
      <c r="S61" s="328"/>
      <c r="T61" s="328"/>
      <c r="U61" s="328"/>
      <c r="V61" s="328"/>
      <c r="AB61" s="14"/>
      <c r="AD61" s="14"/>
      <c r="AE61" s="14"/>
      <c r="AF61" s="14"/>
    </row>
    <row r="62" spans="1:32">
      <c r="AB62" s="14"/>
      <c r="AD62" s="14"/>
      <c r="AE62" s="14"/>
      <c r="AF62" s="14"/>
    </row>
    <row r="63" spans="1:32">
      <c r="AB63" s="14"/>
      <c r="AD63" s="14"/>
      <c r="AE63" s="14"/>
      <c r="AF63" s="14"/>
    </row>
  </sheetData>
  <sheetProtection sheet="1" objects="1" scenarios="1"/>
  <mergeCells count="2">
    <mergeCell ref="A1:A2"/>
    <mergeCell ref="AA1:AA2"/>
  </mergeCells>
  <phoneticPr fontId="0" type="noConversion"/>
  <printOptions horizontalCentered="1" verticalCentered="1"/>
  <pageMargins left="0.25" right="0.25" top="0.25" bottom="0.25" header="0.25" footer="0.25"/>
  <pageSetup scale="80" fitToWidth="2" orientation="landscape"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tabColor indexed="46"/>
    <pageSetUpPr fitToPage="1"/>
  </sheetPr>
  <dimension ref="A1:AF63"/>
  <sheetViews>
    <sheetView showGridLines="0" workbookViewId="0">
      <selection activeCell="C5" sqref="C5"/>
    </sheetView>
  </sheetViews>
  <sheetFormatPr defaultRowHeight="12.7"/>
  <cols>
    <col min="1" max="1" width="4.64453125" style="7" customWidth="1"/>
    <col min="2" max="2" width="50.64453125" style="222" customWidth="1"/>
    <col min="3" max="22" width="10.64453125" style="170" customWidth="1"/>
    <col min="23" max="23" width="9.1171875" style="170" hidden="1" customWidth="1"/>
    <col min="24" max="25" width="2.64453125" style="170" customWidth="1"/>
    <col min="26" max="26" width="50.64453125" style="222" customWidth="1"/>
    <col min="27" max="27" width="4.64453125" style="7" customWidth="1"/>
    <col min="29" max="29" width="110.64453125" style="2" customWidth="1"/>
  </cols>
  <sheetData>
    <row r="1" spans="1:32" ht="12.75" customHeight="1">
      <c r="A1" s="452">
        <v>22</v>
      </c>
      <c r="B1" s="169">
        <v>42583</v>
      </c>
      <c r="C1" s="171">
        <v>8</v>
      </c>
      <c r="D1" s="171">
        <v>8</v>
      </c>
      <c r="E1" s="361">
        <v>7</v>
      </c>
      <c r="F1" s="171">
        <v>8</v>
      </c>
      <c r="G1" s="171">
        <v>8</v>
      </c>
      <c r="H1" s="361">
        <v>1</v>
      </c>
      <c r="I1" s="171">
        <v>8</v>
      </c>
      <c r="J1" s="171">
        <v>8</v>
      </c>
      <c r="K1" s="361">
        <v>5</v>
      </c>
      <c r="L1" s="171">
        <v>8</v>
      </c>
      <c r="M1" s="171">
        <v>8</v>
      </c>
      <c r="N1" s="171">
        <v>8</v>
      </c>
      <c r="O1" s="171">
        <v>8</v>
      </c>
      <c r="P1" s="380"/>
      <c r="Q1" s="380"/>
      <c r="R1" s="380"/>
      <c r="S1" s="380"/>
      <c r="T1" s="392"/>
      <c r="U1" s="361"/>
      <c r="V1" s="361"/>
      <c r="W1" s="363"/>
      <c r="Z1" s="169">
        <v>42583</v>
      </c>
      <c r="AA1" s="452">
        <v>22</v>
      </c>
      <c r="AB1" s="14"/>
      <c r="AC1" s="4"/>
      <c r="AD1" s="14"/>
      <c r="AE1" s="14"/>
      <c r="AF1" s="14"/>
    </row>
    <row r="2" spans="1:32" ht="12.75" customHeight="1">
      <c r="A2" s="452"/>
      <c r="B2" s="172" t="s">
        <v>1780</v>
      </c>
      <c r="C2" s="174">
        <v>55</v>
      </c>
      <c r="D2" s="174">
        <v>44</v>
      </c>
      <c r="E2" s="174">
        <v>8</v>
      </c>
      <c r="F2" s="174">
        <v>41</v>
      </c>
      <c r="G2" s="174">
        <v>42</v>
      </c>
      <c r="H2" s="174">
        <v>52</v>
      </c>
      <c r="I2" s="174">
        <v>31</v>
      </c>
      <c r="J2" s="174">
        <v>35</v>
      </c>
      <c r="K2" s="174">
        <v>53</v>
      </c>
      <c r="L2" s="174">
        <v>61</v>
      </c>
      <c r="M2" s="174">
        <v>63</v>
      </c>
      <c r="N2" s="174">
        <v>64</v>
      </c>
      <c r="O2" s="174">
        <v>65</v>
      </c>
      <c r="P2" s="381" t="s">
        <v>1812</v>
      </c>
      <c r="Q2" s="381" t="s">
        <v>1863</v>
      </c>
      <c r="R2" s="381" t="s">
        <v>338</v>
      </c>
      <c r="S2" s="381" t="s">
        <v>1864</v>
      </c>
      <c r="T2" s="381" t="s">
        <v>676</v>
      </c>
      <c r="U2" s="174"/>
      <c r="V2" s="174"/>
      <c r="W2" s="175"/>
      <c r="Z2" s="172" t="s">
        <v>1780</v>
      </c>
      <c r="AA2" s="452"/>
      <c r="AB2" s="14"/>
      <c r="AC2" s="3"/>
      <c r="AD2" s="14"/>
      <c r="AE2" s="14"/>
      <c r="AF2" s="14"/>
    </row>
    <row r="3" spans="1:32">
      <c r="A3" s="22" t="s">
        <v>661</v>
      </c>
      <c r="B3" s="176" t="s">
        <v>1468</v>
      </c>
      <c r="C3" s="174" t="s">
        <v>1821</v>
      </c>
      <c r="D3" s="174" t="s">
        <v>1818</v>
      </c>
      <c r="E3" s="174" t="s">
        <v>1813</v>
      </c>
      <c r="F3" s="174" t="s">
        <v>1816</v>
      </c>
      <c r="G3" s="174" t="s">
        <v>1817</v>
      </c>
      <c r="H3" s="174" t="s">
        <v>1819</v>
      </c>
      <c r="I3" s="174" t="s">
        <v>1814</v>
      </c>
      <c r="J3" s="174" t="s">
        <v>1815</v>
      </c>
      <c r="K3" s="174" t="s">
        <v>1820</v>
      </c>
      <c r="L3" s="174" t="s">
        <v>1822</v>
      </c>
      <c r="M3" s="174" t="s">
        <v>1823</v>
      </c>
      <c r="N3" s="174" t="s">
        <v>1824</v>
      </c>
      <c r="O3" s="174" t="s">
        <v>1825</v>
      </c>
      <c r="P3" s="381" t="s">
        <v>1862</v>
      </c>
      <c r="Q3" s="381" t="s">
        <v>1862</v>
      </c>
      <c r="R3" s="381" t="s">
        <v>1862</v>
      </c>
      <c r="S3" s="381" t="s">
        <v>1862</v>
      </c>
      <c r="T3" s="381" t="s">
        <v>1862</v>
      </c>
      <c r="U3" s="174"/>
      <c r="V3" s="174"/>
      <c r="W3" s="175"/>
      <c r="Z3" s="176" t="s">
        <v>1468</v>
      </c>
      <c r="AA3" s="22" t="e">
        <v>#N/A</v>
      </c>
      <c r="AB3" s="14"/>
      <c r="AC3" s="10"/>
      <c r="AD3" s="14"/>
      <c r="AE3" s="14"/>
      <c r="AF3" s="14"/>
    </row>
    <row r="4" spans="1:32" ht="13" thickBot="1">
      <c r="A4" s="22">
        <v>4</v>
      </c>
      <c r="B4" s="179" t="s">
        <v>1839</v>
      </c>
      <c r="C4" s="181">
        <v>1</v>
      </c>
      <c r="D4" s="181">
        <v>2</v>
      </c>
      <c r="E4" s="181">
        <v>3</v>
      </c>
      <c r="F4" s="181">
        <v>4</v>
      </c>
      <c r="G4" s="181">
        <v>5</v>
      </c>
      <c r="H4" s="181">
        <v>6</v>
      </c>
      <c r="I4" s="181">
        <v>7</v>
      </c>
      <c r="J4" s="181">
        <v>8</v>
      </c>
      <c r="K4" s="181">
        <v>9</v>
      </c>
      <c r="L4" s="181">
        <v>10</v>
      </c>
      <c r="M4" s="181">
        <v>11</v>
      </c>
      <c r="N4" s="181">
        <v>12</v>
      </c>
      <c r="O4" s="181">
        <v>13</v>
      </c>
      <c r="P4" s="383"/>
      <c r="Q4" s="383"/>
      <c r="R4" s="383"/>
      <c r="S4" s="383"/>
      <c r="T4" s="383"/>
      <c r="U4" s="181"/>
      <c r="V4" s="181"/>
      <c r="W4" s="180"/>
      <c r="X4" s="180"/>
      <c r="Y4" s="180"/>
      <c r="Z4" s="179" t="s">
        <v>1839</v>
      </c>
      <c r="AA4" s="22" t="e">
        <v>#N/A</v>
      </c>
      <c r="AB4" s="14"/>
      <c r="AC4" s="23"/>
      <c r="AD4" s="14"/>
      <c r="AE4" s="14"/>
      <c r="AF4" s="14"/>
    </row>
    <row r="5" spans="1:32" s="13" customFormat="1" ht="14.1" customHeight="1">
      <c r="A5" s="20">
        <v>1</v>
      </c>
      <c r="B5" s="206" t="s">
        <v>626</v>
      </c>
      <c r="C5" s="233"/>
      <c r="D5" s="233"/>
      <c r="E5" s="233"/>
      <c r="F5" s="233"/>
      <c r="G5" s="233"/>
      <c r="H5" s="233"/>
      <c r="I5" s="233"/>
      <c r="J5" s="233"/>
      <c r="K5" s="233"/>
      <c r="L5" s="233"/>
      <c r="M5" s="233"/>
      <c r="N5" s="233"/>
      <c r="O5" s="233"/>
      <c r="P5" s="393" t="s">
        <v>1826</v>
      </c>
      <c r="Q5" s="393" t="s">
        <v>1826</v>
      </c>
      <c r="R5" s="393" t="s">
        <v>1826</v>
      </c>
      <c r="S5" s="393" t="s">
        <v>1826</v>
      </c>
      <c r="T5" s="393" t="s">
        <v>1826</v>
      </c>
      <c r="U5" s="233"/>
      <c r="V5" s="233"/>
      <c r="W5" s="224"/>
      <c r="X5" s="281"/>
      <c r="Y5" s="281"/>
      <c r="Z5" s="206" t="s">
        <v>626</v>
      </c>
      <c r="AA5" s="20">
        <v>1</v>
      </c>
      <c r="AC5" s="63"/>
    </row>
    <row r="6" spans="1:32" s="13" customFormat="1" ht="14.1" customHeight="1">
      <c r="A6" s="21">
        <v>2</v>
      </c>
      <c r="B6" s="213" t="s">
        <v>1471</v>
      </c>
      <c r="C6" s="229">
        <v>-7375</v>
      </c>
      <c r="D6" s="229">
        <v>238713</v>
      </c>
      <c r="E6" s="229">
        <v>75934</v>
      </c>
      <c r="F6" s="229">
        <v>43875</v>
      </c>
      <c r="G6" s="229">
        <v>48585</v>
      </c>
      <c r="H6" s="229">
        <v>37089</v>
      </c>
      <c r="I6" s="229">
        <v>-38749</v>
      </c>
      <c r="J6" s="229">
        <v>0</v>
      </c>
      <c r="K6" s="229">
        <v>0</v>
      </c>
      <c r="L6" s="229">
        <v>0</v>
      </c>
      <c r="M6" s="229">
        <v>0</v>
      </c>
      <c r="N6" s="229">
        <v>0</v>
      </c>
      <c r="O6" s="229">
        <v>0</v>
      </c>
      <c r="P6" s="388">
        <v>119507</v>
      </c>
      <c r="Q6" s="388">
        <v>122319</v>
      </c>
      <c r="R6" s="388">
        <v>-8969</v>
      </c>
      <c r="S6" s="388">
        <v>44937</v>
      </c>
      <c r="T6" s="388">
        <v>46468</v>
      </c>
      <c r="U6" s="229"/>
      <c r="V6" s="229"/>
      <c r="W6" s="189"/>
      <c r="X6" s="282"/>
      <c r="Y6" s="282"/>
      <c r="Z6" s="213" t="s">
        <v>813</v>
      </c>
      <c r="AA6" s="21">
        <v>2</v>
      </c>
      <c r="AC6" s="85" t="s">
        <v>360</v>
      </c>
    </row>
    <row r="7" spans="1:32" s="13" customFormat="1" ht="14.1" customHeight="1" thickBot="1">
      <c r="A7" s="61">
        <v>3</v>
      </c>
      <c r="B7" s="213" t="s">
        <v>1472</v>
      </c>
      <c r="C7" s="229">
        <v>-8045</v>
      </c>
      <c r="D7" s="229">
        <v>325921</v>
      </c>
      <c r="E7" s="229">
        <v>120686</v>
      </c>
      <c r="F7" s="229">
        <v>73277</v>
      </c>
      <c r="G7" s="229">
        <v>124280</v>
      </c>
      <c r="H7" s="229">
        <v>232651</v>
      </c>
      <c r="I7" s="229">
        <v>38166</v>
      </c>
      <c r="J7" s="229">
        <v>0</v>
      </c>
      <c r="K7" s="229">
        <v>0</v>
      </c>
      <c r="L7" s="229">
        <v>0</v>
      </c>
      <c r="M7" s="229">
        <v>0</v>
      </c>
      <c r="N7" s="229">
        <v>0</v>
      </c>
      <c r="O7" s="229">
        <v>0</v>
      </c>
      <c r="P7" s="388">
        <v>173295</v>
      </c>
      <c r="Q7" s="388">
        <v>166628</v>
      </c>
      <c r="R7" s="388">
        <v>-46687</v>
      </c>
      <c r="S7" s="388">
        <v>59928</v>
      </c>
      <c r="T7" s="388">
        <v>99449</v>
      </c>
      <c r="U7" s="229"/>
      <c r="V7" s="229"/>
      <c r="W7" s="189"/>
      <c r="X7" s="282"/>
      <c r="Y7" s="282"/>
      <c r="Z7" s="213" t="s">
        <v>814</v>
      </c>
      <c r="AA7" s="61">
        <v>3</v>
      </c>
      <c r="AC7" s="85" t="s">
        <v>361</v>
      </c>
    </row>
    <row r="8" spans="1:32" s="359" customFormat="1" ht="14.1" customHeight="1" thickBot="1">
      <c r="A8" s="354">
        <v>4</v>
      </c>
      <c r="B8" s="116" t="s">
        <v>1857</v>
      </c>
      <c r="C8" s="356">
        <v>8.33</v>
      </c>
      <c r="D8" s="356">
        <v>-26.76</v>
      </c>
      <c r="E8" s="356">
        <v>-37.08</v>
      </c>
      <c r="F8" s="356">
        <v>-40.119999999999997</v>
      </c>
      <c r="G8" s="356">
        <v>-60.91</v>
      </c>
      <c r="H8" s="356">
        <v>-84.06</v>
      </c>
      <c r="I8" s="356">
        <v>-201.53</v>
      </c>
      <c r="J8" s="356">
        <v>0</v>
      </c>
      <c r="K8" s="356">
        <v>0</v>
      </c>
      <c r="L8" s="356">
        <v>0</v>
      </c>
      <c r="M8" s="356">
        <v>0</v>
      </c>
      <c r="N8" s="356">
        <v>0</v>
      </c>
      <c r="O8" s="356">
        <v>0</v>
      </c>
      <c r="P8" s="385">
        <v>-34.65</v>
      </c>
      <c r="Q8" s="385">
        <v>-23</v>
      </c>
      <c r="R8" s="385">
        <v>61.27</v>
      </c>
      <c r="S8" s="385">
        <v>-25.01</v>
      </c>
      <c r="T8" s="385">
        <v>-49.3</v>
      </c>
      <c r="U8" s="356"/>
      <c r="V8" s="356"/>
      <c r="W8" s="358"/>
      <c r="X8" s="362"/>
      <c r="Y8" s="362"/>
      <c r="Z8" s="116" t="s">
        <v>1857</v>
      </c>
      <c r="AA8" s="354">
        <v>4</v>
      </c>
      <c r="AC8" s="374" t="s">
        <v>362</v>
      </c>
    </row>
    <row r="9" spans="1:32" s="13" customFormat="1" ht="14.1" customHeight="1">
      <c r="A9" s="139">
        <v>5</v>
      </c>
      <c r="B9" s="213" t="s">
        <v>1473</v>
      </c>
      <c r="C9" s="229">
        <v>5779</v>
      </c>
      <c r="D9" s="229">
        <v>166469</v>
      </c>
      <c r="E9" s="229">
        <v>0</v>
      </c>
      <c r="F9" s="229">
        <v>0</v>
      </c>
      <c r="G9" s="229">
        <v>0</v>
      </c>
      <c r="H9" s="229">
        <v>18247</v>
      </c>
      <c r="I9" s="229">
        <v>1488</v>
      </c>
      <c r="J9" s="229">
        <v>0</v>
      </c>
      <c r="K9" s="229">
        <v>0</v>
      </c>
      <c r="L9" s="229">
        <v>0</v>
      </c>
      <c r="M9" s="229">
        <v>0</v>
      </c>
      <c r="N9" s="229">
        <v>0</v>
      </c>
      <c r="O9" s="229">
        <v>0</v>
      </c>
      <c r="P9" s="388">
        <v>166469</v>
      </c>
      <c r="Q9" s="388">
        <v>85266</v>
      </c>
      <c r="R9" s="388">
        <v>3399</v>
      </c>
      <c r="S9" s="388" t="s">
        <v>1826</v>
      </c>
      <c r="T9" s="388">
        <v>5465</v>
      </c>
      <c r="U9" s="229"/>
      <c r="V9" s="229"/>
      <c r="W9" s="189"/>
      <c r="X9" s="282"/>
      <c r="Y9" s="282"/>
      <c r="Z9" s="213" t="s">
        <v>815</v>
      </c>
      <c r="AA9" s="139">
        <v>5</v>
      </c>
      <c r="AC9" s="85" t="s">
        <v>363</v>
      </c>
    </row>
    <row r="10" spans="1:32" s="13" customFormat="1" ht="14.1" customHeight="1">
      <c r="A10" s="21">
        <v>6</v>
      </c>
      <c r="B10" s="213" t="s">
        <v>1474</v>
      </c>
      <c r="C10" s="229">
        <v>-2</v>
      </c>
      <c r="D10" s="229">
        <v>191460</v>
      </c>
      <c r="E10" s="229">
        <v>0</v>
      </c>
      <c r="F10" s="229">
        <v>0</v>
      </c>
      <c r="G10" s="229">
        <v>0</v>
      </c>
      <c r="H10" s="229">
        <v>-19016</v>
      </c>
      <c r="I10" s="229">
        <v>2201</v>
      </c>
      <c r="J10" s="229">
        <v>0</v>
      </c>
      <c r="K10" s="229">
        <v>0</v>
      </c>
      <c r="L10" s="229">
        <v>0</v>
      </c>
      <c r="M10" s="229">
        <v>0</v>
      </c>
      <c r="N10" s="229">
        <v>0</v>
      </c>
      <c r="O10" s="229">
        <v>0</v>
      </c>
      <c r="P10" s="388">
        <v>191460</v>
      </c>
      <c r="Q10" s="388">
        <v>92324</v>
      </c>
      <c r="R10" s="388">
        <v>38414</v>
      </c>
      <c r="S10" s="388" t="s">
        <v>1826</v>
      </c>
      <c r="T10" s="388">
        <v>75529</v>
      </c>
      <c r="U10" s="229"/>
      <c r="V10" s="229"/>
      <c r="W10" s="189"/>
      <c r="X10" s="282"/>
      <c r="Y10" s="282"/>
      <c r="Z10" s="213" t="s">
        <v>816</v>
      </c>
      <c r="AA10" s="21">
        <v>6</v>
      </c>
      <c r="AC10" s="85" t="s">
        <v>810</v>
      </c>
    </row>
    <row r="11" spans="1:32" s="13" customFormat="1" ht="14.1" customHeight="1">
      <c r="A11" s="21">
        <v>7</v>
      </c>
      <c r="B11" s="213" t="s">
        <v>724</v>
      </c>
      <c r="C11" s="215">
        <v>309055.74</v>
      </c>
      <c r="D11" s="215">
        <v>-13.05</v>
      </c>
      <c r="E11" s="215">
        <v>0</v>
      </c>
      <c r="F11" s="215">
        <v>0</v>
      </c>
      <c r="G11" s="215">
        <v>0</v>
      </c>
      <c r="H11" s="215">
        <v>195.96</v>
      </c>
      <c r="I11" s="215">
        <v>-32.39</v>
      </c>
      <c r="J11" s="215">
        <v>0</v>
      </c>
      <c r="K11" s="215">
        <v>0</v>
      </c>
      <c r="L11" s="215">
        <v>0</v>
      </c>
      <c r="M11" s="215">
        <v>0</v>
      </c>
      <c r="N11" s="215">
        <v>0</v>
      </c>
      <c r="O11" s="215">
        <v>0</v>
      </c>
      <c r="P11" s="386">
        <v>-13.05</v>
      </c>
      <c r="Q11" s="386">
        <v>73.3</v>
      </c>
      <c r="R11" s="386">
        <v>-113.78</v>
      </c>
      <c r="S11" s="386" t="s">
        <v>1826</v>
      </c>
      <c r="T11" s="386">
        <v>-34.72</v>
      </c>
      <c r="U11" s="215"/>
      <c r="V11" s="215"/>
      <c r="W11" s="189"/>
      <c r="X11" s="282"/>
      <c r="Y11" s="282"/>
      <c r="Z11" s="213" t="s">
        <v>724</v>
      </c>
      <c r="AA11" s="21">
        <v>7</v>
      </c>
      <c r="AC11" s="85" t="s">
        <v>630</v>
      </c>
    </row>
    <row r="12" spans="1:32" s="13" customFormat="1" ht="14.1" customHeight="1">
      <c r="A12" s="21">
        <v>8</v>
      </c>
      <c r="B12" s="237" t="s">
        <v>1475</v>
      </c>
      <c r="C12" s="235">
        <v>9359</v>
      </c>
      <c r="D12" s="235">
        <v>274751</v>
      </c>
      <c r="E12" s="235">
        <v>1123</v>
      </c>
      <c r="F12" s="235">
        <v>116</v>
      </c>
      <c r="G12" s="235">
        <v>-3525</v>
      </c>
      <c r="H12" s="235">
        <v>-83657</v>
      </c>
      <c r="I12" s="235">
        <v>3062</v>
      </c>
      <c r="J12" s="235">
        <v>0</v>
      </c>
      <c r="K12" s="235">
        <v>0</v>
      </c>
      <c r="L12" s="235">
        <v>0</v>
      </c>
      <c r="M12" s="235">
        <v>0</v>
      </c>
      <c r="N12" s="235">
        <v>0</v>
      </c>
      <c r="O12" s="235">
        <v>0</v>
      </c>
      <c r="P12" s="387">
        <v>91997</v>
      </c>
      <c r="Q12" s="387">
        <v>138203</v>
      </c>
      <c r="R12" s="387">
        <v>847</v>
      </c>
      <c r="S12" s="387" t="s">
        <v>1826</v>
      </c>
      <c r="T12" s="387">
        <v>5676</v>
      </c>
      <c r="U12" s="235"/>
      <c r="V12" s="235"/>
      <c r="W12" s="196"/>
      <c r="X12" s="285"/>
      <c r="Y12" s="285"/>
      <c r="Z12" s="237" t="s">
        <v>817</v>
      </c>
      <c r="AA12" s="21">
        <v>8</v>
      </c>
      <c r="AC12" s="86" t="s">
        <v>631</v>
      </c>
    </row>
    <row r="13" spans="1:32" s="13" customFormat="1" ht="14.1" customHeight="1">
      <c r="A13" s="21">
        <v>9</v>
      </c>
      <c r="B13" s="213" t="s">
        <v>1476</v>
      </c>
      <c r="C13" s="229">
        <v>10525</v>
      </c>
      <c r="D13" s="229">
        <v>266048</v>
      </c>
      <c r="E13" s="229">
        <v>1127</v>
      </c>
      <c r="F13" s="229">
        <v>636</v>
      </c>
      <c r="G13" s="229">
        <v>-6245</v>
      </c>
      <c r="H13" s="229">
        <v>32162</v>
      </c>
      <c r="I13" s="229">
        <v>2728</v>
      </c>
      <c r="J13" s="229">
        <v>0</v>
      </c>
      <c r="K13" s="229">
        <v>0</v>
      </c>
      <c r="L13" s="229">
        <v>0</v>
      </c>
      <c r="M13" s="229">
        <v>0</v>
      </c>
      <c r="N13" s="229">
        <v>0</v>
      </c>
      <c r="O13" s="229">
        <v>0</v>
      </c>
      <c r="P13" s="388">
        <v>89270</v>
      </c>
      <c r="Q13" s="388">
        <v>134614</v>
      </c>
      <c r="R13" s="388">
        <v>25</v>
      </c>
      <c r="S13" s="388" t="s">
        <v>1826</v>
      </c>
      <c r="T13" s="388">
        <v>-88717</v>
      </c>
      <c r="U13" s="229"/>
      <c r="V13" s="229"/>
      <c r="W13" s="189"/>
      <c r="X13" s="282"/>
      <c r="Y13" s="282"/>
      <c r="Z13" s="213" t="s">
        <v>818</v>
      </c>
      <c r="AA13" s="21">
        <v>9</v>
      </c>
      <c r="AC13" s="85" t="s">
        <v>632</v>
      </c>
    </row>
    <row r="14" spans="1:32" s="13" customFormat="1" ht="14.1" customHeight="1">
      <c r="A14" s="21">
        <v>10</v>
      </c>
      <c r="B14" s="213" t="s">
        <v>724</v>
      </c>
      <c r="C14" s="215">
        <v>-11.08</v>
      </c>
      <c r="D14" s="215">
        <v>3.27</v>
      </c>
      <c r="E14" s="215">
        <v>-0.32</v>
      </c>
      <c r="F14" s="215">
        <v>-81.7</v>
      </c>
      <c r="G14" s="215">
        <v>43.56</v>
      </c>
      <c r="H14" s="215">
        <v>-360.11</v>
      </c>
      <c r="I14" s="215">
        <v>12.26</v>
      </c>
      <c r="J14" s="215">
        <v>0</v>
      </c>
      <c r="K14" s="215">
        <v>0</v>
      </c>
      <c r="L14" s="215">
        <v>0</v>
      </c>
      <c r="M14" s="215">
        <v>0</v>
      </c>
      <c r="N14" s="215">
        <v>0</v>
      </c>
      <c r="O14" s="215">
        <v>0</v>
      </c>
      <c r="P14" s="386">
        <v>-26.25</v>
      </c>
      <c r="Q14" s="386">
        <v>-22.34</v>
      </c>
      <c r="R14" s="386">
        <v>87.45</v>
      </c>
      <c r="S14" s="386" t="s">
        <v>1826</v>
      </c>
      <c r="T14" s="386">
        <v>82.49</v>
      </c>
      <c r="U14" s="215"/>
      <c r="V14" s="215"/>
      <c r="W14" s="189"/>
      <c r="X14" s="282"/>
      <c r="Y14" s="282"/>
      <c r="Z14" s="213" t="s">
        <v>724</v>
      </c>
      <c r="AA14" s="21">
        <v>10</v>
      </c>
      <c r="AC14" s="85" t="s">
        <v>633</v>
      </c>
    </row>
    <row r="15" spans="1:32" s="13" customFormat="1" ht="14.1" customHeight="1">
      <c r="A15" s="21">
        <v>11</v>
      </c>
      <c r="B15" s="237" t="s">
        <v>1477</v>
      </c>
      <c r="C15" s="235">
        <v>36653</v>
      </c>
      <c r="D15" s="235">
        <v>0</v>
      </c>
      <c r="E15" s="235">
        <v>0</v>
      </c>
      <c r="F15" s="235">
        <v>32736</v>
      </c>
      <c r="G15" s="235">
        <v>0</v>
      </c>
      <c r="H15" s="235">
        <v>0</v>
      </c>
      <c r="I15" s="235">
        <v>0</v>
      </c>
      <c r="J15" s="235">
        <v>0</v>
      </c>
      <c r="K15" s="235">
        <v>0</v>
      </c>
      <c r="L15" s="235">
        <v>0</v>
      </c>
      <c r="M15" s="235">
        <v>0</v>
      </c>
      <c r="N15" s="235">
        <v>0</v>
      </c>
      <c r="O15" s="235">
        <v>0</v>
      </c>
      <c r="P15" s="387">
        <v>32736</v>
      </c>
      <c r="Q15" s="387">
        <v>4</v>
      </c>
      <c r="R15" s="387">
        <v>-1739</v>
      </c>
      <c r="S15" s="387" t="s">
        <v>1826</v>
      </c>
      <c r="T15" s="387">
        <v>-3087</v>
      </c>
      <c r="U15" s="235"/>
      <c r="V15" s="235"/>
      <c r="W15" s="196"/>
      <c r="X15" s="285"/>
      <c r="Y15" s="285"/>
      <c r="Z15" s="237" t="s">
        <v>819</v>
      </c>
      <c r="AA15" s="21">
        <v>11</v>
      </c>
      <c r="AC15" s="86" t="s">
        <v>634</v>
      </c>
    </row>
    <row r="16" spans="1:32" s="13" customFormat="1" ht="14.1" customHeight="1">
      <c r="A16" s="21">
        <v>12</v>
      </c>
      <c r="B16" s="213" t="s">
        <v>1478</v>
      </c>
      <c r="C16" s="229">
        <v>56915</v>
      </c>
      <c r="D16" s="229">
        <v>0</v>
      </c>
      <c r="E16" s="229">
        <v>0</v>
      </c>
      <c r="F16" s="229">
        <v>31836</v>
      </c>
      <c r="G16" s="229">
        <v>0</v>
      </c>
      <c r="H16" s="229">
        <v>0</v>
      </c>
      <c r="I16" s="229">
        <v>0</v>
      </c>
      <c r="J16" s="229">
        <v>0</v>
      </c>
      <c r="K16" s="229">
        <v>0</v>
      </c>
      <c r="L16" s="229">
        <v>0</v>
      </c>
      <c r="M16" s="229">
        <v>0</v>
      </c>
      <c r="N16" s="229">
        <v>0</v>
      </c>
      <c r="O16" s="229">
        <v>0</v>
      </c>
      <c r="P16" s="388">
        <v>31836</v>
      </c>
      <c r="Q16" s="388">
        <v>469</v>
      </c>
      <c r="R16" s="388">
        <v>2281</v>
      </c>
      <c r="S16" s="388" t="s">
        <v>1826</v>
      </c>
      <c r="T16" s="388">
        <v>-3255</v>
      </c>
      <c r="U16" s="229"/>
      <c r="V16" s="229"/>
      <c r="W16" s="189"/>
      <c r="X16" s="282"/>
      <c r="Y16" s="282"/>
      <c r="Z16" s="213" t="s">
        <v>820</v>
      </c>
      <c r="AA16" s="21">
        <v>12</v>
      </c>
      <c r="AC16" s="85" t="s">
        <v>635</v>
      </c>
    </row>
    <row r="17" spans="1:29" s="13" customFormat="1" ht="14.1" customHeight="1">
      <c r="A17" s="21">
        <v>13</v>
      </c>
      <c r="B17" s="213" t="s">
        <v>724</v>
      </c>
      <c r="C17" s="215">
        <v>-35.6</v>
      </c>
      <c r="D17" s="215">
        <v>0</v>
      </c>
      <c r="E17" s="215">
        <v>0</v>
      </c>
      <c r="F17" s="215">
        <v>2.83</v>
      </c>
      <c r="G17" s="215">
        <v>0</v>
      </c>
      <c r="H17" s="215">
        <v>0</v>
      </c>
      <c r="I17" s="215">
        <v>0</v>
      </c>
      <c r="J17" s="215">
        <v>0</v>
      </c>
      <c r="K17" s="215">
        <v>0</v>
      </c>
      <c r="L17" s="215">
        <v>0</v>
      </c>
      <c r="M17" s="215">
        <v>0</v>
      </c>
      <c r="N17" s="215">
        <v>0</v>
      </c>
      <c r="O17" s="215">
        <v>0</v>
      </c>
      <c r="P17" s="386">
        <v>2.83</v>
      </c>
      <c r="Q17" s="386">
        <v>-99.15</v>
      </c>
      <c r="R17" s="386">
        <v>-176.26</v>
      </c>
      <c r="S17" s="386" t="s">
        <v>1826</v>
      </c>
      <c r="T17" s="386">
        <v>5.17</v>
      </c>
      <c r="U17" s="215"/>
      <c r="V17" s="215"/>
      <c r="W17" s="189"/>
      <c r="X17" s="282"/>
      <c r="Y17" s="282"/>
      <c r="Z17" s="213" t="s">
        <v>724</v>
      </c>
      <c r="AA17" s="21">
        <v>13</v>
      </c>
      <c r="AC17" s="85" t="s">
        <v>636</v>
      </c>
    </row>
    <row r="18" spans="1:29" s="13" customFormat="1" ht="14.1" customHeight="1">
      <c r="A18" s="21">
        <v>14</v>
      </c>
      <c r="B18" s="287" t="s">
        <v>723</v>
      </c>
      <c r="C18" s="235"/>
      <c r="D18" s="235"/>
      <c r="E18" s="235"/>
      <c r="F18" s="235"/>
      <c r="G18" s="235"/>
      <c r="H18" s="235"/>
      <c r="I18" s="235"/>
      <c r="J18" s="235"/>
      <c r="K18" s="235"/>
      <c r="L18" s="235"/>
      <c r="M18" s="235"/>
      <c r="N18" s="235"/>
      <c r="O18" s="235"/>
      <c r="P18" s="387" t="s">
        <v>1826</v>
      </c>
      <c r="Q18" s="387" t="s">
        <v>1826</v>
      </c>
      <c r="R18" s="387" t="s">
        <v>1826</v>
      </c>
      <c r="S18" s="387" t="s">
        <v>1826</v>
      </c>
      <c r="T18" s="387" t="s">
        <v>1826</v>
      </c>
      <c r="U18" s="235"/>
      <c r="V18" s="235"/>
      <c r="W18" s="196"/>
      <c r="X18" s="285"/>
      <c r="Y18" s="285"/>
      <c r="Z18" s="287" t="s">
        <v>723</v>
      </c>
      <c r="AA18" s="21">
        <v>14</v>
      </c>
      <c r="AC18" s="66"/>
    </row>
    <row r="19" spans="1:29" s="13" customFormat="1" ht="14.1" customHeight="1">
      <c r="A19" s="21">
        <v>15</v>
      </c>
      <c r="B19" s="213" t="s">
        <v>1479</v>
      </c>
      <c r="C19" s="229">
        <v>421063</v>
      </c>
      <c r="D19" s="229">
        <v>3876750</v>
      </c>
      <c r="E19" s="229">
        <v>1067279</v>
      </c>
      <c r="F19" s="229">
        <v>1630439</v>
      </c>
      <c r="G19" s="229">
        <v>1074258</v>
      </c>
      <c r="H19" s="229">
        <v>2102135</v>
      </c>
      <c r="I19" s="229">
        <v>727976</v>
      </c>
      <c r="J19" s="229">
        <v>0</v>
      </c>
      <c r="K19" s="229">
        <v>0</v>
      </c>
      <c r="L19" s="229">
        <v>0</v>
      </c>
      <c r="M19" s="229">
        <v>0</v>
      </c>
      <c r="N19" s="229">
        <v>0</v>
      </c>
      <c r="O19" s="229">
        <v>0</v>
      </c>
      <c r="P19" s="388">
        <v>2191489</v>
      </c>
      <c r="Q19" s="388">
        <v>2028019</v>
      </c>
      <c r="R19" s="388">
        <v>288016</v>
      </c>
      <c r="S19" s="388">
        <v>624127</v>
      </c>
      <c r="T19" s="388">
        <v>1360700</v>
      </c>
      <c r="U19" s="229"/>
      <c r="V19" s="229"/>
      <c r="W19" s="189"/>
      <c r="X19" s="282"/>
      <c r="Y19" s="282"/>
      <c r="Z19" s="213" t="s">
        <v>1354</v>
      </c>
      <c r="AA19" s="21">
        <v>15</v>
      </c>
      <c r="AC19" s="85" t="s">
        <v>1598</v>
      </c>
    </row>
    <row r="20" spans="1:29" s="13" customFormat="1" ht="14.1" customHeight="1">
      <c r="A20" s="21">
        <v>16</v>
      </c>
      <c r="B20" s="213" t="s">
        <v>1480</v>
      </c>
      <c r="C20" s="229">
        <v>438866</v>
      </c>
      <c r="D20" s="229">
        <v>3582143</v>
      </c>
      <c r="E20" s="229">
        <v>1128436</v>
      </c>
      <c r="F20" s="229">
        <v>1537607</v>
      </c>
      <c r="G20" s="229">
        <v>1067969</v>
      </c>
      <c r="H20" s="229">
        <v>2139115</v>
      </c>
      <c r="I20" s="229">
        <v>784171</v>
      </c>
      <c r="J20" s="229">
        <v>0</v>
      </c>
      <c r="K20" s="229">
        <v>0</v>
      </c>
      <c r="L20" s="229">
        <v>0</v>
      </c>
      <c r="M20" s="229">
        <v>0</v>
      </c>
      <c r="N20" s="229">
        <v>0</v>
      </c>
      <c r="O20" s="229">
        <v>0</v>
      </c>
      <c r="P20" s="388">
        <v>2082729</v>
      </c>
      <c r="Q20" s="388">
        <v>1882238</v>
      </c>
      <c r="R20" s="388">
        <v>294812</v>
      </c>
      <c r="S20" s="388">
        <v>583972</v>
      </c>
      <c r="T20" s="388">
        <v>1369539</v>
      </c>
      <c r="U20" s="229"/>
      <c r="V20" s="229"/>
      <c r="W20" s="189"/>
      <c r="X20" s="282"/>
      <c r="Y20" s="282"/>
      <c r="Z20" s="213" t="s">
        <v>1355</v>
      </c>
      <c r="AA20" s="21">
        <v>16</v>
      </c>
      <c r="AC20" s="85" t="s">
        <v>1599</v>
      </c>
    </row>
    <row r="21" spans="1:29" s="13" customFormat="1" ht="14.1" customHeight="1">
      <c r="A21" s="21">
        <v>17</v>
      </c>
      <c r="B21" s="213" t="s">
        <v>724</v>
      </c>
      <c r="C21" s="215">
        <v>-4.0599999999999996</v>
      </c>
      <c r="D21" s="215">
        <v>8.2200000000000006</v>
      </c>
      <c r="E21" s="215">
        <v>-5.42</v>
      </c>
      <c r="F21" s="215">
        <v>6.04</v>
      </c>
      <c r="G21" s="215">
        <v>0.59</v>
      </c>
      <c r="H21" s="215">
        <v>-1.73</v>
      </c>
      <c r="I21" s="215">
        <v>-7.17</v>
      </c>
      <c r="J21" s="215">
        <v>0</v>
      </c>
      <c r="K21" s="215">
        <v>0</v>
      </c>
      <c r="L21" s="215">
        <v>0</v>
      </c>
      <c r="M21" s="215">
        <v>0</v>
      </c>
      <c r="N21" s="215">
        <v>0</v>
      </c>
      <c r="O21" s="215">
        <v>0</v>
      </c>
      <c r="P21" s="386">
        <v>2.95</v>
      </c>
      <c r="Q21" s="386">
        <v>3.28</v>
      </c>
      <c r="R21" s="386">
        <v>-1.88</v>
      </c>
      <c r="S21" s="386">
        <v>6.88</v>
      </c>
      <c r="T21" s="386">
        <v>-4.46</v>
      </c>
      <c r="U21" s="215"/>
      <c r="V21" s="215"/>
      <c r="W21" s="189"/>
      <c r="X21" s="282"/>
      <c r="Y21" s="282"/>
      <c r="Z21" s="213" t="s">
        <v>724</v>
      </c>
      <c r="AA21" s="21">
        <v>17</v>
      </c>
      <c r="AC21" s="85" t="s">
        <v>1510</v>
      </c>
    </row>
    <row r="22" spans="1:29" s="13" customFormat="1" ht="14.1" customHeight="1">
      <c r="A22" s="21">
        <v>18</v>
      </c>
      <c r="B22" s="237" t="s">
        <v>1481</v>
      </c>
      <c r="C22" s="235">
        <v>29134</v>
      </c>
      <c r="D22" s="235">
        <v>2731860</v>
      </c>
      <c r="E22" s="235">
        <v>0</v>
      </c>
      <c r="F22" s="235">
        <v>0</v>
      </c>
      <c r="G22" s="235">
        <v>0</v>
      </c>
      <c r="H22" s="235">
        <v>190902</v>
      </c>
      <c r="I22" s="235">
        <v>8748</v>
      </c>
      <c r="J22" s="235">
        <v>0</v>
      </c>
      <c r="K22" s="235">
        <v>0</v>
      </c>
      <c r="L22" s="235">
        <v>0</v>
      </c>
      <c r="M22" s="235">
        <v>0</v>
      </c>
      <c r="N22" s="235">
        <v>0</v>
      </c>
      <c r="O22" s="235">
        <v>0</v>
      </c>
      <c r="P22" s="387">
        <v>2731860</v>
      </c>
      <c r="Q22" s="387">
        <v>1443257</v>
      </c>
      <c r="R22" s="387">
        <v>156404</v>
      </c>
      <c r="S22" s="387" t="s">
        <v>1826</v>
      </c>
      <c r="T22" s="387">
        <v>128180</v>
      </c>
      <c r="U22" s="235"/>
      <c r="V22" s="235"/>
      <c r="W22" s="196"/>
      <c r="X22" s="285"/>
      <c r="Y22" s="285"/>
      <c r="Z22" s="237" t="s">
        <v>1356</v>
      </c>
      <c r="AA22" s="21">
        <v>18</v>
      </c>
      <c r="AC22" s="86" t="s">
        <v>1600</v>
      </c>
    </row>
    <row r="23" spans="1:29" s="13" customFormat="1" ht="14.1" customHeight="1">
      <c r="A23" s="21">
        <v>19</v>
      </c>
      <c r="B23" s="213" t="s">
        <v>1482</v>
      </c>
      <c r="C23" s="229">
        <v>9859</v>
      </c>
      <c r="D23" s="229">
        <v>2495606</v>
      </c>
      <c r="E23" s="229">
        <v>0</v>
      </c>
      <c r="F23" s="229">
        <v>0</v>
      </c>
      <c r="G23" s="229">
        <v>0</v>
      </c>
      <c r="H23" s="229">
        <v>8729</v>
      </c>
      <c r="I23" s="229">
        <v>9659</v>
      </c>
      <c r="J23" s="229">
        <v>0</v>
      </c>
      <c r="K23" s="229">
        <v>0</v>
      </c>
      <c r="L23" s="229">
        <v>0</v>
      </c>
      <c r="M23" s="229">
        <v>0</v>
      </c>
      <c r="N23" s="229">
        <v>0</v>
      </c>
      <c r="O23" s="229">
        <v>0</v>
      </c>
      <c r="P23" s="388">
        <v>2495606</v>
      </c>
      <c r="Q23" s="388">
        <v>1320741</v>
      </c>
      <c r="R23" s="388">
        <v>177427</v>
      </c>
      <c r="S23" s="388" t="s">
        <v>1826</v>
      </c>
      <c r="T23" s="388">
        <v>231701</v>
      </c>
      <c r="U23" s="229"/>
      <c r="V23" s="229"/>
      <c r="W23" s="189"/>
      <c r="X23" s="282"/>
      <c r="Y23" s="282"/>
      <c r="Z23" s="213" t="s">
        <v>1357</v>
      </c>
      <c r="AA23" s="21">
        <v>19</v>
      </c>
      <c r="AC23" s="85" t="s">
        <v>1601</v>
      </c>
    </row>
    <row r="24" spans="1:29" s="14" customFormat="1" ht="14.1" customHeight="1">
      <c r="A24" s="21">
        <v>20</v>
      </c>
      <c r="B24" s="213" t="s">
        <v>724</v>
      </c>
      <c r="C24" s="215">
        <v>195.51</v>
      </c>
      <c r="D24" s="215">
        <v>9.4700000000000006</v>
      </c>
      <c r="E24" s="215">
        <v>0</v>
      </c>
      <c r="F24" s="215">
        <v>0</v>
      </c>
      <c r="G24" s="215">
        <v>0</v>
      </c>
      <c r="H24" s="215">
        <v>2086.87</v>
      </c>
      <c r="I24" s="215">
        <v>-9.44</v>
      </c>
      <c r="J24" s="215">
        <v>0</v>
      </c>
      <c r="K24" s="215">
        <v>0</v>
      </c>
      <c r="L24" s="215">
        <v>0</v>
      </c>
      <c r="M24" s="215">
        <v>0</v>
      </c>
      <c r="N24" s="215">
        <v>0</v>
      </c>
      <c r="O24" s="215">
        <v>0</v>
      </c>
      <c r="P24" s="386">
        <v>9.4700000000000006</v>
      </c>
      <c r="Q24" s="386">
        <v>7.75</v>
      </c>
      <c r="R24" s="386">
        <v>-4.8</v>
      </c>
      <c r="S24" s="386" t="s">
        <v>1826</v>
      </c>
      <c r="T24" s="386">
        <v>-34.659999999999997</v>
      </c>
      <c r="U24" s="215"/>
      <c r="V24" s="215"/>
      <c r="W24" s="189"/>
      <c r="X24" s="282"/>
      <c r="Y24" s="282"/>
      <c r="Z24" s="213" t="s">
        <v>724</v>
      </c>
      <c r="AA24" s="21">
        <v>20</v>
      </c>
      <c r="AC24" s="85" t="s">
        <v>797</v>
      </c>
    </row>
    <row r="25" spans="1:29" s="14" customFormat="1" ht="14.1" customHeight="1">
      <c r="A25" s="21">
        <v>21</v>
      </c>
      <c r="B25" s="237" t="s">
        <v>1483</v>
      </c>
      <c r="C25" s="235">
        <v>80062</v>
      </c>
      <c r="D25" s="235">
        <v>1901555</v>
      </c>
      <c r="E25" s="235">
        <v>61047</v>
      </c>
      <c r="F25" s="235">
        <v>2873</v>
      </c>
      <c r="G25" s="235">
        <v>80549</v>
      </c>
      <c r="H25" s="235">
        <v>750673</v>
      </c>
      <c r="I25" s="235">
        <v>34058</v>
      </c>
      <c r="J25" s="235">
        <v>0</v>
      </c>
      <c r="K25" s="235">
        <v>0</v>
      </c>
      <c r="L25" s="235">
        <v>0</v>
      </c>
      <c r="M25" s="235">
        <v>0</v>
      </c>
      <c r="N25" s="235">
        <v>0</v>
      </c>
      <c r="O25" s="235">
        <v>0</v>
      </c>
      <c r="P25" s="387">
        <v>655158</v>
      </c>
      <c r="Q25" s="387">
        <v>992001</v>
      </c>
      <c r="R25" s="387">
        <v>21832</v>
      </c>
      <c r="S25" s="387" t="s">
        <v>1826</v>
      </c>
      <c r="T25" s="387">
        <v>134607</v>
      </c>
      <c r="U25" s="235"/>
      <c r="V25" s="235"/>
      <c r="W25" s="196"/>
      <c r="X25" s="285"/>
      <c r="Y25" s="285"/>
      <c r="Z25" s="237" t="s">
        <v>1249</v>
      </c>
      <c r="AA25" s="21">
        <v>21</v>
      </c>
      <c r="AC25" s="86" t="s">
        <v>1602</v>
      </c>
    </row>
    <row r="26" spans="1:29" s="14" customFormat="1" ht="14.1" customHeight="1">
      <c r="A26" s="21">
        <v>22</v>
      </c>
      <c r="B26" s="213" t="s">
        <v>1484</v>
      </c>
      <c r="C26" s="229">
        <v>149386</v>
      </c>
      <c r="D26" s="229">
        <v>1826309</v>
      </c>
      <c r="E26" s="229">
        <v>66331</v>
      </c>
      <c r="F26" s="229">
        <v>3458</v>
      </c>
      <c r="G26" s="229">
        <v>107372</v>
      </c>
      <c r="H26" s="229">
        <v>782282</v>
      </c>
      <c r="I26" s="229">
        <v>25780</v>
      </c>
      <c r="J26" s="229">
        <v>0</v>
      </c>
      <c r="K26" s="229">
        <v>0</v>
      </c>
      <c r="L26" s="229">
        <v>0</v>
      </c>
      <c r="M26" s="229">
        <v>0</v>
      </c>
      <c r="N26" s="229">
        <v>0</v>
      </c>
      <c r="O26" s="229">
        <v>0</v>
      </c>
      <c r="P26" s="388">
        <v>632033</v>
      </c>
      <c r="Q26" s="388">
        <v>959356</v>
      </c>
      <c r="R26" s="388">
        <v>18105</v>
      </c>
      <c r="S26" s="388" t="s">
        <v>1826</v>
      </c>
      <c r="T26" s="388">
        <v>117122</v>
      </c>
      <c r="U26" s="229"/>
      <c r="V26" s="229"/>
      <c r="W26" s="189"/>
      <c r="X26" s="282"/>
      <c r="Y26" s="282"/>
      <c r="Z26" s="213" t="s">
        <v>1250</v>
      </c>
      <c r="AA26" s="21">
        <v>22</v>
      </c>
      <c r="AC26" s="85" t="s">
        <v>1603</v>
      </c>
    </row>
    <row r="27" spans="1:29" s="14" customFormat="1" ht="14.1" customHeight="1">
      <c r="A27" s="21">
        <v>23</v>
      </c>
      <c r="B27" s="213" t="s">
        <v>724</v>
      </c>
      <c r="C27" s="215">
        <v>-46.41</v>
      </c>
      <c r="D27" s="215">
        <v>4.12</v>
      </c>
      <c r="E27" s="215">
        <v>-7.97</v>
      </c>
      <c r="F27" s="215">
        <v>-16.93</v>
      </c>
      <c r="G27" s="215">
        <v>-24.98</v>
      </c>
      <c r="H27" s="215">
        <v>-4.04</v>
      </c>
      <c r="I27" s="215">
        <v>32.11</v>
      </c>
      <c r="J27" s="215">
        <v>0</v>
      </c>
      <c r="K27" s="215">
        <v>0</v>
      </c>
      <c r="L27" s="215">
        <v>0</v>
      </c>
      <c r="M27" s="215">
        <v>0</v>
      </c>
      <c r="N27" s="215">
        <v>0</v>
      </c>
      <c r="O27" s="215">
        <v>0</v>
      </c>
      <c r="P27" s="386">
        <v>-6.93</v>
      </c>
      <c r="Q27" s="386">
        <v>-3.33</v>
      </c>
      <c r="R27" s="386">
        <v>-29.92</v>
      </c>
      <c r="S27" s="386" t="s">
        <v>1826</v>
      </c>
      <c r="T27" s="386">
        <v>-3.46</v>
      </c>
      <c r="U27" s="215"/>
      <c r="V27" s="215"/>
      <c r="W27" s="189"/>
      <c r="X27" s="282"/>
      <c r="Y27" s="282"/>
      <c r="Z27" s="213" t="s">
        <v>724</v>
      </c>
      <c r="AA27" s="21">
        <v>23</v>
      </c>
      <c r="AC27" s="85" t="s">
        <v>798</v>
      </c>
    </row>
    <row r="28" spans="1:29" s="14" customFormat="1" ht="14.1" customHeight="1">
      <c r="A28" s="21">
        <v>24</v>
      </c>
      <c r="B28" s="237" t="s">
        <v>1485</v>
      </c>
      <c r="C28" s="235">
        <v>196848</v>
      </c>
      <c r="D28" s="235">
        <v>0</v>
      </c>
      <c r="E28" s="235">
        <v>0</v>
      </c>
      <c r="F28" s="235">
        <v>1410</v>
      </c>
      <c r="G28" s="235">
        <v>0</v>
      </c>
      <c r="H28" s="235">
        <v>0</v>
      </c>
      <c r="I28" s="235">
        <v>0</v>
      </c>
      <c r="J28" s="235">
        <v>0</v>
      </c>
      <c r="K28" s="235">
        <v>0</v>
      </c>
      <c r="L28" s="235">
        <v>0</v>
      </c>
      <c r="M28" s="235">
        <v>0</v>
      </c>
      <c r="N28" s="235">
        <v>0</v>
      </c>
      <c r="O28" s="235">
        <v>0</v>
      </c>
      <c r="P28" s="387">
        <v>1410</v>
      </c>
      <c r="Q28" s="387" t="s">
        <v>1826</v>
      </c>
      <c r="R28" s="387">
        <v>82418</v>
      </c>
      <c r="S28" s="387" t="s">
        <v>1826</v>
      </c>
      <c r="T28" s="387" t="s">
        <v>1826</v>
      </c>
      <c r="U28" s="235"/>
      <c r="V28" s="235"/>
      <c r="W28" s="196"/>
      <c r="X28" s="285"/>
      <c r="Y28" s="285"/>
      <c r="Z28" s="237" t="s">
        <v>1358</v>
      </c>
      <c r="AA28" s="21">
        <v>24</v>
      </c>
      <c r="AC28" s="86" t="s">
        <v>1604</v>
      </c>
    </row>
    <row r="29" spans="1:29" s="14" customFormat="1" ht="14.1" customHeight="1">
      <c r="A29" s="21">
        <v>25</v>
      </c>
      <c r="B29" s="213" t="s">
        <v>1486</v>
      </c>
      <c r="C29" s="229">
        <v>191076</v>
      </c>
      <c r="D29" s="229">
        <v>0</v>
      </c>
      <c r="E29" s="229">
        <v>0</v>
      </c>
      <c r="F29" s="229">
        <v>2874</v>
      </c>
      <c r="G29" s="229">
        <v>0</v>
      </c>
      <c r="H29" s="229">
        <v>0</v>
      </c>
      <c r="I29" s="229">
        <v>0</v>
      </c>
      <c r="J29" s="229">
        <v>0</v>
      </c>
      <c r="K29" s="229">
        <v>0</v>
      </c>
      <c r="L29" s="229">
        <v>0</v>
      </c>
      <c r="M29" s="229">
        <v>0</v>
      </c>
      <c r="N29" s="229">
        <v>0</v>
      </c>
      <c r="O29" s="229">
        <v>0</v>
      </c>
      <c r="P29" s="388">
        <v>2874</v>
      </c>
      <c r="Q29" s="388" t="s">
        <v>1826</v>
      </c>
      <c r="R29" s="388">
        <v>58414</v>
      </c>
      <c r="S29" s="388" t="s">
        <v>1826</v>
      </c>
      <c r="T29" s="388" t="s">
        <v>1826</v>
      </c>
      <c r="U29" s="229"/>
      <c r="V29" s="229"/>
      <c r="W29" s="189"/>
      <c r="X29" s="282"/>
      <c r="Y29" s="282"/>
      <c r="Z29" s="213" t="s">
        <v>1359</v>
      </c>
      <c r="AA29" s="21">
        <v>25</v>
      </c>
      <c r="AC29" s="85" t="s">
        <v>1605</v>
      </c>
    </row>
    <row r="30" spans="1:29" s="14" customFormat="1" ht="14.1" customHeight="1">
      <c r="A30" s="21">
        <v>26</v>
      </c>
      <c r="B30" s="213" t="s">
        <v>724</v>
      </c>
      <c r="C30" s="215">
        <v>3.02</v>
      </c>
      <c r="D30" s="215">
        <v>0</v>
      </c>
      <c r="E30" s="215">
        <v>0</v>
      </c>
      <c r="F30" s="215">
        <v>-50.95</v>
      </c>
      <c r="G30" s="215">
        <v>0</v>
      </c>
      <c r="H30" s="215">
        <v>0</v>
      </c>
      <c r="I30" s="215">
        <v>0</v>
      </c>
      <c r="J30" s="215">
        <v>0</v>
      </c>
      <c r="K30" s="215">
        <v>0</v>
      </c>
      <c r="L30" s="215">
        <v>0</v>
      </c>
      <c r="M30" s="215">
        <v>0</v>
      </c>
      <c r="N30" s="215">
        <v>0</v>
      </c>
      <c r="O30" s="215">
        <v>0</v>
      </c>
      <c r="P30" s="386">
        <v>-50.95</v>
      </c>
      <c r="Q30" s="386" t="s">
        <v>1826</v>
      </c>
      <c r="R30" s="386">
        <v>41.09</v>
      </c>
      <c r="S30" s="386" t="s">
        <v>1826</v>
      </c>
      <c r="T30" s="386" t="s">
        <v>1826</v>
      </c>
      <c r="U30" s="215"/>
      <c r="V30" s="215"/>
      <c r="W30" s="189"/>
      <c r="X30" s="282"/>
      <c r="Y30" s="282"/>
      <c r="Z30" s="213" t="s">
        <v>724</v>
      </c>
      <c r="AA30" s="21">
        <v>26</v>
      </c>
      <c r="AC30" s="85" t="s">
        <v>1511</v>
      </c>
    </row>
    <row r="31" spans="1:29" s="14" customFormat="1" ht="14.1" customHeight="1">
      <c r="A31" s="21">
        <v>27</v>
      </c>
      <c r="B31" s="287" t="s">
        <v>627</v>
      </c>
      <c r="C31" s="235"/>
      <c r="D31" s="235"/>
      <c r="E31" s="235"/>
      <c r="F31" s="235"/>
      <c r="G31" s="235"/>
      <c r="H31" s="235"/>
      <c r="I31" s="235"/>
      <c r="J31" s="235"/>
      <c r="K31" s="235"/>
      <c r="L31" s="235"/>
      <c r="M31" s="235"/>
      <c r="N31" s="235"/>
      <c r="O31" s="235"/>
      <c r="P31" s="387" t="s">
        <v>1826</v>
      </c>
      <c r="Q31" s="387" t="s">
        <v>1826</v>
      </c>
      <c r="R31" s="387" t="s">
        <v>1826</v>
      </c>
      <c r="S31" s="387" t="s">
        <v>1826</v>
      </c>
      <c r="T31" s="387" t="s">
        <v>1826</v>
      </c>
      <c r="U31" s="235"/>
      <c r="V31" s="235"/>
      <c r="W31" s="196"/>
      <c r="X31" s="285"/>
      <c r="Y31" s="285"/>
      <c r="Z31" s="287" t="s">
        <v>627</v>
      </c>
      <c r="AA31" s="21">
        <v>27</v>
      </c>
      <c r="AC31" s="66"/>
    </row>
    <row r="32" spans="1:29" s="14" customFormat="1" ht="14.1" customHeight="1">
      <c r="A32" s="21">
        <v>28</v>
      </c>
      <c r="B32" s="213" t="s">
        <v>1487</v>
      </c>
      <c r="C32" s="229">
        <v>430218</v>
      </c>
      <c r="D32" s="229">
        <v>3638037</v>
      </c>
      <c r="E32" s="229">
        <v>991345</v>
      </c>
      <c r="F32" s="229">
        <v>1589626</v>
      </c>
      <c r="G32" s="229">
        <v>1025673</v>
      </c>
      <c r="H32" s="229">
        <v>2065046</v>
      </c>
      <c r="I32" s="229">
        <v>789409</v>
      </c>
      <c r="J32" s="229">
        <v>0</v>
      </c>
      <c r="K32" s="229">
        <v>0</v>
      </c>
      <c r="L32" s="229">
        <v>0</v>
      </c>
      <c r="M32" s="229">
        <v>0</v>
      </c>
      <c r="N32" s="229">
        <v>0</v>
      </c>
      <c r="O32" s="229">
        <v>0</v>
      </c>
      <c r="P32" s="388">
        <v>2073003</v>
      </c>
      <c r="Q32" s="388">
        <v>1905885</v>
      </c>
      <c r="R32" s="388">
        <v>297806</v>
      </c>
      <c r="S32" s="388">
        <v>579190</v>
      </c>
      <c r="T32" s="388">
        <v>1314232</v>
      </c>
      <c r="U32" s="229"/>
      <c r="V32" s="229"/>
      <c r="W32" s="189"/>
      <c r="X32" s="282"/>
      <c r="Y32" s="282"/>
      <c r="Z32" s="213" t="s">
        <v>656</v>
      </c>
      <c r="AA32" s="21">
        <v>28</v>
      </c>
      <c r="AC32" s="85" t="s">
        <v>1512</v>
      </c>
    </row>
    <row r="33" spans="1:29" s="14" customFormat="1" ht="14.1" customHeight="1">
      <c r="A33" s="21">
        <v>29</v>
      </c>
      <c r="B33" s="213" t="s">
        <v>1488</v>
      </c>
      <c r="C33" s="229">
        <v>448218</v>
      </c>
      <c r="D33" s="229">
        <v>3256222</v>
      </c>
      <c r="E33" s="229">
        <v>1007750</v>
      </c>
      <c r="F33" s="229">
        <v>1468164</v>
      </c>
      <c r="G33" s="229">
        <v>943690</v>
      </c>
      <c r="H33" s="229">
        <v>1906464</v>
      </c>
      <c r="I33" s="229">
        <v>795135</v>
      </c>
      <c r="J33" s="229">
        <v>0</v>
      </c>
      <c r="K33" s="229">
        <v>0</v>
      </c>
      <c r="L33" s="229">
        <v>0</v>
      </c>
      <c r="M33" s="229">
        <v>0</v>
      </c>
      <c r="N33" s="229">
        <v>0</v>
      </c>
      <c r="O33" s="229">
        <v>0</v>
      </c>
      <c r="P33" s="388">
        <v>1910712</v>
      </c>
      <c r="Q33" s="388">
        <v>1715890</v>
      </c>
      <c r="R33" s="388">
        <v>343246</v>
      </c>
      <c r="S33" s="388">
        <v>524044</v>
      </c>
      <c r="T33" s="388">
        <v>1270090</v>
      </c>
      <c r="U33" s="229"/>
      <c r="V33" s="229"/>
      <c r="W33" s="189"/>
      <c r="X33" s="282"/>
      <c r="Y33" s="282"/>
      <c r="Z33" s="213" t="s">
        <v>657</v>
      </c>
      <c r="AA33" s="21">
        <v>29</v>
      </c>
      <c r="AC33" s="85" t="s">
        <v>1513</v>
      </c>
    </row>
    <row r="34" spans="1:29" s="14" customFormat="1" ht="14.1" customHeight="1">
      <c r="A34" s="21">
        <v>30</v>
      </c>
      <c r="B34" s="213" t="s">
        <v>724</v>
      </c>
      <c r="C34" s="215">
        <v>-4.0199999999999996</v>
      </c>
      <c r="D34" s="215">
        <v>11.73</v>
      </c>
      <c r="E34" s="215">
        <v>-1.63</v>
      </c>
      <c r="F34" s="215">
        <v>8.27</v>
      </c>
      <c r="G34" s="215">
        <v>8.69</v>
      </c>
      <c r="H34" s="215">
        <v>8.32</v>
      </c>
      <c r="I34" s="215">
        <v>-0.72</v>
      </c>
      <c r="J34" s="215">
        <v>0</v>
      </c>
      <c r="K34" s="215">
        <v>0</v>
      </c>
      <c r="L34" s="215">
        <v>0</v>
      </c>
      <c r="M34" s="215">
        <v>0</v>
      </c>
      <c r="N34" s="215">
        <v>0</v>
      </c>
      <c r="O34" s="215">
        <v>0</v>
      </c>
      <c r="P34" s="386">
        <v>6.12</v>
      </c>
      <c r="Q34" s="386">
        <v>5.35</v>
      </c>
      <c r="R34" s="386">
        <v>-14.4</v>
      </c>
      <c r="S34" s="386">
        <v>10.52</v>
      </c>
      <c r="T34" s="386">
        <v>1.1499999999999999</v>
      </c>
      <c r="U34" s="215"/>
      <c r="V34" s="215"/>
      <c r="W34" s="189"/>
      <c r="X34" s="282"/>
      <c r="Y34" s="282"/>
      <c r="Z34" s="213" t="s">
        <v>724</v>
      </c>
      <c r="AA34" s="21">
        <v>30</v>
      </c>
      <c r="AC34" s="85" t="s">
        <v>1514</v>
      </c>
    </row>
    <row r="35" spans="1:29" s="14" customFormat="1" ht="14.1" customHeight="1">
      <c r="A35" s="21">
        <v>31</v>
      </c>
      <c r="B35" s="237" t="s">
        <v>1489</v>
      </c>
      <c r="C35" s="235">
        <v>23355</v>
      </c>
      <c r="D35" s="235">
        <v>2565391</v>
      </c>
      <c r="E35" s="235">
        <v>0</v>
      </c>
      <c r="F35" s="235">
        <v>0</v>
      </c>
      <c r="G35" s="235">
        <v>0</v>
      </c>
      <c r="H35" s="235">
        <v>172655</v>
      </c>
      <c r="I35" s="235">
        <v>7259</v>
      </c>
      <c r="J35" s="235">
        <v>0</v>
      </c>
      <c r="K35" s="235">
        <v>0</v>
      </c>
      <c r="L35" s="235">
        <v>0</v>
      </c>
      <c r="M35" s="235">
        <v>0</v>
      </c>
      <c r="N35" s="235">
        <v>0</v>
      </c>
      <c r="O35" s="235">
        <v>0</v>
      </c>
      <c r="P35" s="387">
        <v>2565391</v>
      </c>
      <c r="Q35" s="387">
        <v>1358189</v>
      </c>
      <c r="R35" s="387">
        <v>154040</v>
      </c>
      <c r="S35" s="387" t="s">
        <v>1826</v>
      </c>
      <c r="T35" s="387">
        <v>122716</v>
      </c>
      <c r="U35" s="235"/>
      <c r="V35" s="235"/>
      <c r="W35" s="196"/>
      <c r="X35" s="285"/>
      <c r="Y35" s="285"/>
      <c r="Z35" s="237" t="s">
        <v>658</v>
      </c>
      <c r="AA35" s="21">
        <v>31</v>
      </c>
      <c r="AC35" s="86" t="s">
        <v>1515</v>
      </c>
    </row>
    <row r="36" spans="1:29" s="14" customFormat="1" ht="14.1" customHeight="1">
      <c r="A36" s="21">
        <v>32</v>
      </c>
      <c r="B36" s="213" t="s">
        <v>1490</v>
      </c>
      <c r="C36" s="229">
        <v>9861</v>
      </c>
      <c r="D36" s="229">
        <v>2304146</v>
      </c>
      <c r="E36" s="229">
        <v>0</v>
      </c>
      <c r="F36" s="229">
        <v>0</v>
      </c>
      <c r="G36" s="229">
        <v>0</v>
      </c>
      <c r="H36" s="229">
        <v>27745</v>
      </c>
      <c r="I36" s="229">
        <v>7458</v>
      </c>
      <c r="J36" s="229">
        <v>0</v>
      </c>
      <c r="K36" s="229">
        <v>0</v>
      </c>
      <c r="L36" s="229">
        <v>0</v>
      </c>
      <c r="M36" s="229">
        <v>0</v>
      </c>
      <c r="N36" s="229">
        <v>0</v>
      </c>
      <c r="O36" s="229">
        <v>0</v>
      </c>
      <c r="P36" s="388">
        <v>2304146</v>
      </c>
      <c r="Q36" s="388">
        <v>1228418</v>
      </c>
      <c r="R36" s="388">
        <v>140022</v>
      </c>
      <c r="S36" s="388" t="s">
        <v>1826</v>
      </c>
      <c r="T36" s="388">
        <v>156172</v>
      </c>
      <c r="U36" s="229"/>
      <c r="V36" s="229"/>
      <c r="W36" s="189"/>
      <c r="X36" s="282"/>
      <c r="Y36" s="282"/>
      <c r="Z36" s="213" t="s">
        <v>659</v>
      </c>
      <c r="AA36" s="21">
        <v>32</v>
      </c>
      <c r="AC36" s="85" t="s">
        <v>1516</v>
      </c>
    </row>
    <row r="37" spans="1:29" s="14" customFormat="1" ht="14.1" customHeight="1">
      <c r="A37" s="21">
        <v>33</v>
      </c>
      <c r="B37" s="213" t="s">
        <v>724</v>
      </c>
      <c r="C37" s="215">
        <v>136.85</v>
      </c>
      <c r="D37" s="215">
        <v>11.34</v>
      </c>
      <c r="E37" s="215">
        <v>0</v>
      </c>
      <c r="F37" s="215">
        <v>0</v>
      </c>
      <c r="G37" s="215">
        <v>0</v>
      </c>
      <c r="H37" s="215">
        <v>522.28</v>
      </c>
      <c r="I37" s="215">
        <v>-2.66</v>
      </c>
      <c r="J37" s="215">
        <v>0</v>
      </c>
      <c r="K37" s="215">
        <v>0</v>
      </c>
      <c r="L37" s="215">
        <v>0</v>
      </c>
      <c r="M37" s="215">
        <v>0</v>
      </c>
      <c r="N37" s="215">
        <v>0</v>
      </c>
      <c r="O37" s="215">
        <v>0</v>
      </c>
      <c r="P37" s="386">
        <v>11.34</v>
      </c>
      <c r="Q37" s="386">
        <v>5.12</v>
      </c>
      <c r="R37" s="386">
        <v>12.98</v>
      </c>
      <c r="S37" s="386" t="s">
        <v>1826</v>
      </c>
      <c r="T37" s="386">
        <v>-20.96</v>
      </c>
      <c r="U37" s="215"/>
      <c r="V37" s="215"/>
      <c r="W37" s="189"/>
      <c r="X37" s="282"/>
      <c r="Y37" s="282"/>
      <c r="Z37" s="213" t="s">
        <v>724</v>
      </c>
      <c r="AA37" s="21">
        <v>33</v>
      </c>
      <c r="AC37" s="85" t="s">
        <v>763</v>
      </c>
    </row>
    <row r="38" spans="1:29" s="14" customFormat="1" ht="14.1" customHeight="1">
      <c r="A38" s="21">
        <v>34</v>
      </c>
      <c r="B38" s="237" t="s">
        <v>1491</v>
      </c>
      <c r="C38" s="235">
        <v>70702</v>
      </c>
      <c r="D38" s="235">
        <v>1626804</v>
      </c>
      <c r="E38" s="235">
        <v>59924</v>
      </c>
      <c r="F38" s="235">
        <v>2756</v>
      </c>
      <c r="G38" s="235">
        <v>84074</v>
      </c>
      <c r="H38" s="235">
        <v>834330</v>
      </c>
      <c r="I38" s="235">
        <v>30996</v>
      </c>
      <c r="J38" s="235">
        <v>0</v>
      </c>
      <c r="K38" s="235">
        <v>0</v>
      </c>
      <c r="L38" s="235">
        <v>0</v>
      </c>
      <c r="M38" s="235">
        <v>0</v>
      </c>
      <c r="N38" s="235">
        <v>0</v>
      </c>
      <c r="O38" s="235">
        <v>0</v>
      </c>
      <c r="P38" s="387">
        <v>563161</v>
      </c>
      <c r="Q38" s="387">
        <v>853799</v>
      </c>
      <c r="R38" s="387">
        <v>21247</v>
      </c>
      <c r="S38" s="387" t="s">
        <v>1826</v>
      </c>
      <c r="T38" s="387">
        <v>128932</v>
      </c>
      <c r="U38" s="235"/>
      <c r="V38" s="235"/>
      <c r="W38" s="196"/>
      <c r="X38" s="285"/>
      <c r="Y38" s="285"/>
      <c r="Z38" s="237" t="s">
        <v>1251</v>
      </c>
      <c r="AA38" s="21">
        <v>34</v>
      </c>
      <c r="AC38" s="86" t="s">
        <v>764</v>
      </c>
    </row>
    <row r="39" spans="1:29" s="14" customFormat="1" ht="14.1" customHeight="1">
      <c r="A39" s="21">
        <v>35</v>
      </c>
      <c r="B39" s="213" t="s">
        <v>1492</v>
      </c>
      <c r="C39" s="229">
        <v>138861</v>
      </c>
      <c r="D39" s="229">
        <v>1560260</v>
      </c>
      <c r="E39" s="229">
        <v>65204</v>
      </c>
      <c r="F39" s="229">
        <v>2822</v>
      </c>
      <c r="G39" s="229">
        <v>113618</v>
      </c>
      <c r="H39" s="229">
        <v>750119</v>
      </c>
      <c r="I39" s="229">
        <v>23052</v>
      </c>
      <c r="J39" s="229">
        <v>0</v>
      </c>
      <c r="K39" s="229">
        <v>0</v>
      </c>
      <c r="L39" s="229">
        <v>0</v>
      </c>
      <c r="M39" s="229">
        <v>0</v>
      </c>
      <c r="N39" s="229">
        <v>0</v>
      </c>
      <c r="O39" s="229">
        <v>0</v>
      </c>
      <c r="P39" s="388">
        <v>542762</v>
      </c>
      <c r="Q39" s="388">
        <v>824742</v>
      </c>
      <c r="R39" s="388">
        <v>18253</v>
      </c>
      <c r="S39" s="388" t="s">
        <v>1826</v>
      </c>
      <c r="T39" s="388">
        <v>147278</v>
      </c>
      <c r="U39" s="229"/>
      <c r="V39" s="229"/>
      <c r="W39" s="189"/>
      <c r="X39" s="282"/>
      <c r="Y39" s="282"/>
      <c r="Z39" s="213" t="s">
        <v>1252</v>
      </c>
      <c r="AA39" s="21">
        <v>35</v>
      </c>
      <c r="AC39" s="85" t="s">
        <v>765</v>
      </c>
    </row>
    <row r="40" spans="1:29" s="14" customFormat="1" ht="14.1" customHeight="1">
      <c r="A40" s="21">
        <v>36</v>
      </c>
      <c r="B40" s="213" t="s">
        <v>724</v>
      </c>
      <c r="C40" s="215">
        <v>-49.08</v>
      </c>
      <c r="D40" s="215">
        <v>4.26</v>
      </c>
      <c r="E40" s="215">
        <v>-8.1</v>
      </c>
      <c r="F40" s="215">
        <v>-2.34</v>
      </c>
      <c r="G40" s="215">
        <v>-26</v>
      </c>
      <c r="H40" s="215">
        <v>11.23</v>
      </c>
      <c r="I40" s="215">
        <v>34.46</v>
      </c>
      <c r="J40" s="215">
        <v>0</v>
      </c>
      <c r="K40" s="215">
        <v>0</v>
      </c>
      <c r="L40" s="215">
        <v>0</v>
      </c>
      <c r="M40" s="215">
        <v>0</v>
      </c>
      <c r="N40" s="215">
        <v>0</v>
      </c>
      <c r="O40" s="215">
        <v>0</v>
      </c>
      <c r="P40" s="386">
        <v>-2.06</v>
      </c>
      <c r="Q40" s="386">
        <v>-2.6</v>
      </c>
      <c r="R40" s="386">
        <v>-7.71</v>
      </c>
      <c r="S40" s="386" t="s">
        <v>1826</v>
      </c>
      <c r="T40" s="386">
        <v>-12.45</v>
      </c>
      <c r="U40" s="215"/>
      <c r="V40" s="215"/>
      <c r="W40" s="189"/>
      <c r="X40" s="282"/>
      <c r="Y40" s="282"/>
      <c r="Z40" s="213" t="s">
        <v>724</v>
      </c>
      <c r="AA40" s="21">
        <v>36</v>
      </c>
      <c r="AC40" s="85" t="s">
        <v>766</v>
      </c>
    </row>
    <row r="41" spans="1:29" s="14" customFormat="1" ht="14.1" customHeight="1">
      <c r="A41" s="21">
        <v>37</v>
      </c>
      <c r="B41" s="287" t="s">
        <v>722</v>
      </c>
      <c r="C41" s="235"/>
      <c r="D41" s="235"/>
      <c r="E41" s="235"/>
      <c r="F41" s="235"/>
      <c r="G41" s="235"/>
      <c r="H41" s="235"/>
      <c r="I41" s="235"/>
      <c r="J41" s="235"/>
      <c r="K41" s="235"/>
      <c r="L41" s="235"/>
      <c r="M41" s="235"/>
      <c r="N41" s="235"/>
      <c r="O41" s="235"/>
      <c r="P41" s="387" t="s">
        <v>1826</v>
      </c>
      <c r="Q41" s="387" t="s">
        <v>1826</v>
      </c>
      <c r="R41" s="387" t="s">
        <v>1826</v>
      </c>
      <c r="S41" s="387" t="s">
        <v>1826</v>
      </c>
      <c r="T41" s="387" t="s">
        <v>1826</v>
      </c>
      <c r="U41" s="235"/>
      <c r="V41" s="235"/>
      <c r="W41" s="196"/>
      <c r="X41" s="285"/>
      <c r="Y41" s="285"/>
      <c r="Z41" s="287" t="s">
        <v>722</v>
      </c>
      <c r="AA41" s="21">
        <v>37</v>
      </c>
      <c r="AC41" s="66"/>
    </row>
    <row r="42" spans="1:29" s="14" customFormat="1" ht="14.1" customHeight="1">
      <c r="A42" s="21">
        <v>38</v>
      </c>
      <c r="B42" s="213" t="s">
        <v>1493</v>
      </c>
      <c r="C42" s="229">
        <v>252173</v>
      </c>
      <c r="D42" s="229">
        <v>1615060</v>
      </c>
      <c r="E42" s="229">
        <v>597646</v>
      </c>
      <c r="F42" s="229">
        <v>1018387</v>
      </c>
      <c r="G42" s="229">
        <v>582882</v>
      </c>
      <c r="H42" s="229">
        <v>1278286</v>
      </c>
      <c r="I42" s="229">
        <v>428068</v>
      </c>
      <c r="J42" s="229">
        <v>0</v>
      </c>
      <c r="K42" s="229">
        <v>0</v>
      </c>
      <c r="L42" s="229">
        <v>0</v>
      </c>
      <c r="M42" s="229">
        <v>0</v>
      </c>
      <c r="N42" s="229">
        <v>0</v>
      </c>
      <c r="O42" s="229">
        <v>0</v>
      </c>
      <c r="P42" s="388">
        <v>1077031</v>
      </c>
      <c r="Q42" s="388">
        <v>857748</v>
      </c>
      <c r="R42" s="388">
        <v>170346</v>
      </c>
      <c r="S42" s="388">
        <v>354107</v>
      </c>
      <c r="T42" s="388">
        <v>499018</v>
      </c>
      <c r="U42" s="229"/>
      <c r="V42" s="229"/>
      <c r="W42" s="189"/>
      <c r="X42" s="282"/>
      <c r="Y42" s="282"/>
      <c r="Z42" s="213" t="s">
        <v>957</v>
      </c>
      <c r="AA42" s="21">
        <v>38</v>
      </c>
      <c r="AC42" s="85" t="s">
        <v>767</v>
      </c>
    </row>
    <row r="43" spans="1:29" s="14" customFormat="1" ht="14.1" customHeight="1">
      <c r="A43" s="21">
        <v>39</v>
      </c>
      <c r="B43" s="213" t="s">
        <v>1494</v>
      </c>
      <c r="C43" s="229">
        <v>254936</v>
      </c>
      <c r="D43" s="229">
        <v>1510295</v>
      </c>
      <c r="E43" s="229">
        <v>642312</v>
      </c>
      <c r="F43" s="229">
        <v>963587</v>
      </c>
      <c r="G43" s="229">
        <v>584213</v>
      </c>
      <c r="H43" s="229">
        <v>1215741</v>
      </c>
      <c r="I43" s="229">
        <v>451266</v>
      </c>
      <c r="J43" s="229">
        <v>0</v>
      </c>
      <c r="K43" s="229">
        <v>0</v>
      </c>
      <c r="L43" s="229">
        <v>0</v>
      </c>
      <c r="M43" s="229">
        <v>0</v>
      </c>
      <c r="N43" s="229">
        <v>0</v>
      </c>
      <c r="O43" s="229">
        <v>0</v>
      </c>
      <c r="P43" s="388">
        <v>1038731</v>
      </c>
      <c r="Q43" s="388">
        <v>807020</v>
      </c>
      <c r="R43" s="388">
        <v>109355</v>
      </c>
      <c r="S43" s="388">
        <v>312232</v>
      </c>
      <c r="T43" s="388">
        <v>587819</v>
      </c>
      <c r="U43" s="229"/>
      <c r="V43" s="229"/>
      <c r="W43" s="189"/>
      <c r="X43" s="282"/>
      <c r="Y43" s="282"/>
      <c r="Z43" s="213" t="s">
        <v>958</v>
      </c>
      <c r="AA43" s="21">
        <v>39</v>
      </c>
      <c r="AC43" s="85" t="s">
        <v>768</v>
      </c>
    </row>
    <row r="44" spans="1:29" s="14" customFormat="1" ht="14.1" customHeight="1">
      <c r="A44" s="21">
        <v>40</v>
      </c>
      <c r="B44" s="213" t="s">
        <v>724</v>
      </c>
      <c r="C44" s="215">
        <v>-1.08</v>
      </c>
      <c r="D44" s="215">
        <v>6.94</v>
      </c>
      <c r="E44" s="215">
        <v>-6.95</v>
      </c>
      <c r="F44" s="215">
        <v>5.69</v>
      </c>
      <c r="G44" s="215">
        <v>-0.23</v>
      </c>
      <c r="H44" s="215">
        <v>5.14</v>
      </c>
      <c r="I44" s="215">
        <v>-5.14</v>
      </c>
      <c r="J44" s="215">
        <v>0</v>
      </c>
      <c r="K44" s="215">
        <v>0</v>
      </c>
      <c r="L44" s="215">
        <v>0</v>
      </c>
      <c r="M44" s="215">
        <v>0</v>
      </c>
      <c r="N44" s="215">
        <v>0</v>
      </c>
      <c r="O44" s="215">
        <v>0</v>
      </c>
      <c r="P44" s="386">
        <v>1.89</v>
      </c>
      <c r="Q44" s="386">
        <v>1.88</v>
      </c>
      <c r="R44" s="386">
        <v>45.84</v>
      </c>
      <c r="S44" s="386">
        <v>13.41</v>
      </c>
      <c r="T44" s="386">
        <v>-15.11</v>
      </c>
      <c r="U44" s="215"/>
      <c r="V44" s="215"/>
      <c r="W44" s="189"/>
      <c r="X44" s="282"/>
      <c r="Y44" s="282"/>
      <c r="Z44" s="213" t="s">
        <v>724</v>
      </c>
      <c r="AA44" s="21">
        <v>40</v>
      </c>
      <c r="AC44" s="85" t="s">
        <v>769</v>
      </c>
    </row>
    <row r="45" spans="1:29" s="14" customFormat="1" ht="14.1" customHeight="1">
      <c r="A45" s="21">
        <v>41</v>
      </c>
      <c r="B45" s="237" t="s">
        <v>1495</v>
      </c>
      <c r="C45" s="235">
        <v>19634</v>
      </c>
      <c r="D45" s="235">
        <v>1138097</v>
      </c>
      <c r="E45" s="235">
        <v>0</v>
      </c>
      <c r="F45" s="235">
        <v>0</v>
      </c>
      <c r="G45" s="235">
        <v>0</v>
      </c>
      <c r="H45" s="235">
        <v>366795</v>
      </c>
      <c r="I45" s="235">
        <v>5512</v>
      </c>
      <c r="J45" s="235">
        <v>0</v>
      </c>
      <c r="K45" s="235">
        <v>0</v>
      </c>
      <c r="L45" s="235">
        <v>0</v>
      </c>
      <c r="M45" s="235">
        <v>0</v>
      </c>
      <c r="N45" s="235">
        <v>0</v>
      </c>
      <c r="O45" s="235">
        <v>0</v>
      </c>
      <c r="P45" s="387">
        <v>1138097</v>
      </c>
      <c r="Q45" s="387">
        <v>617738</v>
      </c>
      <c r="R45" s="387">
        <v>83365</v>
      </c>
      <c r="S45" s="387" t="s">
        <v>1826</v>
      </c>
      <c r="T45" s="387">
        <v>52047</v>
      </c>
      <c r="U45" s="235"/>
      <c r="V45" s="235"/>
      <c r="W45" s="196"/>
      <c r="X45" s="285"/>
      <c r="Y45" s="285"/>
      <c r="Z45" s="237" t="s">
        <v>959</v>
      </c>
      <c r="AA45" s="21">
        <v>41</v>
      </c>
      <c r="AC45" s="86" t="s">
        <v>770</v>
      </c>
    </row>
    <row r="46" spans="1:29" s="14" customFormat="1" ht="14.1" customHeight="1">
      <c r="A46" s="21">
        <v>42</v>
      </c>
      <c r="B46" s="213" t="s">
        <v>1496</v>
      </c>
      <c r="C46" s="229">
        <v>8676</v>
      </c>
      <c r="D46" s="229">
        <v>1052191</v>
      </c>
      <c r="E46" s="229">
        <v>0</v>
      </c>
      <c r="F46" s="229">
        <v>0</v>
      </c>
      <c r="G46" s="229">
        <v>0</v>
      </c>
      <c r="H46" s="229">
        <v>5147</v>
      </c>
      <c r="I46" s="229">
        <v>5631</v>
      </c>
      <c r="J46" s="229">
        <v>0</v>
      </c>
      <c r="K46" s="229">
        <v>0</v>
      </c>
      <c r="L46" s="229">
        <v>0</v>
      </c>
      <c r="M46" s="229">
        <v>0</v>
      </c>
      <c r="N46" s="229">
        <v>0</v>
      </c>
      <c r="O46" s="229">
        <v>0</v>
      </c>
      <c r="P46" s="388">
        <v>1052191</v>
      </c>
      <c r="Q46" s="388">
        <v>569790</v>
      </c>
      <c r="R46" s="388">
        <v>71237</v>
      </c>
      <c r="S46" s="388" t="s">
        <v>1826</v>
      </c>
      <c r="T46" s="388">
        <v>64652</v>
      </c>
      <c r="U46" s="229"/>
      <c r="V46" s="229"/>
      <c r="W46" s="189"/>
      <c r="X46" s="282"/>
      <c r="Y46" s="282"/>
      <c r="Z46" s="213" t="s">
        <v>960</v>
      </c>
      <c r="AA46" s="21">
        <v>42</v>
      </c>
      <c r="AC46" s="85" t="s">
        <v>771</v>
      </c>
    </row>
    <row r="47" spans="1:29" s="14" customFormat="1" ht="14.1" customHeight="1">
      <c r="A47" s="21">
        <v>43</v>
      </c>
      <c r="B47" s="213" t="s">
        <v>724</v>
      </c>
      <c r="C47" s="215">
        <v>126.29</v>
      </c>
      <c r="D47" s="215">
        <v>8.16</v>
      </c>
      <c r="E47" s="215">
        <v>0</v>
      </c>
      <c r="F47" s="215">
        <v>0</v>
      </c>
      <c r="G47" s="215">
        <v>0</v>
      </c>
      <c r="H47" s="215">
        <v>7026.04</v>
      </c>
      <c r="I47" s="215">
        <v>-2.12</v>
      </c>
      <c r="J47" s="215">
        <v>0</v>
      </c>
      <c r="K47" s="215">
        <v>0</v>
      </c>
      <c r="L47" s="215">
        <v>0</v>
      </c>
      <c r="M47" s="215">
        <v>0</v>
      </c>
      <c r="N47" s="215">
        <v>0</v>
      </c>
      <c r="O47" s="215">
        <v>0</v>
      </c>
      <c r="P47" s="386">
        <v>8.16</v>
      </c>
      <c r="Q47" s="386">
        <v>9.8000000000000007</v>
      </c>
      <c r="R47" s="386">
        <v>20.170000000000002</v>
      </c>
      <c r="S47" s="386" t="s">
        <v>1826</v>
      </c>
      <c r="T47" s="386">
        <v>-18.440000000000001</v>
      </c>
      <c r="U47" s="215"/>
      <c r="V47" s="215"/>
      <c r="W47" s="189"/>
      <c r="X47" s="282"/>
      <c r="Y47" s="282"/>
      <c r="Z47" s="213" t="s">
        <v>724</v>
      </c>
      <c r="AA47" s="21">
        <v>43</v>
      </c>
      <c r="AC47" s="85" t="s">
        <v>772</v>
      </c>
    </row>
    <row r="48" spans="1:29" s="14" customFormat="1" ht="14.1" customHeight="1">
      <c r="A48" s="21">
        <v>44</v>
      </c>
      <c r="B48" s="237"/>
      <c r="C48" s="235"/>
      <c r="D48" s="235"/>
      <c r="E48" s="235"/>
      <c r="F48" s="235"/>
      <c r="G48" s="235"/>
      <c r="H48" s="235"/>
      <c r="I48" s="235"/>
      <c r="J48" s="235"/>
      <c r="K48" s="235"/>
      <c r="L48" s="235"/>
      <c r="M48" s="235"/>
      <c r="N48" s="235"/>
      <c r="O48" s="235"/>
      <c r="P48" s="387" t="s">
        <v>1826</v>
      </c>
      <c r="Q48" s="387" t="s">
        <v>1826</v>
      </c>
      <c r="R48" s="387" t="s">
        <v>1826</v>
      </c>
      <c r="S48" s="387" t="s">
        <v>1826</v>
      </c>
      <c r="T48" s="387" t="s">
        <v>1826</v>
      </c>
      <c r="U48" s="235"/>
      <c r="V48" s="235"/>
      <c r="W48" s="196"/>
      <c r="X48" s="285"/>
      <c r="Y48" s="285"/>
      <c r="Z48" s="237"/>
      <c r="AA48" s="21">
        <v>44</v>
      </c>
      <c r="AC48" s="86"/>
    </row>
    <row r="49" spans="1:32" s="14" customFormat="1" ht="14.1" customHeight="1">
      <c r="A49" s="21">
        <v>45</v>
      </c>
      <c r="B49" s="213"/>
      <c r="C49" s="190"/>
      <c r="D49" s="190"/>
      <c r="E49" s="190"/>
      <c r="F49" s="190"/>
      <c r="G49" s="190"/>
      <c r="H49" s="190"/>
      <c r="I49" s="190"/>
      <c r="J49" s="190"/>
      <c r="K49" s="190"/>
      <c r="L49" s="190"/>
      <c r="M49" s="190"/>
      <c r="N49" s="190"/>
      <c r="O49" s="190"/>
      <c r="P49" s="389" t="s">
        <v>1826</v>
      </c>
      <c r="Q49" s="389" t="s">
        <v>1826</v>
      </c>
      <c r="R49" s="389" t="s">
        <v>1826</v>
      </c>
      <c r="S49" s="389" t="s">
        <v>1826</v>
      </c>
      <c r="T49" s="389" t="s">
        <v>1826</v>
      </c>
      <c r="U49" s="190"/>
      <c r="V49" s="190"/>
      <c r="W49" s="189"/>
      <c r="X49" s="282"/>
      <c r="Y49" s="282"/>
      <c r="Z49" s="213"/>
      <c r="AA49" s="21">
        <v>45</v>
      </c>
      <c r="AC49" s="85"/>
    </row>
    <row r="50" spans="1:32" s="14" customFormat="1" ht="14.1" customHeight="1">
      <c r="A50" s="21">
        <v>46</v>
      </c>
      <c r="B50" s="213"/>
      <c r="C50" s="190"/>
      <c r="D50" s="190"/>
      <c r="E50" s="190"/>
      <c r="F50" s="190"/>
      <c r="G50" s="190"/>
      <c r="H50" s="190"/>
      <c r="I50" s="190"/>
      <c r="J50" s="190"/>
      <c r="K50" s="190"/>
      <c r="L50" s="190"/>
      <c r="M50" s="190"/>
      <c r="N50" s="190"/>
      <c r="O50" s="190"/>
      <c r="P50" s="389" t="s">
        <v>1826</v>
      </c>
      <c r="Q50" s="389" t="s">
        <v>1826</v>
      </c>
      <c r="R50" s="389" t="s">
        <v>1826</v>
      </c>
      <c r="S50" s="389" t="s">
        <v>1826</v>
      </c>
      <c r="T50" s="389" t="s">
        <v>1826</v>
      </c>
      <c r="U50" s="190"/>
      <c r="V50" s="190"/>
      <c r="W50" s="189"/>
      <c r="X50" s="282"/>
      <c r="Y50" s="282"/>
      <c r="Z50" s="213"/>
      <c r="AA50" s="21">
        <v>46</v>
      </c>
      <c r="AC50" s="85"/>
    </row>
    <row r="51" spans="1:32" s="14" customFormat="1" ht="14.1" customHeight="1">
      <c r="A51" s="21">
        <v>47</v>
      </c>
      <c r="B51" s="213"/>
      <c r="C51" s="215"/>
      <c r="D51" s="215"/>
      <c r="E51" s="215"/>
      <c r="F51" s="215"/>
      <c r="G51" s="215"/>
      <c r="H51" s="215"/>
      <c r="I51" s="215"/>
      <c r="J51" s="215"/>
      <c r="K51" s="215"/>
      <c r="L51" s="215"/>
      <c r="M51" s="215"/>
      <c r="N51" s="215"/>
      <c r="O51" s="215"/>
      <c r="P51" s="386" t="s">
        <v>1826</v>
      </c>
      <c r="Q51" s="386" t="s">
        <v>1826</v>
      </c>
      <c r="R51" s="386" t="s">
        <v>1826</v>
      </c>
      <c r="S51" s="386" t="s">
        <v>1826</v>
      </c>
      <c r="T51" s="386" t="s">
        <v>1826</v>
      </c>
      <c r="U51" s="215"/>
      <c r="V51" s="215"/>
      <c r="W51" s="189"/>
      <c r="X51" s="282"/>
      <c r="Y51" s="282"/>
      <c r="Z51" s="213"/>
      <c r="AA51" s="21">
        <v>47</v>
      </c>
      <c r="AC51" s="85"/>
    </row>
    <row r="52" spans="1:32" s="14" customFormat="1" ht="14.1" customHeight="1">
      <c r="A52" s="21">
        <v>48</v>
      </c>
      <c r="B52" s="213"/>
      <c r="C52" s="190"/>
      <c r="D52" s="190"/>
      <c r="E52" s="190"/>
      <c r="F52" s="190"/>
      <c r="G52" s="190"/>
      <c r="H52" s="190"/>
      <c r="I52" s="190"/>
      <c r="J52" s="190"/>
      <c r="K52" s="190"/>
      <c r="L52" s="190"/>
      <c r="M52" s="190"/>
      <c r="N52" s="190"/>
      <c r="O52" s="190"/>
      <c r="P52" s="389" t="s">
        <v>1826</v>
      </c>
      <c r="Q52" s="389" t="s">
        <v>1826</v>
      </c>
      <c r="R52" s="389" t="s">
        <v>1826</v>
      </c>
      <c r="S52" s="389" t="s">
        <v>1826</v>
      </c>
      <c r="T52" s="389" t="s">
        <v>1826</v>
      </c>
      <c r="U52" s="190"/>
      <c r="V52" s="190"/>
      <c r="W52" s="189"/>
      <c r="X52" s="282"/>
      <c r="Y52" s="282"/>
      <c r="Z52" s="213"/>
      <c r="AA52" s="21">
        <v>48</v>
      </c>
      <c r="AC52" s="85"/>
    </row>
    <row r="53" spans="1:32" s="14" customFormat="1" ht="14.1" customHeight="1">
      <c r="A53" s="21">
        <v>49</v>
      </c>
      <c r="B53" s="213"/>
      <c r="C53" s="190"/>
      <c r="D53" s="190"/>
      <c r="E53" s="190"/>
      <c r="F53" s="190"/>
      <c r="G53" s="190"/>
      <c r="H53" s="190"/>
      <c r="I53" s="190"/>
      <c r="J53" s="190"/>
      <c r="K53" s="190"/>
      <c r="L53" s="190"/>
      <c r="M53" s="190"/>
      <c r="N53" s="190"/>
      <c r="O53" s="190"/>
      <c r="P53" s="389" t="s">
        <v>1826</v>
      </c>
      <c r="Q53" s="389" t="s">
        <v>1826</v>
      </c>
      <c r="R53" s="389" t="s">
        <v>1826</v>
      </c>
      <c r="S53" s="389" t="s">
        <v>1826</v>
      </c>
      <c r="T53" s="389" t="s">
        <v>1826</v>
      </c>
      <c r="U53" s="190"/>
      <c r="V53" s="190"/>
      <c r="W53" s="189"/>
      <c r="X53" s="282"/>
      <c r="Y53" s="282"/>
      <c r="Z53" s="213"/>
      <c r="AA53" s="21">
        <v>49</v>
      </c>
      <c r="AC53" s="85"/>
    </row>
    <row r="54" spans="1:32" s="14" customFormat="1" ht="14.1" customHeight="1" thickBot="1">
      <c r="A54" s="19">
        <v>50</v>
      </c>
      <c r="B54" s="329"/>
      <c r="C54" s="217"/>
      <c r="D54" s="217"/>
      <c r="E54" s="217"/>
      <c r="F54" s="217"/>
      <c r="G54" s="217"/>
      <c r="H54" s="217"/>
      <c r="I54" s="217"/>
      <c r="J54" s="217"/>
      <c r="K54" s="217"/>
      <c r="L54" s="217"/>
      <c r="M54" s="217"/>
      <c r="N54" s="217"/>
      <c r="O54" s="217"/>
      <c r="P54" s="391" t="s">
        <v>1826</v>
      </c>
      <c r="Q54" s="391" t="s">
        <v>1826</v>
      </c>
      <c r="R54" s="391" t="s">
        <v>1826</v>
      </c>
      <c r="S54" s="391" t="s">
        <v>1826</v>
      </c>
      <c r="T54" s="391" t="s">
        <v>1826</v>
      </c>
      <c r="U54" s="217"/>
      <c r="V54" s="217"/>
      <c r="W54" s="193"/>
      <c r="X54" s="291"/>
      <c r="Y54" s="291"/>
      <c r="Z54" s="329"/>
      <c r="AA54" s="19">
        <v>50</v>
      </c>
      <c r="AC54" s="87"/>
    </row>
    <row r="55" spans="1:32" s="352" customFormat="1" ht="9.9499999999999993" customHeight="1">
      <c r="A55" s="348" t="s">
        <v>1779</v>
      </c>
      <c r="B55" s="349"/>
      <c r="C55" s="350"/>
      <c r="D55" s="350"/>
      <c r="E55" s="350"/>
      <c r="F55" s="350"/>
      <c r="G55" s="350"/>
      <c r="H55" s="350"/>
      <c r="I55" s="350"/>
      <c r="J55" s="350"/>
      <c r="K55" s="350"/>
      <c r="L55" s="350"/>
      <c r="M55" s="350"/>
      <c r="N55" s="350"/>
      <c r="O55" s="350"/>
      <c r="P55" s="350"/>
      <c r="Q55" s="350"/>
      <c r="R55" s="350"/>
      <c r="S55" s="350"/>
      <c r="T55" s="350"/>
      <c r="U55" s="350"/>
      <c r="V55" s="350"/>
      <c r="W55" s="350"/>
      <c r="X55" s="350"/>
      <c r="Y55" s="350"/>
      <c r="Z55" s="349"/>
      <c r="AA55" s="351"/>
    </row>
    <row r="56" spans="1:32">
      <c r="B56" s="170"/>
      <c r="C56" s="305"/>
      <c r="D56" s="305"/>
      <c r="E56" s="305"/>
      <c r="F56" s="305"/>
      <c r="G56" s="305"/>
      <c r="H56" s="305"/>
      <c r="I56" s="305"/>
      <c r="J56" s="305"/>
      <c r="K56" s="305"/>
      <c r="L56" s="305"/>
      <c r="M56" s="305"/>
      <c r="N56" s="305"/>
      <c r="O56" s="305"/>
      <c r="P56" s="305"/>
      <c r="Q56" s="305"/>
      <c r="R56" s="305"/>
      <c r="S56" s="305"/>
      <c r="T56" s="305"/>
      <c r="U56" s="305"/>
      <c r="V56" s="305"/>
      <c r="Z56" s="170"/>
      <c r="AB56" s="14"/>
      <c r="AC56" s="5"/>
      <c r="AD56" s="14"/>
      <c r="AE56" s="14"/>
      <c r="AF56" s="14"/>
    </row>
    <row r="57" spans="1:32">
      <c r="C57" s="305"/>
      <c r="D57" s="305"/>
      <c r="E57" s="305"/>
      <c r="F57" s="305"/>
      <c r="G57" s="305"/>
      <c r="H57" s="305"/>
      <c r="I57" s="305"/>
      <c r="J57" s="305"/>
      <c r="K57" s="305"/>
      <c r="L57" s="305"/>
      <c r="M57" s="305"/>
      <c r="N57" s="305"/>
      <c r="O57" s="305"/>
      <c r="P57" s="305"/>
      <c r="Q57" s="305"/>
      <c r="R57" s="305"/>
      <c r="S57" s="305"/>
      <c r="T57" s="305"/>
      <c r="U57" s="305"/>
      <c r="V57" s="305"/>
      <c r="AB57" s="14"/>
      <c r="AD57" s="14"/>
      <c r="AE57" s="14"/>
      <c r="AF57" s="14"/>
    </row>
    <row r="58" spans="1:32">
      <c r="C58" s="305"/>
      <c r="D58" s="305"/>
      <c r="E58" s="305"/>
      <c r="F58" s="305"/>
      <c r="G58" s="305"/>
      <c r="H58" s="305"/>
      <c r="I58" s="305"/>
      <c r="J58" s="305"/>
      <c r="K58" s="305"/>
      <c r="L58" s="305"/>
      <c r="M58" s="305"/>
      <c r="N58" s="305"/>
      <c r="O58" s="305"/>
      <c r="P58" s="305"/>
      <c r="Q58" s="305"/>
      <c r="R58" s="305"/>
      <c r="S58" s="305"/>
      <c r="T58" s="305"/>
      <c r="U58" s="305"/>
      <c r="V58" s="305"/>
      <c r="AB58" s="14"/>
      <c r="AD58" s="14"/>
      <c r="AE58" s="14"/>
      <c r="AF58" s="14"/>
    </row>
    <row r="59" spans="1:32">
      <c r="C59" s="305"/>
      <c r="D59" s="305"/>
      <c r="E59" s="305"/>
      <c r="F59" s="305"/>
      <c r="G59" s="305"/>
      <c r="H59" s="305"/>
      <c r="I59" s="305"/>
      <c r="J59" s="305"/>
      <c r="K59" s="305"/>
      <c r="L59" s="305"/>
      <c r="M59" s="305"/>
      <c r="N59" s="305"/>
      <c r="O59" s="305"/>
      <c r="P59" s="305"/>
      <c r="Q59" s="305"/>
      <c r="R59" s="305"/>
      <c r="S59" s="305"/>
      <c r="T59" s="305"/>
      <c r="U59" s="305"/>
      <c r="V59" s="305"/>
      <c r="AB59" s="14"/>
      <c r="AD59" s="14"/>
      <c r="AE59" s="14"/>
      <c r="AF59" s="14"/>
    </row>
    <row r="60" spans="1:32">
      <c r="AB60" s="14"/>
      <c r="AD60" s="14"/>
      <c r="AE60" s="14"/>
      <c r="AF60" s="14"/>
    </row>
    <row r="61" spans="1:32">
      <c r="AB61" s="14"/>
      <c r="AD61" s="14"/>
      <c r="AE61" s="14"/>
      <c r="AF61" s="14"/>
    </row>
    <row r="62" spans="1:32">
      <c r="AB62" s="14"/>
      <c r="AD62" s="14"/>
      <c r="AE62" s="14"/>
      <c r="AF62" s="14"/>
    </row>
    <row r="63" spans="1:32">
      <c r="AB63" s="14"/>
      <c r="AD63" s="14"/>
      <c r="AE63" s="14"/>
      <c r="AF63" s="14"/>
    </row>
  </sheetData>
  <sheetProtection sheet="1" objects="1" scenarios="1"/>
  <mergeCells count="2">
    <mergeCell ref="A1:A2"/>
    <mergeCell ref="AA1:AA2"/>
  </mergeCells>
  <phoneticPr fontId="0" type="noConversion"/>
  <printOptions horizontalCentered="1" verticalCentered="1"/>
  <pageMargins left="0.25" right="0.25" top="0.25" bottom="0.25" header="0.25" footer="0.25"/>
  <pageSetup scale="80" fitToWidth="2" orientation="landscape"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indexed="46"/>
    <pageSetUpPr fitToPage="1"/>
  </sheetPr>
  <dimension ref="A1:AF63"/>
  <sheetViews>
    <sheetView showGridLines="0" workbookViewId="0">
      <selection activeCell="C5" sqref="C5"/>
    </sheetView>
  </sheetViews>
  <sheetFormatPr defaultColWidth="9.1171875" defaultRowHeight="12.7"/>
  <cols>
    <col min="1" max="1" width="4.64453125" style="7" customWidth="1"/>
    <col min="2" max="2" width="50.64453125" style="170" customWidth="1"/>
    <col min="3" max="22" width="10.64453125" style="170" customWidth="1"/>
    <col min="23" max="23" width="9.1171875" style="170" hidden="1" customWidth="1"/>
    <col min="24" max="25" width="2.64453125" style="170" customWidth="1"/>
    <col min="26" max="26" width="50.64453125" style="170" customWidth="1"/>
    <col min="27" max="27" width="4.64453125" style="7" customWidth="1"/>
    <col min="28" max="28" width="9.1171875" style="5" customWidth="1"/>
    <col min="29" max="29" width="110.64453125" style="5" customWidth="1"/>
    <col min="30" max="16384" width="9.1171875" style="5"/>
  </cols>
  <sheetData>
    <row r="1" spans="1:32" customFormat="1" ht="12.75" customHeight="1">
      <c r="A1" s="452">
        <v>23</v>
      </c>
      <c r="B1" s="169">
        <v>42583</v>
      </c>
      <c r="C1" s="171">
        <v>8</v>
      </c>
      <c r="D1" s="171">
        <v>8</v>
      </c>
      <c r="E1" s="361">
        <v>1</v>
      </c>
      <c r="F1" s="171">
        <v>8</v>
      </c>
      <c r="G1" s="361">
        <v>7</v>
      </c>
      <c r="H1" s="171">
        <v>8</v>
      </c>
      <c r="I1" s="171">
        <v>8</v>
      </c>
      <c r="J1" s="171">
        <v>8</v>
      </c>
      <c r="K1" s="361">
        <v>5</v>
      </c>
      <c r="L1" s="171">
        <v>8</v>
      </c>
      <c r="M1" s="171">
        <v>8</v>
      </c>
      <c r="N1" s="171">
        <v>8</v>
      </c>
      <c r="O1" s="171">
        <v>8</v>
      </c>
      <c r="P1" s="392"/>
      <c r="Q1" s="380"/>
      <c r="R1" s="380"/>
      <c r="S1" s="380"/>
      <c r="T1" s="392"/>
      <c r="U1" s="361"/>
      <c r="V1" s="361"/>
      <c r="W1" s="363"/>
      <c r="X1" s="170"/>
      <c r="Y1" s="170"/>
      <c r="Z1" s="169">
        <v>42583</v>
      </c>
      <c r="AA1" s="452">
        <v>23</v>
      </c>
      <c r="AB1" s="14"/>
      <c r="AC1" s="4"/>
      <c r="AD1" s="14"/>
      <c r="AE1" s="14"/>
      <c r="AF1" s="14"/>
    </row>
    <row r="2" spans="1:32" customFormat="1" ht="12.75" customHeight="1">
      <c r="A2" s="452"/>
      <c r="B2" s="172" t="s">
        <v>1780</v>
      </c>
      <c r="C2" s="174">
        <v>44</v>
      </c>
      <c r="D2" s="174">
        <v>41</v>
      </c>
      <c r="E2" s="174">
        <v>52</v>
      </c>
      <c r="F2" s="174">
        <v>42</v>
      </c>
      <c r="G2" s="174">
        <v>8</v>
      </c>
      <c r="H2" s="174">
        <v>31</v>
      </c>
      <c r="I2" s="174">
        <v>55</v>
      </c>
      <c r="J2" s="174">
        <v>35</v>
      </c>
      <c r="K2" s="174">
        <v>53</v>
      </c>
      <c r="L2" s="174">
        <v>61</v>
      </c>
      <c r="M2" s="174">
        <v>63</v>
      </c>
      <c r="N2" s="174">
        <v>64</v>
      </c>
      <c r="O2" s="174">
        <v>65</v>
      </c>
      <c r="P2" s="381" t="s">
        <v>1812</v>
      </c>
      <c r="Q2" s="381" t="s">
        <v>1863</v>
      </c>
      <c r="R2" s="381" t="s">
        <v>338</v>
      </c>
      <c r="S2" s="381" t="s">
        <v>1864</v>
      </c>
      <c r="T2" s="381" t="s">
        <v>676</v>
      </c>
      <c r="U2" s="174"/>
      <c r="V2" s="174"/>
      <c r="W2" s="175"/>
      <c r="X2" s="170"/>
      <c r="Y2" s="170"/>
      <c r="Z2" s="172" t="s">
        <v>1780</v>
      </c>
      <c r="AA2" s="452"/>
      <c r="AB2" s="14"/>
      <c r="AC2" s="3"/>
      <c r="AD2" s="14"/>
      <c r="AE2" s="14"/>
      <c r="AF2" s="14"/>
    </row>
    <row r="3" spans="1:32" customFormat="1">
      <c r="A3" s="22" t="s">
        <v>661</v>
      </c>
      <c r="B3" s="176" t="s">
        <v>1467</v>
      </c>
      <c r="C3" s="174" t="s">
        <v>1818</v>
      </c>
      <c r="D3" s="174" t="s">
        <v>1816</v>
      </c>
      <c r="E3" s="174" t="s">
        <v>1819</v>
      </c>
      <c r="F3" s="174" t="s">
        <v>1817</v>
      </c>
      <c r="G3" s="174" t="s">
        <v>1813</v>
      </c>
      <c r="H3" s="174" t="s">
        <v>1814</v>
      </c>
      <c r="I3" s="174" t="s">
        <v>1821</v>
      </c>
      <c r="J3" s="174" t="s">
        <v>1815</v>
      </c>
      <c r="K3" s="174" t="s">
        <v>1820</v>
      </c>
      <c r="L3" s="174" t="s">
        <v>1822</v>
      </c>
      <c r="M3" s="174" t="s">
        <v>1823</v>
      </c>
      <c r="N3" s="174" t="s">
        <v>1824</v>
      </c>
      <c r="O3" s="174" t="s">
        <v>1825</v>
      </c>
      <c r="P3" s="381" t="s">
        <v>1862</v>
      </c>
      <c r="Q3" s="381" t="s">
        <v>1862</v>
      </c>
      <c r="R3" s="381" t="s">
        <v>1862</v>
      </c>
      <c r="S3" s="381" t="s">
        <v>1862</v>
      </c>
      <c r="T3" s="381" t="s">
        <v>1862</v>
      </c>
      <c r="U3" s="174"/>
      <c r="V3" s="174"/>
      <c r="W3" s="175"/>
      <c r="X3" s="170"/>
      <c r="Y3" s="170"/>
      <c r="Z3" s="176" t="s">
        <v>1467</v>
      </c>
      <c r="AA3" s="22" t="e">
        <v>#N/A</v>
      </c>
      <c r="AB3" s="14"/>
      <c r="AC3" s="10"/>
      <c r="AD3" s="14"/>
      <c r="AE3" s="14"/>
      <c r="AF3" s="14"/>
    </row>
    <row r="4" spans="1:32" customFormat="1" ht="13" thickBot="1">
      <c r="A4" s="22">
        <v>4</v>
      </c>
      <c r="B4" s="179" t="s">
        <v>1839</v>
      </c>
      <c r="C4" s="181">
        <v>1</v>
      </c>
      <c r="D4" s="181">
        <v>2</v>
      </c>
      <c r="E4" s="181">
        <v>3</v>
      </c>
      <c r="F4" s="181">
        <v>4</v>
      </c>
      <c r="G4" s="181">
        <v>5</v>
      </c>
      <c r="H4" s="181">
        <v>6</v>
      </c>
      <c r="I4" s="181">
        <v>7</v>
      </c>
      <c r="J4" s="181">
        <v>8</v>
      </c>
      <c r="K4" s="181">
        <v>9</v>
      </c>
      <c r="L4" s="181">
        <v>10</v>
      </c>
      <c r="M4" s="181">
        <v>11</v>
      </c>
      <c r="N4" s="181">
        <v>12</v>
      </c>
      <c r="O4" s="181">
        <v>13</v>
      </c>
      <c r="P4" s="383"/>
      <c r="Q4" s="383"/>
      <c r="R4" s="383"/>
      <c r="S4" s="383"/>
      <c r="T4" s="383"/>
      <c r="U4" s="181"/>
      <c r="V4" s="181"/>
      <c r="W4" s="180"/>
      <c r="X4" s="180"/>
      <c r="Y4" s="180"/>
      <c r="Z4" s="179" t="s">
        <v>1839</v>
      </c>
      <c r="AA4" s="22" t="e">
        <v>#N/A</v>
      </c>
      <c r="AB4" s="14"/>
      <c r="AC4" s="23"/>
      <c r="AD4" s="14"/>
      <c r="AE4" s="14"/>
      <c r="AF4" s="14"/>
    </row>
    <row r="5" spans="1:32" s="13" customFormat="1" ht="14.1" customHeight="1">
      <c r="A5" s="20">
        <v>1</v>
      </c>
      <c r="B5" s="330" t="s">
        <v>1321</v>
      </c>
      <c r="C5" s="233">
        <v>296640021</v>
      </c>
      <c r="D5" s="233">
        <v>56981729</v>
      </c>
      <c r="E5" s="233">
        <v>13479284</v>
      </c>
      <c r="F5" s="233">
        <v>40253261</v>
      </c>
      <c r="G5" s="233">
        <v>36106446</v>
      </c>
      <c r="H5" s="233">
        <v>26867242</v>
      </c>
      <c r="I5" s="233">
        <v>25344856</v>
      </c>
      <c r="J5" s="233">
        <v>0</v>
      </c>
      <c r="K5" s="233">
        <v>0</v>
      </c>
      <c r="L5" s="233">
        <v>0</v>
      </c>
      <c r="M5" s="233">
        <v>0</v>
      </c>
      <c r="N5" s="233">
        <v>0</v>
      </c>
      <c r="O5" s="233">
        <v>0</v>
      </c>
      <c r="P5" s="393">
        <v>35230507</v>
      </c>
      <c r="Q5" s="393">
        <v>296640021</v>
      </c>
      <c r="R5" s="393">
        <v>72600423</v>
      </c>
      <c r="S5" s="393">
        <v>136216161</v>
      </c>
      <c r="T5" s="393">
        <v>14397452</v>
      </c>
      <c r="U5" s="233"/>
      <c r="V5" s="233"/>
      <c r="W5" s="224"/>
      <c r="X5" s="281"/>
      <c r="Y5" s="281"/>
      <c r="Z5" s="330" t="s">
        <v>1321</v>
      </c>
      <c r="AA5" s="20">
        <v>1</v>
      </c>
      <c r="AC5" s="15" t="s">
        <v>328</v>
      </c>
    </row>
    <row r="6" spans="1:32" s="13" customFormat="1" ht="14.1" customHeight="1">
      <c r="A6" s="21">
        <v>2</v>
      </c>
      <c r="B6" s="293" t="s">
        <v>1248</v>
      </c>
      <c r="C6" s="229">
        <v>275512865</v>
      </c>
      <c r="D6" s="229">
        <v>53817323</v>
      </c>
      <c r="E6" s="229">
        <v>12976275</v>
      </c>
      <c r="F6" s="229">
        <v>40969042</v>
      </c>
      <c r="G6" s="229">
        <v>38232542</v>
      </c>
      <c r="H6" s="229">
        <v>28569283</v>
      </c>
      <c r="I6" s="229">
        <v>27508838</v>
      </c>
      <c r="J6" s="229">
        <v>0</v>
      </c>
      <c r="K6" s="229">
        <v>0</v>
      </c>
      <c r="L6" s="229">
        <v>0</v>
      </c>
      <c r="M6" s="229">
        <v>0</v>
      </c>
      <c r="N6" s="229">
        <v>0</v>
      </c>
      <c r="O6" s="229">
        <v>0</v>
      </c>
      <c r="P6" s="388">
        <v>33396799</v>
      </c>
      <c r="Q6" s="388">
        <v>275512865</v>
      </c>
      <c r="R6" s="388">
        <v>67535827</v>
      </c>
      <c r="S6" s="388">
        <v>113224648</v>
      </c>
      <c r="T6" s="388">
        <v>14080841</v>
      </c>
      <c r="U6" s="229"/>
      <c r="V6" s="229"/>
      <c r="W6" s="189"/>
      <c r="X6" s="282"/>
      <c r="Y6" s="282"/>
      <c r="Z6" s="293" t="s">
        <v>1248</v>
      </c>
      <c r="AA6" s="21">
        <v>2</v>
      </c>
      <c r="AC6" s="16" t="s">
        <v>329</v>
      </c>
    </row>
    <row r="7" spans="1:32" s="13" customFormat="1" ht="14.1" customHeight="1" thickBot="1">
      <c r="A7" s="61">
        <v>3</v>
      </c>
      <c r="B7" s="293" t="s">
        <v>333</v>
      </c>
      <c r="C7" s="229">
        <v>21127157</v>
      </c>
      <c r="D7" s="229">
        <v>3164406</v>
      </c>
      <c r="E7" s="229">
        <v>503009</v>
      </c>
      <c r="F7" s="229">
        <v>-715782</v>
      </c>
      <c r="G7" s="229">
        <v>-2126096</v>
      </c>
      <c r="H7" s="229">
        <v>-1702040</v>
      </c>
      <c r="I7" s="229">
        <v>-2163982</v>
      </c>
      <c r="J7" s="229">
        <v>0</v>
      </c>
      <c r="K7" s="229">
        <v>0</v>
      </c>
      <c r="L7" s="229">
        <v>0</v>
      </c>
      <c r="M7" s="229">
        <v>0</v>
      </c>
      <c r="N7" s="229">
        <v>0</v>
      </c>
      <c r="O7" s="229">
        <v>0</v>
      </c>
      <c r="P7" s="388">
        <v>1833708</v>
      </c>
      <c r="Q7" s="388">
        <v>21127157</v>
      </c>
      <c r="R7" s="388">
        <v>5064596</v>
      </c>
      <c r="S7" s="388">
        <v>22991513</v>
      </c>
      <c r="T7" s="388">
        <v>316611</v>
      </c>
      <c r="U7" s="229"/>
      <c r="V7" s="229"/>
      <c r="W7" s="189"/>
      <c r="X7" s="282"/>
      <c r="Y7" s="282"/>
      <c r="Z7" s="293" t="s">
        <v>333</v>
      </c>
      <c r="AA7" s="61">
        <v>3</v>
      </c>
      <c r="AC7" s="16" t="s">
        <v>5</v>
      </c>
    </row>
    <row r="8" spans="1:32" s="359" customFormat="1" ht="14.1" customHeight="1" thickBot="1">
      <c r="A8" s="354">
        <v>4</v>
      </c>
      <c r="B8" s="116" t="s">
        <v>1858</v>
      </c>
      <c r="C8" s="356">
        <v>7.67</v>
      </c>
      <c r="D8" s="356">
        <v>5.88</v>
      </c>
      <c r="E8" s="356">
        <v>3.88</v>
      </c>
      <c r="F8" s="356">
        <v>-1.75</v>
      </c>
      <c r="G8" s="356">
        <v>-5.56</v>
      </c>
      <c r="H8" s="356">
        <v>-5.96</v>
      </c>
      <c r="I8" s="356">
        <v>-7.87</v>
      </c>
      <c r="J8" s="356">
        <v>0</v>
      </c>
      <c r="K8" s="356">
        <v>0</v>
      </c>
      <c r="L8" s="356">
        <v>0</v>
      </c>
      <c r="M8" s="356">
        <v>0</v>
      </c>
      <c r="N8" s="356">
        <v>0</v>
      </c>
      <c r="O8" s="356">
        <v>0</v>
      </c>
      <c r="P8" s="385">
        <v>4.88</v>
      </c>
      <c r="Q8" s="385">
        <v>7.67</v>
      </c>
      <c r="R8" s="385">
        <v>7.5</v>
      </c>
      <c r="S8" s="385">
        <v>20.309999999999999</v>
      </c>
      <c r="T8" s="385">
        <v>1.96</v>
      </c>
      <c r="U8" s="356"/>
      <c r="V8" s="356"/>
      <c r="W8" s="358"/>
      <c r="X8" s="362"/>
      <c r="Y8" s="362"/>
      <c r="Z8" s="116" t="s">
        <v>1858</v>
      </c>
      <c r="AA8" s="354">
        <v>4</v>
      </c>
      <c r="AC8" s="372" t="s">
        <v>330</v>
      </c>
    </row>
    <row r="9" spans="1:32" s="13" customFormat="1" ht="14.1" customHeight="1">
      <c r="A9" s="139">
        <v>5</v>
      </c>
      <c r="B9" s="293" t="s">
        <v>334</v>
      </c>
      <c r="C9" s="229">
        <v>78432266</v>
      </c>
      <c r="D9" s="229">
        <v>30311986</v>
      </c>
      <c r="E9" s="229">
        <v>5082249</v>
      </c>
      <c r="F9" s="229">
        <v>16792097</v>
      </c>
      <c r="G9" s="229">
        <v>15613026</v>
      </c>
      <c r="H9" s="229">
        <v>13205354</v>
      </c>
      <c r="I9" s="229">
        <v>9271371</v>
      </c>
      <c r="J9" s="229">
        <v>0</v>
      </c>
      <c r="K9" s="229">
        <v>0</v>
      </c>
      <c r="L9" s="229">
        <v>0</v>
      </c>
      <c r="M9" s="229">
        <v>0</v>
      </c>
      <c r="N9" s="229">
        <v>0</v>
      </c>
      <c r="O9" s="229">
        <v>0</v>
      </c>
      <c r="P9" s="388">
        <v>17697118</v>
      </c>
      <c r="Q9" s="388">
        <v>78432266</v>
      </c>
      <c r="R9" s="388">
        <v>20718106</v>
      </c>
      <c r="S9" s="388">
        <v>22163862</v>
      </c>
      <c r="T9" s="388">
        <v>5602932</v>
      </c>
      <c r="U9" s="229"/>
      <c r="V9" s="229"/>
      <c r="W9" s="189"/>
      <c r="X9" s="282"/>
      <c r="Y9" s="282"/>
      <c r="Z9" s="293" t="s">
        <v>334</v>
      </c>
      <c r="AA9" s="139">
        <v>5</v>
      </c>
      <c r="AC9" s="16" t="s">
        <v>331</v>
      </c>
    </row>
    <row r="10" spans="1:32" s="13" customFormat="1" ht="14.1" customHeight="1">
      <c r="A10" s="21">
        <v>6</v>
      </c>
      <c r="B10" s="293" t="s">
        <v>335</v>
      </c>
      <c r="C10" s="229">
        <v>71376575</v>
      </c>
      <c r="D10" s="229">
        <v>28040524</v>
      </c>
      <c r="E10" s="229">
        <v>3915131</v>
      </c>
      <c r="F10" s="229">
        <v>16203649</v>
      </c>
      <c r="G10" s="229">
        <v>16421906</v>
      </c>
      <c r="H10" s="229">
        <v>13458365</v>
      </c>
      <c r="I10" s="229">
        <v>8984824</v>
      </c>
      <c r="J10" s="229">
        <v>0</v>
      </c>
      <c r="K10" s="229">
        <v>0</v>
      </c>
      <c r="L10" s="229">
        <v>0</v>
      </c>
      <c r="M10" s="229">
        <v>0</v>
      </c>
      <c r="N10" s="229">
        <v>0</v>
      </c>
      <c r="O10" s="229">
        <v>0</v>
      </c>
      <c r="P10" s="388">
        <v>15977828</v>
      </c>
      <c r="Q10" s="388">
        <v>71376575</v>
      </c>
      <c r="R10" s="388">
        <v>19172133</v>
      </c>
      <c r="S10" s="388">
        <v>18539242</v>
      </c>
      <c r="T10" s="388">
        <v>5256982</v>
      </c>
      <c r="U10" s="229"/>
      <c r="V10" s="229"/>
      <c r="W10" s="189"/>
      <c r="X10" s="282"/>
      <c r="Y10" s="282"/>
      <c r="Z10" s="293" t="s">
        <v>335</v>
      </c>
      <c r="AA10" s="21">
        <v>6</v>
      </c>
      <c r="AC10" s="16" t="s">
        <v>332</v>
      </c>
    </row>
    <row r="11" spans="1:32" s="13" customFormat="1" ht="14.1" customHeight="1">
      <c r="A11" s="21">
        <v>7</v>
      </c>
      <c r="B11" s="293" t="s">
        <v>333</v>
      </c>
      <c r="C11" s="229">
        <v>7055691</v>
      </c>
      <c r="D11" s="229">
        <v>2271462</v>
      </c>
      <c r="E11" s="229">
        <v>1167118</v>
      </c>
      <c r="F11" s="229">
        <v>588448</v>
      </c>
      <c r="G11" s="229">
        <v>-808880</v>
      </c>
      <c r="H11" s="229">
        <v>-253011</v>
      </c>
      <c r="I11" s="229">
        <v>286547</v>
      </c>
      <c r="J11" s="229">
        <v>0</v>
      </c>
      <c r="K11" s="229">
        <v>0</v>
      </c>
      <c r="L11" s="229">
        <v>0</v>
      </c>
      <c r="M11" s="229">
        <v>0</v>
      </c>
      <c r="N11" s="229">
        <v>0</v>
      </c>
      <c r="O11" s="229">
        <v>0</v>
      </c>
      <c r="P11" s="388">
        <v>1719290</v>
      </c>
      <c r="Q11" s="388">
        <v>7055691</v>
      </c>
      <c r="R11" s="388">
        <v>1545973</v>
      </c>
      <c r="S11" s="388">
        <v>3624620</v>
      </c>
      <c r="T11" s="388">
        <v>345949</v>
      </c>
      <c r="U11" s="229"/>
      <c r="V11" s="229"/>
      <c r="W11" s="189"/>
      <c r="X11" s="282"/>
      <c r="Y11" s="282"/>
      <c r="Z11" s="293" t="s">
        <v>333</v>
      </c>
      <c r="AA11" s="21">
        <v>7</v>
      </c>
      <c r="AC11" s="16" t="s">
        <v>5</v>
      </c>
    </row>
    <row r="12" spans="1:32" s="13" customFormat="1" ht="14.1" customHeight="1">
      <c r="A12" s="21">
        <v>8</v>
      </c>
      <c r="B12" s="293" t="s">
        <v>724</v>
      </c>
      <c r="C12" s="215">
        <v>9.89</v>
      </c>
      <c r="D12" s="215">
        <v>8.1</v>
      </c>
      <c r="E12" s="215">
        <v>29.81</v>
      </c>
      <c r="F12" s="215">
        <v>3.63</v>
      </c>
      <c r="G12" s="215">
        <v>-4.93</v>
      </c>
      <c r="H12" s="215">
        <v>-1.88</v>
      </c>
      <c r="I12" s="215">
        <v>3.19</v>
      </c>
      <c r="J12" s="215">
        <v>0</v>
      </c>
      <c r="K12" s="215">
        <v>0</v>
      </c>
      <c r="L12" s="215">
        <v>0</v>
      </c>
      <c r="M12" s="215">
        <v>0</v>
      </c>
      <c r="N12" s="215">
        <v>0</v>
      </c>
      <c r="O12" s="215">
        <v>0</v>
      </c>
      <c r="P12" s="386">
        <v>18.96</v>
      </c>
      <c r="Q12" s="386">
        <v>9.89</v>
      </c>
      <c r="R12" s="386">
        <v>8.06</v>
      </c>
      <c r="S12" s="386">
        <v>19.55</v>
      </c>
      <c r="T12" s="386">
        <v>7.46</v>
      </c>
      <c r="U12" s="215"/>
      <c r="V12" s="215"/>
      <c r="W12" s="189"/>
      <c r="X12" s="282"/>
      <c r="Y12" s="282"/>
      <c r="Z12" s="293" t="s">
        <v>724</v>
      </c>
      <c r="AA12" s="21">
        <v>8</v>
      </c>
      <c r="AC12" s="16" t="s">
        <v>339</v>
      </c>
    </row>
    <row r="13" spans="1:32" s="13" customFormat="1" ht="14.1" customHeight="1">
      <c r="A13" s="21">
        <v>9</v>
      </c>
      <c r="B13" s="332" t="s">
        <v>315</v>
      </c>
      <c r="C13" s="235">
        <v>146097303</v>
      </c>
      <c r="D13" s="235">
        <v>9471899</v>
      </c>
      <c r="E13" s="235">
        <v>5684429</v>
      </c>
      <c r="F13" s="235">
        <v>9539934</v>
      </c>
      <c r="G13" s="235">
        <v>9311404</v>
      </c>
      <c r="H13" s="235">
        <v>7837758</v>
      </c>
      <c r="I13" s="235">
        <v>7334124</v>
      </c>
      <c r="J13" s="235">
        <v>0</v>
      </c>
      <c r="K13" s="235">
        <v>0</v>
      </c>
      <c r="L13" s="235">
        <v>0</v>
      </c>
      <c r="M13" s="235">
        <v>0</v>
      </c>
      <c r="N13" s="235">
        <v>0</v>
      </c>
      <c r="O13" s="235">
        <v>0</v>
      </c>
      <c r="P13" s="387">
        <v>7578164</v>
      </c>
      <c r="Q13" s="387">
        <v>146097303</v>
      </c>
      <c r="R13" s="387">
        <v>31506932</v>
      </c>
      <c r="S13" s="387">
        <v>81682341</v>
      </c>
      <c r="T13" s="387">
        <v>5383661</v>
      </c>
      <c r="U13" s="235"/>
      <c r="V13" s="235"/>
      <c r="W13" s="196"/>
      <c r="X13" s="285"/>
      <c r="Y13" s="285"/>
      <c r="Z13" s="332" t="s">
        <v>315</v>
      </c>
      <c r="AA13" s="21">
        <v>9</v>
      </c>
      <c r="AC13" s="83" t="s">
        <v>340</v>
      </c>
    </row>
    <row r="14" spans="1:32" s="13" customFormat="1" ht="14.1" customHeight="1">
      <c r="A14" s="21">
        <v>10</v>
      </c>
      <c r="B14" s="293" t="s">
        <v>316</v>
      </c>
      <c r="C14" s="229">
        <v>136646014</v>
      </c>
      <c r="D14" s="229">
        <v>8240573</v>
      </c>
      <c r="E14" s="229">
        <v>4983325</v>
      </c>
      <c r="F14" s="229">
        <v>9430585</v>
      </c>
      <c r="G14" s="229">
        <v>9475471</v>
      </c>
      <c r="H14" s="229">
        <v>7139221</v>
      </c>
      <c r="I14" s="229">
        <v>10347653</v>
      </c>
      <c r="J14" s="229">
        <v>0</v>
      </c>
      <c r="K14" s="229">
        <v>0</v>
      </c>
      <c r="L14" s="229">
        <v>0</v>
      </c>
      <c r="M14" s="229">
        <v>0</v>
      </c>
      <c r="N14" s="229">
        <v>0</v>
      </c>
      <c r="O14" s="229">
        <v>0</v>
      </c>
      <c r="P14" s="388">
        <v>6611949</v>
      </c>
      <c r="Q14" s="388">
        <v>136646014</v>
      </c>
      <c r="R14" s="388">
        <v>28926417</v>
      </c>
      <c r="S14" s="388">
        <v>63998089</v>
      </c>
      <c r="T14" s="388">
        <v>5294477</v>
      </c>
      <c r="U14" s="229"/>
      <c r="V14" s="229"/>
      <c r="W14" s="189"/>
      <c r="X14" s="282"/>
      <c r="Y14" s="282"/>
      <c r="Z14" s="293" t="s">
        <v>316</v>
      </c>
      <c r="AA14" s="21">
        <v>10</v>
      </c>
      <c r="AC14" s="16" t="s">
        <v>341</v>
      </c>
    </row>
    <row r="15" spans="1:32" s="13" customFormat="1" ht="14.1" customHeight="1">
      <c r="A15" s="21">
        <v>11</v>
      </c>
      <c r="B15" s="293" t="s">
        <v>333</v>
      </c>
      <c r="C15" s="229">
        <v>9451290</v>
      </c>
      <c r="D15" s="229">
        <v>1231326</v>
      </c>
      <c r="E15" s="229">
        <v>701104</v>
      </c>
      <c r="F15" s="229">
        <v>109350</v>
      </c>
      <c r="G15" s="229">
        <v>-164067</v>
      </c>
      <c r="H15" s="229">
        <v>698536</v>
      </c>
      <c r="I15" s="229">
        <v>-3013529</v>
      </c>
      <c r="J15" s="229">
        <v>0</v>
      </c>
      <c r="K15" s="229">
        <v>0</v>
      </c>
      <c r="L15" s="229">
        <v>0</v>
      </c>
      <c r="M15" s="229">
        <v>0</v>
      </c>
      <c r="N15" s="229">
        <v>0</v>
      </c>
      <c r="O15" s="229">
        <v>0</v>
      </c>
      <c r="P15" s="388">
        <v>966215</v>
      </c>
      <c r="Q15" s="388">
        <v>9451290</v>
      </c>
      <c r="R15" s="388">
        <v>2580515</v>
      </c>
      <c r="S15" s="388">
        <v>17684252</v>
      </c>
      <c r="T15" s="388">
        <v>89183</v>
      </c>
      <c r="U15" s="229"/>
      <c r="V15" s="229"/>
      <c r="W15" s="189"/>
      <c r="X15" s="282"/>
      <c r="Y15" s="282"/>
      <c r="Z15" s="293" t="s">
        <v>333</v>
      </c>
      <c r="AA15" s="21">
        <v>11</v>
      </c>
      <c r="AC15" s="16" t="s">
        <v>5</v>
      </c>
    </row>
    <row r="16" spans="1:32" s="13" customFormat="1" ht="14.1" customHeight="1">
      <c r="A16" s="21">
        <v>12</v>
      </c>
      <c r="B16" s="293" t="s">
        <v>724</v>
      </c>
      <c r="C16" s="215">
        <v>6.92</v>
      </c>
      <c r="D16" s="215">
        <v>14.94</v>
      </c>
      <c r="E16" s="215">
        <v>14.07</v>
      </c>
      <c r="F16" s="215">
        <v>1.1599999999999999</v>
      </c>
      <c r="G16" s="215">
        <v>-1.73</v>
      </c>
      <c r="H16" s="215">
        <v>9.7799999999999994</v>
      </c>
      <c r="I16" s="215">
        <v>-29.12</v>
      </c>
      <c r="J16" s="215">
        <v>0</v>
      </c>
      <c r="K16" s="215">
        <v>0</v>
      </c>
      <c r="L16" s="215">
        <v>0</v>
      </c>
      <c r="M16" s="215">
        <v>0</v>
      </c>
      <c r="N16" s="215">
        <v>0</v>
      </c>
      <c r="O16" s="215">
        <v>0</v>
      </c>
      <c r="P16" s="386">
        <v>14.51</v>
      </c>
      <c r="Q16" s="386">
        <v>6.92</v>
      </c>
      <c r="R16" s="386">
        <v>8.92</v>
      </c>
      <c r="S16" s="386">
        <v>27.63</v>
      </c>
      <c r="T16" s="386">
        <v>-1.93</v>
      </c>
      <c r="U16" s="215"/>
      <c r="V16" s="215"/>
      <c r="W16" s="189"/>
      <c r="X16" s="282"/>
      <c r="Y16" s="282"/>
      <c r="Z16" s="293" t="s">
        <v>724</v>
      </c>
      <c r="AA16" s="21">
        <v>12</v>
      </c>
      <c r="AC16" s="16" t="s">
        <v>342</v>
      </c>
    </row>
    <row r="17" spans="1:29" s="13" customFormat="1" ht="14.1" customHeight="1">
      <c r="A17" s="21">
        <v>13</v>
      </c>
      <c r="B17" s="332" t="s">
        <v>746</v>
      </c>
      <c r="C17" s="235">
        <v>31538162</v>
      </c>
      <c r="D17" s="235">
        <v>15292245</v>
      </c>
      <c r="E17" s="235">
        <v>2177172</v>
      </c>
      <c r="F17" s="235">
        <v>9505784</v>
      </c>
      <c r="G17" s="235">
        <v>6947831</v>
      </c>
      <c r="H17" s="235">
        <v>5820325</v>
      </c>
      <c r="I17" s="235">
        <v>3470189</v>
      </c>
      <c r="J17" s="235">
        <v>0</v>
      </c>
      <c r="K17" s="235">
        <v>0</v>
      </c>
      <c r="L17" s="235">
        <v>0</v>
      </c>
      <c r="M17" s="235">
        <v>0</v>
      </c>
      <c r="N17" s="235">
        <v>0</v>
      </c>
      <c r="O17" s="235">
        <v>0</v>
      </c>
      <c r="P17" s="387">
        <v>8734709</v>
      </c>
      <c r="Q17" s="387">
        <v>31538162</v>
      </c>
      <c r="R17" s="387">
        <v>11926587</v>
      </c>
      <c r="S17" s="387">
        <v>17078255</v>
      </c>
      <c r="T17" s="387">
        <v>2600473</v>
      </c>
      <c r="U17" s="235"/>
      <c r="V17" s="235"/>
      <c r="W17" s="196"/>
      <c r="X17" s="285"/>
      <c r="Y17" s="285"/>
      <c r="Z17" s="332" t="s">
        <v>746</v>
      </c>
      <c r="AA17" s="21">
        <v>13</v>
      </c>
      <c r="AC17" s="83" t="s">
        <v>343</v>
      </c>
    </row>
    <row r="18" spans="1:29" s="13" customFormat="1" ht="14.1" customHeight="1">
      <c r="A18" s="21">
        <v>14</v>
      </c>
      <c r="B18" s="293" t="s">
        <v>747</v>
      </c>
      <c r="C18" s="229">
        <v>25026293</v>
      </c>
      <c r="D18" s="229">
        <v>14367424</v>
      </c>
      <c r="E18" s="229">
        <v>2027502</v>
      </c>
      <c r="F18" s="229">
        <v>8524043</v>
      </c>
      <c r="G18" s="229">
        <v>6489335</v>
      </c>
      <c r="H18" s="229">
        <v>6169850</v>
      </c>
      <c r="I18" s="229">
        <v>3135243</v>
      </c>
      <c r="J18" s="229">
        <v>0</v>
      </c>
      <c r="K18" s="229">
        <v>0</v>
      </c>
      <c r="L18" s="229">
        <v>0</v>
      </c>
      <c r="M18" s="229">
        <v>0</v>
      </c>
      <c r="N18" s="229">
        <v>0</v>
      </c>
      <c r="O18" s="229">
        <v>0</v>
      </c>
      <c r="P18" s="388">
        <v>8197463</v>
      </c>
      <c r="Q18" s="388">
        <v>25026293</v>
      </c>
      <c r="R18" s="388">
        <v>11286895</v>
      </c>
      <c r="S18" s="388">
        <v>13655851</v>
      </c>
      <c r="T18" s="388">
        <v>2119922</v>
      </c>
      <c r="U18" s="229"/>
      <c r="V18" s="229"/>
      <c r="W18" s="189"/>
      <c r="X18" s="282"/>
      <c r="Y18" s="282"/>
      <c r="Z18" s="293" t="s">
        <v>747</v>
      </c>
      <c r="AA18" s="21">
        <v>14</v>
      </c>
      <c r="AC18" s="16" t="s">
        <v>344</v>
      </c>
    </row>
    <row r="19" spans="1:29" s="13" customFormat="1" ht="14.1" customHeight="1">
      <c r="A19" s="21">
        <v>15</v>
      </c>
      <c r="B19" s="293" t="s">
        <v>333</v>
      </c>
      <c r="C19" s="229">
        <v>6511869</v>
      </c>
      <c r="D19" s="229">
        <v>924821</v>
      </c>
      <c r="E19" s="229">
        <v>149670</v>
      </c>
      <c r="F19" s="229">
        <v>981741</v>
      </c>
      <c r="G19" s="229">
        <v>458496</v>
      </c>
      <c r="H19" s="229">
        <v>-349526</v>
      </c>
      <c r="I19" s="229">
        <v>334946</v>
      </c>
      <c r="J19" s="229">
        <v>0</v>
      </c>
      <c r="K19" s="229">
        <v>0</v>
      </c>
      <c r="L19" s="229">
        <v>0</v>
      </c>
      <c r="M19" s="229">
        <v>0</v>
      </c>
      <c r="N19" s="229">
        <v>0</v>
      </c>
      <c r="O19" s="229">
        <v>0</v>
      </c>
      <c r="P19" s="388">
        <v>537246</v>
      </c>
      <c r="Q19" s="388">
        <v>6511869</v>
      </c>
      <c r="R19" s="388">
        <v>639691</v>
      </c>
      <c r="S19" s="388">
        <v>3422404</v>
      </c>
      <c r="T19" s="388">
        <v>480552</v>
      </c>
      <c r="U19" s="229"/>
      <c r="V19" s="229"/>
      <c r="W19" s="189"/>
      <c r="X19" s="282"/>
      <c r="Y19" s="282"/>
      <c r="Z19" s="293" t="s">
        <v>333</v>
      </c>
      <c r="AA19" s="21">
        <v>15</v>
      </c>
      <c r="AC19" s="16" t="s">
        <v>5</v>
      </c>
    </row>
    <row r="20" spans="1:29" s="13" customFormat="1" ht="14.1" customHeight="1">
      <c r="A20" s="21">
        <v>16</v>
      </c>
      <c r="B20" s="293" t="s">
        <v>724</v>
      </c>
      <c r="C20" s="215">
        <v>26.02</v>
      </c>
      <c r="D20" s="215">
        <v>6.44</v>
      </c>
      <c r="E20" s="215">
        <v>7.38</v>
      </c>
      <c r="F20" s="215">
        <v>11.52</v>
      </c>
      <c r="G20" s="215">
        <v>7.07</v>
      </c>
      <c r="H20" s="215">
        <v>-5.67</v>
      </c>
      <c r="I20" s="215">
        <v>10.68</v>
      </c>
      <c r="J20" s="215">
        <v>0</v>
      </c>
      <c r="K20" s="215">
        <v>0</v>
      </c>
      <c r="L20" s="215">
        <v>0</v>
      </c>
      <c r="M20" s="215">
        <v>0</v>
      </c>
      <c r="N20" s="215">
        <v>0</v>
      </c>
      <c r="O20" s="215">
        <v>0</v>
      </c>
      <c r="P20" s="386">
        <v>6.91</v>
      </c>
      <c r="Q20" s="386">
        <v>26.02</v>
      </c>
      <c r="R20" s="386">
        <v>5.67</v>
      </c>
      <c r="S20" s="386">
        <v>25.06</v>
      </c>
      <c r="T20" s="386">
        <v>23.1</v>
      </c>
      <c r="U20" s="215"/>
      <c r="V20" s="215"/>
      <c r="W20" s="189"/>
      <c r="X20" s="282"/>
      <c r="Y20" s="282"/>
      <c r="Z20" s="293" t="s">
        <v>724</v>
      </c>
      <c r="AA20" s="21">
        <v>16</v>
      </c>
      <c r="AC20" s="16" t="s">
        <v>345</v>
      </c>
    </row>
    <row r="21" spans="1:29" s="13" customFormat="1" ht="14.1" customHeight="1">
      <c r="A21" s="21">
        <v>17</v>
      </c>
      <c r="B21" s="332" t="s">
        <v>748</v>
      </c>
      <c r="C21" s="235">
        <v>16871779</v>
      </c>
      <c r="D21" s="235">
        <v>3946907</v>
      </c>
      <c r="E21" s="235">
        <v>663168</v>
      </c>
      <c r="F21" s="235">
        <v>2844791</v>
      </c>
      <c r="G21" s="235">
        <v>1768360</v>
      </c>
      <c r="H21" s="235">
        <v>1986564</v>
      </c>
      <c r="I21" s="235">
        <v>3783002</v>
      </c>
      <c r="J21" s="235">
        <v>0</v>
      </c>
      <c r="K21" s="235">
        <v>0</v>
      </c>
      <c r="L21" s="235">
        <v>0</v>
      </c>
      <c r="M21" s="235">
        <v>0</v>
      </c>
      <c r="N21" s="235">
        <v>0</v>
      </c>
      <c r="O21" s="235">
        <v>0</v>
      </c>
      <c r="P21" s="387">
        <v>2305038</v>
      </c>
      <c r="Q21" s="387">
        <v>16871779</v>
      </c>
      <c r="R21" s="387">
        <v>2988591</v>
      </c>
      <c r="S21" s="387">
        <v>8120648</v>
      </c>
      <c r="T21" s="387">
        <v>695209</v>
      </c>
      <c r="U21" s="235"/>
      <c r="V21" s="235"/>
      <c r="W21" s="196"/>
      <c r="X21" s="285"/>
      <c r="Y21" s="285"/>
      <c r="Z21" s="332" t="s">
        <v>748</v>
      </c>
      <c r="AA21" s="21">
        <v>17</v>
      </c>
      <c r="AC21" s="83" t="s">
        <v>346</v>
      </c>
    </row>
    <row r="22" spans="1:29" s="13" customFormat="1" ht="14.1" customHeight="1">
      <c r="A22" s="21">
        <v>18</v>
      </c>
      <c r="B22" s="293" t="s">
        <v>725</v>
      </c>
      <c r="C22" s="229">
        <v>15155870</v>
      </c>
      <c r="D22" s="229">
        <v>3711495</v>
      </c>
      <c r="E22" s="229">
        <v>961784</v>
      </c>
      <c r="F22" s="229">
        <v>2696431</v>
      </c>
      <c r="G22" s="229">
        <v>1947819</v>
      </c>
      <c r="H22" s="229">
        <v>2012181</v>
      </c>
      <c r="I22" s="229">
        <v>3016395</v>
      </c>
      <c r="J22" s="229">
        <v>0</v>
      </c>
      <c r="K22" s="229">
        <v>0</v>
      </c>
      <c r="L22" s="229">
        <v>0</v>
      </c>
      <c r="M22" s="229">
        <v>0</v>
      </c>
      <c r="N22" s="229">
        <v>0</v>
      </c>
      <c r="O22" s="229">
        <v>0</v>
      </c>
      <c r="P22" s="388">
        <v>2336640</v>
      </c>
      <c r="Q22" s="388">
        <v>15155870</v>
      </c>
      <c r="R22" s="388">
        <v>3295938</v>
      </c>
      <c r="S22" s="388">
        <v>6107859</v>
      </c>
      <c r="T22" s="388">
        <v>783884</v>
      </c>
      <c r="U22" s="229"/>
      <c r="V22" s="229"/>
      <c r="W22" s="189"/>
      <c r="X22" s="282"/>
      <c r="Y22" s="282"/>
      <c r="Z22" s="293" t="s">
        <v>725</v>
      </c>
      <c r="AA22" s="21">
        <v>18</v>
      </c>
      <c r="AC22" s="16" t="s">
        <v>347</v>
      </c>
    </row>
    <row r="23" spans="1:29" s="13" customFormat="1" ht="14.1" customHeight="1">
      <c r="A23" s="21">
        <v>19</v>
      </c>
      <c r="B23" s="293" t="s">
        <v>333</v>
      </c>
      <c r="C23" s="229">
        <v>1715909</v>
      </c>
      <c r="D23" s="229">
        <v>235412</v>
      </c>
      <c r="E23" s="229">
        <v>-298616</v>
      </c>
      <c r="F23" s="229">
        <v>148360</v>
      </c>
      <c r="G23" s="229">
        <v>-179459</v>
      </c>
      <c r="H23" s="229">
        <v>-25617</v>
      </c>
      <c r="I23" s="229">
        <v>766607</v>
      </c>
      <c r="J23" s="229">
        <v>0</v>
      </c>
      <c r="K23" s="229">
        <v>0</v>
      </c>
      <c r="L23" s="229">
        <v>0</v>
      </c>
      <c r="M23" s="229">
        <v>0</v>
      </c>
      <c r="N23" s="229">
        <v>0</v>
      </c>
      <c r="O23" s="229">
        <v>0</v>
      </c>
      <c r="P23" s="388">
        <v>-31602</v>
      </c>
      <c r="Q23" s="388">
        <v>1715909</v>
      </c>
      <c r="R23" s="388">
        <v>-307347</v>
      </c>
      <c r="S23" s="388">
        <v>2012789</v>
      </c>
      <c r="T23" s="388">
        <v>-88675</v>
      </c>
      <c r="U23" s="229"/>
      <c r="V23" s="229"/>
      <c r="W23" s="189"/>
      <c r="X23" s="282"/>
      <c r="Y23" s="282"/>
      <c r="Z23" s="293" t="s">
        <v>333</v>
      </c>
      <c r="AA23" s="21">
        <v>19</v>
      </c>
      <c r="AC23" s="16" t="s">
        <v>5</v>
      </c>
    </row>
    <row r="24" spans="1:29" s="13" customFormat="1" ht="14.1" customHeight="1">
      <c r="A24" s="21">
        <v>20</v>
      </c>
      <c r="B24" s="293" t="s">
        <v>724</v>
      </c>
      <c r="C24" s="215">
        <v>11.32</v>
      </c>
      <c r="D24" s="215">
        <v>6.34</v>
      </c>
      <c r="E24" s="215">
        <v>-31.05</v>
      </c>
      <c r="F24" s="215">
        <v>5.5</v>
      </c>
      <c r="G24" s="215">
        <v>-9.2100000000000009</v>
      </c>
      <c r="H24" s="215">
        <v>-1.27</v>
      </c>
      <c r="I24" s="215">
        <v>25.41</v>
      </c>
      <c r="J24" s="215">
        <v>0</v>
      </c>
      <c r="K24" s="215">
        <v>0</v>
      </c>
      <c r="L24" s="215">
        <v>0</v>
      </c>
      <c r="M24" s="215">
        <v>0</v>
      </c>
      <c r="N24" s="215">
        <v>0</v>
      </c>
      <c r="O24" s="215">
        <v>0</v>
      </c>
      <c r="P24" s="386">
        <v>-12.36</v>
      </c>
      <c r="Q24" s="386">
        <v>11.32</v>
      </c>
      <c r="R24" s="386">
        <v>-9.33</v>
      </c>
      <c r="S24" s="386">
        <v>32.950000000000003</v>
      </c>
      <c r="T24" s="386">
        <v>-11.46</v>
      </c>
      <c r="U24" s="215"/>
      <c r="V24" s="215"/>
      <c r="W24" s="189"/>
      <c r="X24" s="282"/>
      <c r="Y24" s="282"/>
      <c r="Z24" s="293" t="s">
        <v>724</v>
      </c>
      <c r="AA24" s="21">
        <v>20</v>
      </c>
      <c r="AC24" s="16" t="s">
        <v>348</v>
      </c>
    </row>
    <row r="25" spans="1:29" s="13" customFormat="1" ht="14.1" customHeight="1">
      <c r="A25" s="21">
        <v>21</v>
      </c>
      <c r="B25" s="332" t="s">
        <v>726</v>
      </c>
      <c r="C25" s="235">
        <v>272939511</v>
      </c>
      <c r="D25" s="235">
        <v>59023037</v>
      </c>
      <c r="E25" s="235">
        <v>13607018</v>
      </c>
      <c r="F25" s="235">
        <v>38682606</v>
      </c>
      <c r="G25" s="235">
        <v>33640621</v>
      </c>
      <c r="H25" s="235">
        <v>28850000</v>
      </c>
      <c r="I25" s="235">
        <v>23858686</v>
      </c>
      <c r="J25" s="235">
        <v>0</v>
      </c>
      <c r="K25" s="235">
        <v>0</v>
      </c>
      <c r="L25" s="235">
        <v>0</v>
      </c>
      <c r="M25" s="235">
        <v>0</v>
      </c>
      <c r="N25" s="235">
        <v>0</v>
      </c>
      <c r="O25" s="235">
        <v>0</v>
      </c>
      <c r="P25" s="387">
        <v>36315028</v>
      </c>
      <c r="Q25" s="387">
        <v>272939511</v>
      </c>
      <c r="R25" s="387">
        <v>67140216</v>
      </c>
      <c r="S25" s="387">
        <v>129045105</v>
      </c>
      <c r="T25" s="387">
        <v>14282274</v>
      </c>
      <c r="U25" s="235"/>
      <c r="V25" s="235"/>
      <c r="W25" s="196"/>
      <c r="X25" s="285"/>
      <c r="Y25" s="285"/>
      <c r="Z25" s="332" t="s">
        <v>726</v>
      </c>
      <c r="AA25" s="21">
        <v>21</v>
      </c>
      <c r="AC25" s="83" t="s">
        <v>349</v>
      </c>
    </row>
    <row r="26" spans="1:29" s="13" customFormat="1" ht="14.1" customHeight="1">
      <c r="A26" s="21">
        <v>22</v>
      </c>
      <c r="B26" s="293" t="s">
        <v>727</v>
      </c>
      <c r="C26" s="229">
        <v>248204752</v>
      </c>
      <c r="D26" s="229">
        <v>54360015</v>
      </c>
      <c r="E26" s="229">
        <v>11887742</v>
      </c>
      <c r="F26" s="229">
        <v>36854707</v>
      </c>
      <c r="G26" s="229">
        <v>34334530</v>
      </c>
      <c r="H26" s="229">
        <v>28779618</v>
      </c>
      <c r="I26" s="229">
        <v>25484115</v>
      </c>
      <c r="J26" s="229">
        <v>0</v>
      </c>
      <c r="K26" s="229">
        <v>0</v>
      </c>
      <c r="L26" s="229">
        <v>0</v>
      </c>
      <c r="M26" s="229">
        <v>0</v>
      </c>
      <c r="N26" s="229">
        <v>0</v>
      </c>
      <c r="O26" s="229">
        <v>0</v>
      </c>
      <c r="P26" s="388">
        <v>33123879</v>
      </c>
      <c r="Q26" s="388">
        <v>248204752</v>
      </c>
      <c r="R26" s="388">
        <v>62681384</v>
      </c>
      <c r="S26" s="388">
        <v>102301041</v>
      </c>
      <c r="T26" s="388">
        <v>13455265</v>
      </c>
      <c r="U26" s="229"/>
      <c r="V26" s="229"/>
      <c r="W26" s="189"/>
      <c r="X26" s="282"/>
      <c r="Y26" s="282"/>
      <c r="Z26" s="293" t="s">
        <v>727</v>
      </c>
      <c r="AA26" s="21">
        <v>22</v>
      </c>
      <c r="AC26" s="16" t="s">
        <v>350</v>
      </c>
    </row>
    <row r="27" spans="1:29" s="13" customFormat="1" ht="14.1" customHeight="1">
      <c r="A27" s="21">
        <v>23</v>
      </c>
      <c r="B27" s="293" t="s">
        <v>333</v>
      </c>
      <c r="C27" s="229">
        <v>24734759</v>
      </c>
      <c r="D27" s="229">
        <v>4663022</v>
      </c>
      <c r="E27" s="229">
        <v>1719276</v>
      </c>
      <c r="F27" s="229">
        <v>1827899</v>
      </c>
      <c r="G27" s="229">
        <v>-693909</v>
      </c>
      <c r="H27" s="229">
        <v>70382</v>
      </c>
      <c r="I27" s="229">
        <v>-1625430</v>
      </c>
      <c r="J27" s="229">
        <v>0</v>
      </c>
      <c r="K27" s="229">
        <v>0</v>
      </c>
      <c r="L27" s="229">
        <v>0</v>
      </c>
      <c r="M27" s="229">
        <v>0</v>
      </c>
      <c r="N27" s="229">
        <v>0</v>
      </c>
      <c r="O27" s="229">
        <v>0</v>
      </c>
      <c r="P27" s="388">
        <v>3191149</v>
      </c>
      <c r="Q27" s="388">
        <v>24734759</v>
      </c>
      <c r="R27" s="388">
        <v>4458832</v>
      </c>
      <c r="S27" s="388">
        <v>26744064</v>
      </c>
      <c r="T27" s="388">
        <v>827009</v>
      </c>
      <c r="U27" s="229"/>
      <c r="V27" s="229"/>
      <c r="W27" s="189"/>
      <c r="X27" s="282"/>
      <c r="Y27" s="282"/>
      <c r="Z27" s="293" t="s">
        <v>333</v>
      </c>
      <c r="AA27" s="21">
        <v>23</v>
      </c>
      <c r="AC27" s="16" t="s">
        <v>5</v>
      </c>
    </row>
    <row r="28" spans="1:29" s="13" customFormat="1" ht="14.1" customHeight="1">
      <c r="A28" s="21">
        <v>24</v>
      </c>
      <c r="B28" s="293" t="s">
        <v>724</v>
      </c>
      <c r="C28" s="215">
        <v>9.9700000000000006</v>
      </c>
      <c r="D28" s="215">
        <v>8.58</v>
      </c>
      <c r="E28" s="215">
        <v>14.46</v>
      </c>
      <c r="F28" s="215">
        <v>4.96</v>
      </c>
      <c r="G28" s="215">
        <v>-2.02</v>
      </c>
      <c r="H28" s="215">
        <v>0.24</v>
      </c>
      <c r="I28" s="215">
        <v>-6.38</v>
      </c>
      <c r="J28" s="215">
        <v>0</v>
      </c>
      <c r="K28" s="215">
        <v>0</v>
      </c>
      <c r="L28" s="215">
        <v>0</v>
      </c>
      <c r="M28" s="215">
        <v>0</v>
      </c>
      <c r="N28" s="215">
        <v>0</v>
      </c>
      <c r="O28" s="215">
        <v>0</v>
      </c>
      <c r="P28" s="386">
        <v>11.52</v>
      </c>
      <c r="Q28" s="386">
        <v>9.9700000000000006</v>
      </c>
      <c r="R28" s="386">
        <v>7.11</v>
      </c>
      <c r="S28" s="386">
        <v>26.14</v>
      </c>
      <c r="T28" s="386">
        <v>5.66</v>
      </c>
      <c r="U28" s="215"/>
      <c r="V28" s="215"/>
      <c r="W28" s="189"/>
      <c r="X28" s="282"/>
      <c r="Y28" s="282"/>
      <c r="Z28" s="293" t="s">
        <v>724</v>
      </c>
      <c r="AA28" s="21">
        <v>24</v>
      </c>
      <c r="AC28" s="16" t="s">
        <v>351</v>
      </c>
    </row>
    <row r="29" spans="1:29" s="13" customFormat="1" ht="14.1" customHeight="1">
      <c r="A29" s="21">
        <v>25</v>
      </c>
      <c r="B29" s="332" t="s">
        <v>336</v>
      </c>
      <c r="C29" s="235">
        <v>0</v>
      </c>
      <c r="D29" s="235">
        <v>3964109</v>
      </c>
      <c r="E29" s="235">
        <v>0</v>
      </c>
      <c r="F29" s="235">
        <v>0</v>
      </c>
      <c r="G29" s="235">
        <v>0</v>
      </c>
      <c r="H29" s="235">
        <v>790704</v>
      </c>
      <c r="I29" s="235">
        <v>62032</v>
      </c>
      <c r="J29" s="235">
        <v>0</v>
      </c>
      <c r="K29" s="235">
        <v>0</v>
      </c>
      <c r="L29" s="235">
        <v>0</v>
      </c>
      <c r="M29" s="235">
        <v>0</v>
      </c>
      <c r="N29" s="235">
        <v>0</v>
      </c>
      <c r="O29" s="235">
        <v>0</v>
      </c>
      <c r="P29" s="387">
        <v>3964109</v>
      </c>
      <c r="Q29" s="387" t="s">
        <v>1826</v>
      </c>
      <c r="R29" s="387">
        <v>227306</v>
      </c>
      <c r="S29" s="387">
        <v>-494816</v>
      </c>
      <c r="T29" s="387">
        <v>-17533</v>
      </c>
      <c r="U29" s="235"/>
      <c r="V29" s="235"/>
      <c r="W29" s="196"/>
      <c r="X29" s="285"/>
      <c r="Y29" s="285"/>
      <c r="Z29" s="332" t="s">
        <v>336</v>
      </c>
      <c r="AA29" s="21">
        <v>25</v>
      </c>
      <c r="AC29" s="83" t="s">
        <v>352</v>
      </c>
    </row>
    <row r="30" spans="1:29" s="13" customFormat="1" ht="14.1" customHeight="1">
      <c r="A30" s="21">
        <v>26</v>
      </c>
      <c r="B30" s="293" t="s">
        <v>337</v>
      </c>
      <c r="C30" s="229">
        <v>0</v>
      </c>
      <c r="D30" s="229">
        <v>3850237</v>
      </c>
      <c r="E30" s="229">
        <v>0</v>
      </c>
      <c r="F30" s="229">
        <v>0</v>
      </c>
      <c r="G30" s="229">
        <v>0</v>
      </c>
      <c r="H30" s="229">
        <v>1712526</v>
      </c>
      <c r="I30" s="229">
        <v>45536</v>
      </c>
      <c r="J30" s="229">
        <v>0</v>
      </c>
      <c r="K30" s="229">
        <v>0</v>
      </c>
      <c r="L30" s="229">
        <v>0</v>
      </c>
      <c r="M30" s="229">
        <v>0</v>
      </c>
      <c r="N30" s="229">
        <v>0</v>
      </c>
      <c r="O30" s="229">
        <v>0</v>
      </c>
      <c r="P30" s="388">
        <v>3850237</v>
      </c>
      <c r="Q30" s="388" t="s">
        <v>1826</v>
      </c>
      <c r="R30" s="388">
        <v>69594</v>
      </c>
      <c r="S30" s="388">
        <v>-38536</v>
      </c>
      <c r="T30" s="388">
        <v>-20198</v>
      </c>
      <c r="U30" s="229"/>
      <c r="V30" s="229"/>
      <c r="W30" s="189"/>
      <c r="X30" s="282"/>
      <c r="Y30" s="282"/>
      <c r="Z30" s="293" t="s">
        <v>337</v>
      </c>
      <c r="AA30" s="21">
        <v>26</v>
      </c>
      <c r="AC30" s="16" t="s">
        <v>353</v>
      </c>
    </row>
    <row r="31" spans="1:29" s="13" customFormat="1" ht="14.1" customHeight="1">
      <c r="A31" s="21">
        <v>27</v>
      </c>
      <c r="B31" s="293" t="s">
        <v>333</v>
      </c>
      <c r="C31" s="229">
        <v>0</v>
      </c>
      <c r="D31" s="229">
        <v>113872</v>
      </c>
      <c r="E31" s="229">
        <v>0</v>
      </c>
      <c r="F31" s="229">
        <v>0</v>
      </c>
      <c r="G31" s="229">
        <v>0</v>
      </c>
      <c r="H31" s="229">
        <v>-921822</v>
      </c>
      <c r="I31" s="229">
        <v>16495</v>
      </c>
      <c r="J31" s="229">
        <v>0</v>
      </c>
      <c r="K31" s="229">
        <v>0</v>
      </c>
      <c r="L31" s="229">
        <v>0</v>
      </c>
      <c r="M31" s="229">
        <v>0</v>
      </c>
      <c r="N31" s="229">
        <v>0</v>
      </c>
      <c r="O31" s="229">
        <v>0</v>
      </c>
      <c r="P31" s="388">
        <v>113872</v>
      </c>
      <c r="Q31" s="388" t="s">
        <v>1826</v>
      </c>
      <c r="R31" s="388">
        <v>157712</v>
      </c>
      <c r="S31" s="388">
        <v>-456280</v>
      </c>
      <c r="T31" s="388">
        <v>2665</v>
      </c>
      <c r="U31" s="229"/>
      <c r="V31" s="229"/>
      <c r="W31" s="189"/>
      <c r="X31" s="282"/>
      <c r="Y31" s="282"/>
      <c r="Z31" s="293" t="s">
        <v>333</v>
      </c>
      <c r="AA31" s="21">
        <v>27</v>
      </c>
      <c r="AC31" s="16" t="s">
        <v>5</v>
      </c>
    </row>
    <row r="32" spans="1:29" s="13" customFormat="1" ht="14.1" customHeight="1">
      <c r="A32" s="21">
        <v>28</v>
      </c>
      <c r="B32" s="293" t="s">
        <v>724</v>
      </c>
      <c r="C32" s="215">
        <v>0</v>
      </c>
      <c r="D32" s="215">
        <v>2.96</v>
      </c>
      <c r="E32" s="215">
        <v>0</v>
      </c>
      <c r="F32" s="215">
        <v>0</v>
      </c>
      <c r="G32" s="215">
        <v>0</v>
      </c>
      <c r="H32" s="215">
        <v>-53.83</v>
      </c>
      <c r="I32" s="215">
        <v>36.22</v>
      </c>
      <c r="J32" s="215">
        <v>0</v>
      </c>
      <c r="K32" s="215">
        <v>0</v>
      </c>
      <c r="L32" s="215">
        <v>0</v>
      </c>
      <c r="M32" s="215">
        <v>0</v>
      </c>
      <c r="N32" s="215">
        <v>0</v>
      </c>
      <c r="O32" s="215">
        <v>0</v>
      </c>
      <c r="P32" s="386">
        <v>2.96</v>
      </c>
      <c r="Q32" s="386" t="s">
        <v>1826</v>
      </c>
      <c r="R32" s="386">
        <v>226.62</v>
      </c>
      <c r="S32" s="386">
        <v>-1184.03</v>
      </c>
      <c r="T32" s="386">
        <v>13.2</v>
      </c>
      <c r="U32" s="215"/>
      <c r="V32" s="215"/>
      <c r="W32" s="189"/>
      <c r="X32" s="282"/>
      <c r="Y32" s="282"/>
      <c r="Z32" s="293" t="s">
        <v>724</v>
      </c>
      <c r="AA32" s="21">
        <v>28</v>
      </c>
      <c r="AC32" s="16" t="s">
        <v>354</v>
      </c>
    </row>
    <row r="33" spans="1:29" s="13" customFormat="1" ht="14.1" customHeight="1">
      <c r="A33" s="21">
        <v>29</v>
      </c>
      <c r="B33" s="332" t="s">
        <v>1253</v>
      </c>
      <c r="C33" s="235">
        <v>95967190</v>
      </c>
      <c r="D33" s="235">
        <v>35552834</v>
      </c>
      <c r="E33" s="235">
        <v>7285362</v>
      </c>
      <c r="F33" s="235">
        <v>21938328</v>
      </c>
      <c r="G33" s="235">
        <v>19124687</v>
      </c>
      <c r="H33" s="235">
        <v>16044770</v>
      </c>
      <c r="I33" s="235">
        <v>9496529</v>
      </c>
      <c r="J33" s="235">
        <v>0</v>
      </c>
      <c r="K33" s="235">
        <v>0</v>
      </c>
      <c r="L33" s="235">
        <v>0</v>
      </c>
      <c r="M33" s="235">
        <v>0</v>
      </c>
      <c r="N33" s="235">
        <v>0</v>
      </c>
      <c r="O33" s="235">
        <v>0</v>
      </c>
      <c r="P33" s="387">
        <v>21419098</v>
      </c>
      <c r="Q33" s="387">
        <v>95967190</v>
      </c>
      <c r="R33" s="387">
        <v>43463402</v>
      </c>
      <c r="S33" s="387">
        <v>62329947</v>
      </c>
      <c r="T33" s="387">
        <v>6286918</v>
      </c>
      <c r="U33" s="235"/>
      <c r="V33" s="235"/>
      <c r="W33" s="196"/>
      <c r="X33" s="285"/>
      <c r="Y33" s="285"/>
      <c r="Z33" s="332" t="s">
        <v>1253</v>
      </c>
      <c r="AA33" s="21">
        <v>29</v>
      </c>
      <c r="AC33" s="83" t="s">
        <v>355</v>
      </c>
    </row>
    <row r="34" spans="1:29" s="13" customFormat="1" ht="14.1" customHeight="1">
      <c r="A34" s="21">
        <v>30</v>
      </c>
      <c r="B34" s="293" t="s">
        <v>1466</v>
      </c>
      <c r="C34" s="229">
        <v>89320942</v>
      </c>
      <c r="D34" s="229">
        <v>33642246</v>
      </c>
      <c r="E34" s="229">
        <v>5600518</v>
      </c>
      <c r="F34" s="229">
        <v>22046961</v>
      </c>
      <c r="G34" s="229">
        <v>20553968</v>
      </c>
      <c r="H34" s="229">
        <v>16536827</v>
      </c>
      <c r="I34" s="229">
        <v>9188768</v>
      </c>
      <c r="J34" s="229">
        <v>0</v>
      </c>
      <c r="K34" s="229">
        <v>0</v>
      </c>
      <c r="L34" s="229">
        <v>0</v>
      </c>
      <c r="M34" s="229">
        <v>0</v>
      </c>
      <c r="N34" s="229">
        <v>0</v>
      </c>
      <c r="O34" s="229">
        <v>0</v>
      </c>
      <c r="P34" s="388">
        <v>19621382</v>
      </c>
      <c r="Q34" s="388">
        <v>89320942</v>
      </c>
      <c r="R34" s="388">
        <v>39753533</v>
      </c>
      <c r="S34" s="388">
        <v>54185918</v>
      </c>
      <c r="T34" s="388">
        <v>6388056</v>
      </c>
      <c r="U34" s="229"/>
      <c r="V34" s="229"/>
      <c r="W34" s="189"/>
      <c r="X34" s="282"/>
      <c r="Y34" s="282"/>
      <c r="Z34" s="293" t="s">
        <v>1466</v>
      </c>
      <c r="AA34" s="21">
        <v>30</v>
      </c>
      <c r="AC34" s="16" t="s">
        <v>356</v>
      </c>
    </row>
    <row r="35" spans="1:29" s="13" customFormat="1" ht="14.1" customHeight="1">
      <c r="A35" s="21">
        <v>31</v>
      </c>
      <c r="B35" s="293" t="s">
        <v>333</v>
      </c>
      <c r="C35" s="229">
        <v>6646248</v>
      </c>
      <c r="D35" s="229">
        <v>1910588</v>
      </c>
      <c r="E35" s="229">
        <v>1684844</v>
      </c>
      <c r="F35" s="229">
        <v>-108633</v>
      </c>
      <c r="G35" s="229">
        <v>-1429281</v>
      </c>
      <c r="H35" s="229">
        <v>-492057</v>
      </c>
      <c r="I35" s="229">
        <v>307761</v>
      </c>
      <c r="J35" s="229">
        <v>0</v>
      </c>
      <c r="K35" s="229">
        <v>0</v>
      </c>
      <c r="L35" s="229">
        <v>0</v>
      </c>
      <c r="M35" s="229">
        <v>0</v>
      </c>
      <c r="N35" s="229">
        <v>0</v>
      </c>
      <c r="O35" s="229">
        <v>0</v>
      </c>
      <c r="P35" s="388">
        <v>1797716</v>
      </c>
      <c r="Q35" s="388">
        <v>6646248</v>
      </c>
      <c r="R35" s="388">
        <v>3709869</v>
      </c>
      <c r="S35" s="388">
        <v>8144029</v>
      </c>
      <c r="T35" s="388">
        <v>-101139</v>
      </c>
      <c r="U35" s="229"/>
      <c r="V35" s="229"/>
      <c r="W35" s="189"/>
      <c r="X35" s="282"/>
      <c r="Y35" s="282"/>
      <c r="Z35" s="293" t="s">
        <v>333</v>
      </c>
      <c r="AA35" s="21">
        <v>31</v>
      </c>
      <c r="AC35" s="16" t="s">
        <v>5</v>
      </c>
    </row>
    <row r="36" spans="1:29" s="13" customFormat="1" ht="14.1" customHeight="1">
      <c r="A36" s="21">
        <v>32</v>
      </c>
      <c r="B36" s="293" t="s">
        <v>724</v>
      </c>
      <c r="C36" s="215">
        <v>7.44</v>
      </c>
      <c r="D36" s="215">
        <v>5.68</v>
      </c>
      <c r="E36" s="215">
        <v>30.08</v>
      </c>
      <c r="F36" s="215">
        <v>-0.49</v>
      </c>
      <c r="G36" s="215">
        <v>-6.95</v>
      </c>
      <c r="H36" s="215">
        <v>-2.98</v>
      </c>
      <c r="I36" s="215">
        <v>3.35</v>
      </c>
      <c r="J36" s="215">
        <v>0</v>
      </c>
      <c r="K36" s="215">
        <v>0</v>
      </c>
      <c r="L36" s="215">
        <v>0</v>
      </c>
      <c r="M36" s="215">
        <v>0</v>
      </c>
      <c r="N36" s="215">
        <v>0</v>
      </c>
      <c r="O36" s="215">
        <v>0</v>
      </c>
      <c r="P36" s="386">
        <v>17.88</v>
      </c>
      <c r="Q36" s="386">
        <v>7.44</v>
      </c>
      <c r="R36" s="386">
        <v>9.33</v>
      </c>
      <c r="S36" s="386">
        <v>15.03</v>
      </c>
      <c r="T36" s="386">
        <v>-3.66</v>
      </c>
      <c r="U36" s="215"/>
      <c r="V36" s="215"/>
      <c r="W36" s="189"/>
      <c r="X36" s="282"/>
      <c r="Y36" s="282"/>
      <c r="Z36" s="293" t="s">
        <v>724</v>
      </c>
      <c r="AA36" s="21">
        <v>32</v>
      </c>
      <c r="AC36" s="16" t="s">
        <v>357</v>
      </c>
    </row>
    <row r="37" spans="1:29" s="13" customFormat="1" ht="14.1" customHeight="1">
      <c r="A37" s="21">
        <v>33</v>
      </c>
      <c r="B37" s="332"/>
      <c r="C37" s="197"/>
      <c r="D37" s="197"/>
      <c r="E37" s="197"/>
      <c r="F37" s="197"/>
      <c r="G37" s="197"/>
      <c r="H37" s="197"/>
      <c r="I37" s="197"/>
      <c r="J37" s="197"/>
      <c r="K37" s="197"/>
      <c r="L37" s="197"/>
      <c r="M37" s="197"/>
      <c r="N37" s="197"/>
      <c r="O37" s="197"/>
      <c r="P37" s="411" t="s">
        <v>1826</v>
      </c>
      <c r="Q37" s="411" t="s">
        <v>1826</v>
      </c>
      <c r="R37" s="411" t="s">
        <v>1826</v>
      </c>
      <c r="S37" s="411" t="s">
        <v>1826</v>
      </c>
      <c r="T37" s="411" t="s">
        <v>1826</v>
      </c>
      <c r="U37" s="197"/>
      <c r="V37" s="197"/>
      <c r="W37" s="196"/>
      <c r="X37" s="285"/>
      <c r="Y37" s="285"/>
      <c r="Z37" s="332"/>
      <c r="AA37" s="21">
        <v>33</v>
      </c>
      <c r="AC37" s="83" t="s">
        <v>358</v>
      </c>
    </row>
    <row r="38" spans="1:29" s="13" customFormat="1" ht="14.1" customHeight="1">
      <c r="A38" s="21">
        <v>34</v>
      </c>
      <c r="B38" s="293"/>
      <c r="C38" s="190"/>
      <c r="D38" s="190"/>
      <c r="E38" s="190"/>
      <c r="F38" s="190"/>
      <c r="G38" s="190"/>
      <c r="H38" s="190"/>
      <c r="I38" s="190"/>
      <c r="J38" s="190"/>
      <c r="K38" s="190"/>
      <c r="L38" s="190"/>
      <c r="M38" s="190"/>
      <c r="N38" s="190"/>
      <c r="O38" s="190"/>
      <c r="P38" s="389" t="s">
        <v>1826</v>
      </c>
      <c r="Q38" s="389" t="s">
        <v>1826</v>
      </c>
      <c r="R38" s="389" t="s">
        <v>1826</v>
      </c>
      <c r="S38" s="389" t="s">
        <v>1826</v>
      </c>
      <c r="T38" s="389" t="s">
        <v>1826</v>
      </c>
      <c r="U38" s="190"/>
      <c r="V38" s="190"/>
      <c r="W38" s="189"/>
      <c r="X38" s="282"/>
      <c r="Y38" s="282"/>
      <c r="Z38" s="293"/>
      <c r="AA38" s="21">
        <v>34</v>
      </c>
      <c r="AC38" s="16" t="s">
        <v>359</v>
      </c>
    </row>
    <row r="39" spans="1:29" s="13" customFormat="1" ht="14.1" customHeight="1">
      <c r="A39" s="21">
        <v>35</v>
      </c>
      <c r="B39" s="293"/>
      <c r="C39" s="331"/>
      <c r="D39" s="331"/>
      <c r="E39" s="331"/>
      <c r="F39" s="331"/>
      <c r="G39" s="331"/>
      <c r="H39" s="331"/>
      <c r="I39" s="331"/>
      <c r="J39" s="331"/>
      <c r="K39" s="331"/>
      <c r="L39" s="331"/>
      <c r="M39" s="331"/>
      <c r="N39" s="331"/>
      <c r="O39" s="331"/>
      <c r="P39" s="396" t="s">
        <v>1826</v>
      </c>
      <c r="Q39" s="396" t="s">
        <v>1826</v>
      </c>
      <c r="R39" s="396" t="s">
        <v>1826</v>
      </c>
      <c r="S39" s="396" t="s">
        <v>1826</v>
      </c>
      <c r="T39" s="396" t="s">
        <v>1826</v>
      </c>
      <c r="U39" s="331"/>
      <c r="V39" s="331"/>
      <c r="W39" s="189"/>
      <c r="X39" s="282"/>
      <c r="Y39" s="282"/>
      <c r="Z39" s="293"/>
      <c r="AA39" s="21">
        <v>35</v>
      </c>
      <c r="AC39" s="16" t="s">
        <v>5</v>
      </c>
    </row>
    <row r="40" spans="1:29" s="13" customFormat="1" ht="14.1" customHeight="1">
      <c r="A40" s="21">
        <v>36</v>
      </c>
      <c r="B40" s="293"/>
      <c r="C40" s="215"/>
      <c r="D40" s="215"/>
      <c r="E40" s="215"/>
      <c r="F40" s="215"/>
      <c r="G40" s="215"/>
      <c r="H40" s="215"/>
      <c r="I40" s="215"/>
      <c r="J40" s="215"/>
      <c r="K40" s="215"/>
      <c r="L40" s="215"/>
      <c r="M40" s="215"/>
      <c r="N40" s="215"/>
      <c r="O40" s="215"/>
      <c r="P40" s="386" t="s">
        <v>1826</v>
      </c>
      <c r="Q40" s="386" t="s">
        <v>1826</v>
      </c>
      <c r="R40" s="386" t="s">
        <v>1826</v>
      </c>
      <c r="S40" s="386" t="s">
        <v>1826</v>
      </c>
      <c r="T40" s="386" t="s">
        <v>1826</v>
      </c>
      <c r="U40" s="215"/>
      <c r="V40" s="215"/>
      <c r="W40" s="189"/>
      <c r="X40" s="282"/>
      <c r="Y40" s="282"/>
      <c r="Z40" s="293"/>
      <c r="AA40" s="21">
        <v>36</v>
      </c>
      <c r="AC40" s="16" t="s">
        <v>330</v>
      </c>
    </row>
    <row r="41" spans="1:29" s="13" customFormat="1" ht="14.1" customHeight="1">
      <c r="A41" s="21">
        <v>37</v>
      </c>
      <c r="B41" s="241"/>
      <c r="C41" s="235"/>
      <c r="D41" s="235"/>
      <c r="E41" s="235"/>
      <c r="F41" s="235"/>
      <c r="G41" s="235"/>
      <c r="H41" s="235"/>
      <c r="I41" s="235"/>
      <c r="J41" s="235"/>
      <c r="K41" s="235"/>
      <c r="L41" s="235"/>
      <c r="M41" s="235"/>
      <c r="N41" s="235"/>
      <c r="O41" s="235"/>
      <c r="P41" s="387" t="s">
        <v>1826</v>
      </c>
      <c r="Q41" s="387" t="s">
        <v>1826</v>
      </c>
      <c r="R41" s="387" t="s">
        <v>1826</v>
      </c>
      <c r="S41" s="387" t="s">
        <v>1826</v>
      </c>
      <c r="T41" s="387" t="s">
        <v>1826</v>
      </c>
      <c r="U41" s="235"/>
      <c r="V41" s="235"/>
      <c r="W41" s="196"/>
      <c r="X41" s="285"/>
      <c r="Y41" s="285"/>
      <c r="Z41" s="241"/>
      <c r="AA41" s="21">
        <v>37</v>
      </c>
      <c r="AC41" s="84"/>
    </row>
    <row r="42" spans="1:29" s="13" customFormat="1" ht="14.1" customHeight="1">
      <c r="A42" s="21">
        <v>38</v>
      </c>
      <c r="B42" s="295"/>
      <c r="C42" s="229"/>
      <c r="D42" s="229"/>
      <c r="E42" s="229"/>
      <c r="F42" s="229"/>
      <c r="G42" s="229"/>
      <c r="H42" s="229"/>
      <c r="I42" s="229"/>
      <c r="J42" s="229"/>
      <c r="K42" s="229"/>
      <c r="L42" s="229"/>
      <c r="M42" s="229"/>
      <c r="N42" s="229"/>
      <c r="O42" s="229"/>
      <c r="P42" s="388" t="s">
        <v>1826</v>
      </c>
      <c r="Q42" s="388" t="s">
        <v>1826</v>
      </c>
      <c r="R42" s="388" t="s">
        <v>1826</v>
      </c>
      <c r="S42" s="388" t="s">
        <v>1826</v>
      </c>
      <c r="T42" s="388" t="s">
        <v>1826</v>
      </c>
      <c r="U42" s="229"/>
      <c r="V42" s="229"/>
      <c r="W42" s="189"/>
      <c r="X42" s="282"/>
      <c r="Y42" s="282"/>
      <c r="Z42" s="295"/>
      <c r="AA42" s="21">
        <v>38</v>
      </c>
      <c r="AC42" s="75"/>
    </row>
    <row r="43" spans="1:29" s="13" customFormat="1" ht="14.1" customHeight="1">
      <c r="A43" s="21">
        <v>39</v>
      </c>
      <c r="B43" s="295"/>
      <c r="C43" s="229"/>
      <c r="D43" s="229"/>
      <c r="E43" s="229"/>
      <c r="F43" s="229"/>
      <c r="G43" s="229"/>
      <c r="H43" s="229"/>
      <c r="I43" s="229"/>
      <c r="J43" s="229"/>
      <c r="K43" s="229"/>
      <c r="L43" s="229"/>
      <c r="M43" s="229"/>
      <c r="N43" s="229"/>
      <c r="O43" s="229"/>
      <c r="P43" s="388" t="s">
        <v>1826</v>
      </c>
      <c r="Q43" s="388" t="s">
        <v>1826</v>
      </c>
      <c r="R43" s="388" t="s">
        <v>1826</v>
      </c>
      <c r="S43" s="388" t="s">
        <v>1826</v>
      </c>
      <c r="T43" s="388" t="s">
        <v>1826</v>
      </c>
      <c r="U43" s="229"/>
      <c r="V43" s="229"/>
      <c r="W43" s="189"/>
      <c r="X43" s="282"/>
      <c r="Y43" s="282"/>
      <c r="Z43" s="295"/>
      <c r="AA43" s="21">
        <v>39</v>
      </c>
      <c r="AC43" s="75"/>
    </row>
    <row r="44" spans="1:29" s="13" customFormat="1" ht="14.1" customHeight="1">
      <c r="A44" s="21">
        <v>40</v>
      </c>
      <c r="B44" s="295"/>
      <c r="C44" s="229"/>
      <c r="D44" s="229"/>
      <c r="E44" s="229"/>
      <c r="F44" s="229"/>
      <c r="G44" s="229"/>
      <c r="H44" s="229"/>
      <c r="I44" s="229"/>
      <c r="J44" s="229"/>
      <c r="K44" s="229"/>
      <c r="L44" s="229"/>
      <c r="M44" s="229"/>
      <c r="N44" s="229"/>
      <c r="O44" s="229"/>
      <c r="P44" s="388" t="s">
        <v>1826</v>
      </c>
      <c r="Q44" s="388" t="s">
        <v>1826</v>
      </c>
      <c r="R44" s="388" t="s">
        <v>1826</v>
      </c>
      <c r="S44" s="388" t="s">
        <v>1826</v>
      </c>
      <c r="T44" s="388" t="s">
        <v>1826</v>
      </c>
      <c r="U44" s="229"/>
      <c r="V44" s="229"/>
      <c r="W44" s="189"/>
      <c r="X44" s="282"/>
      <c r="Y44" s="282"/>
      <c r="Z44" s="295"/>
      <c r="AA44" s="21">
        <v>40</v>
      </c>
      <c r="AC44" s="75"/>
    </row>
    <row r="45" spans="1:29" s="13" customFormat="1" ht="14.1" customHeight="1">
      <c r="A45" s="21">
        <v>41</v>
      </c>
      <c r="B45" s="295"/>
      <c r="C45" s="229"/>
      <c r="D45" s="229"/>
      <c r="E45" s="229"/>
      <c r="F45" s="229"/>
      <c r="G45" s="229"/>
      <c r="H45" s="229"/>
      <c r="I45" s="229"/>
      <c r="J45" s="229"/>
      <c r="K45" s="229"/>
      <c r="L45" s="229"/>
      <c r="M45" s="229"/>
      <c r="N45" s="229"/>
      <c r="O45" s="229"/>
      <c r="P45" s="388" t="s">
        <v>1826</v>
      </c>
      <c r="Q45" s="388" t="s">
        <v>1826</v>
      </c>
      <c r="R45" s="388" t="s">
        <v>1826</v>
      </c>
      <c r="S45" s="388" t="s">
        <v>1826</v>
      </c>
      <c r="T45" s="388" t="s">
        <v>1826</v>
      </c>
      <c r="U45" s="229"/>
      <c r="V45" s="229"/>
      <c r="W45" s="189"/>
      <c r="X45" s="282"/>
      <c r="Y45" s="282"/>
      <c r="Z45" s="295"/>
      <c r="AA45" s="21">
        <v>41</v>
      </c>
      <c r="AC45" s="75"/>
    </row>
    <row r="46" spans="1:29" s="13" customFormat="1" ht="14.1" customHeight="1">
      <c r="A46" s="21">
        <v>42</v>
      </c>
      <c r="B46" s="295"/>
      <c r="C46" s="229"/>
      <c r="D46" s="229"/>
      <c r="E46" s="229"/>
      <c r="F46" s="229"/>
      <c r="G46" s="229"/>
      <c r="H46" s="229"/>
      <c r="I46" s="229"/>
      <c r="J46" s="229"/>
      <c r="K46" s="229"/>
      <c r="L46" s="229"/>
      <c r="M46" s="229"/>
      <c r="N46" s="229"/>
      <c r="O46" s="229"/>
      <c r="P46" s="388" t="s">
        <v>1826</v>
      </c>
      <c r="Q46" s="388" t="s">
        <v>1826</v>
      </c>
      <c r="R46" s="388" t="s">
        <v>1826</v>
      </c>
      <c r="S46" s="388" t="s">
        <v>1826</v>
      </c>
      <c r="T46" s="388" t="s">
        <v>1826</v>
      </c>
      <c r="U46" s="229"/>
      <c r="V46" s="229"/>
      <c r="W46" s="189"/>
      <c r="X46" s="282"/>
      <c r="Y46" s="282"/>
      <c r="Z46" s="295"/>
      <c r="AA46" s="21">
        <v>42</v>
      </c>
      <c r="AC46" s="75"/>
    </row>
    <row r="47" spans="1:29" s="13" customFormat="1" ht="14.1" customHeight="1">
      <c r="A47" s="21">
        <v>43</v>
      </c>
      <c r="B47" s="295"/>
      <c r="C47" s="229"/>
      <c r="D47" s="229"/>
      <c r="E47" s="229"/>
      <c r="F47" s="229"/>
      <c r="G47" s="229"/>
      <c r="H47" s="229"/>
      <c r="I47" s="229"/>
      <c r="J47" s="229"/>
      <c r="K47" s="229"/>
      <c r="L47" s="229"/>
      <c r="M47" s="229"/>
      <c r="N47" s="229"/>
      <c r="O47" s="229"/>
      <c r="P47" s="388" t="s">
        <v>1826</v>
      </c>
      <c r="Q47" s="388" t="s">
        <v>1826</v>
      </c>
      <c r="R47" s="388" t="s">
        <v>1826</v>
      </c>
      <c r="S47" s="388" t="s">
        <v>1826</v>
      </c>
      <c r="T47" s="388" t="s">
        <v>1826</v>
      </c>
      <c r="U47" s="229"/>
      <c r="V47" s="229"/>
      <c r="W47" s="189"/>
      <c r="X47" s="282"/>
      <c r="Y47" s="282"/>
      <c r="Z47" s="295"/>
      <c r="AA47" s="21">
        <v>43</v>
      </c>
      <c r="AC47" s="75"/>
    </row>
    <row r="48" spans="1:29" s="13" customFormat="1" ht="14.1" customHeight="1">
      <c r="A48" s="21">
        <v>44</v>
      </c>
      <c r="B48" s="295"/>
      <c r="C48" s="229"/>
      <c r="D48" s="229"/>
      <c r="E48" s="229"/>
      <c r="F48" s="229"/>
      <c r="G48" s="229"/>
      <c r="H48" s="229"/>
      <c r="I48" s="229"/>
      <c r="J48" s="229"/>
      <c r="K48" s="229"/>
      <c r="L48" s="229"/>
      <c r="M48" s="229"/>
      <c r="N48" s="229"/>
      <c r="O48" s="229"/>
      <c r="P48" s="388" t="s">
        <v>1826</v>
      </c>
      <c r="Q48" s="388" t="s">
        <v>1826</v>
      </c>
      <c r="R48" s="388" t="s">
        <v>1826</v>
      </c>
      <c r="S48" s="388" t="s">
        <v>1826</v>
      </c>
      <c r="T48" s="388" t="s">
        <v>1826</v>
      </c>
      <c r="U48" s="229"/>
      <c r="V48" s="229"/>
      <c r="W48" s="189"/>
      <c r="X48" s="282"/>
      <c r="Y48" s="282"/>
      <c r="Z48" s="295"/>
      <c r="AA48" s="21">
        <v>44</v>
      </c>
      <c r="AC48" s="75"/>
    </row>
    <row r="49" spans="1:32" s="13" customFormat="1" ht="14.1" customHeight="1">
      <c r="A49" s="21">
        <v>45</v>
      </c>
      <c r="B49" s="295"/>
      <c r="C49" s="215"/>
      <c r="D49" s="215"/>
      <c r="E49" s="215"/>
      <c r="F49" s="215"/>
      <c r="G49" s="215"/>
      <c r="H49" s="215"/>
      <c r="I49" s="215"/>
      <c r="J49" s="215"/>
      <c r="K49" s="215"/>
      <c r="L49" s="215"/>
      <c r="M49" s="215"/>
      <c r="N49" s="215"/>
      <c r="O49" s="215"/>
      <c r="P49" s="386" t="s">
        <v>1826</v>
      </c>
      <c r="Q49" s="386" t="s">
        <v>1826</v>
      </c>
      <c r="R49" s="386" t="s">
        <v>1826</v>
      </c>
      <c r="S49" s="386" t="s">
        <v>1826</v>
      </c>
      <c r="T49" s="386" t="s">
        <v>1826</v>
      </c>
      <c r="U49" s="215"/>
      <c r="V49" s="215"/>
      <c r="W49" s="189"/>
      <c r="X49" s="282"/>
      <c r="Y49" s="282"/>
      <c r="Z49" s="295"/>
      <c r="AA49" s="21">
        <v>45</v>
      </c>
      <c r="AC49" s="75"/>
    </row>
    <row r="50" spans="1:32" s="13" customFormat="1" ht="14.1" customHeight="1">
      <c r="A50" s="21">
        <v>46</v>
      </c>
      <c r="B50" s="295"/>
      <c r="C50" s="229"/>
      <c r="D50" s="229"/>
      <c r="E50" s="229"/>
      <c r="F50" s="229"/>
      <c r="G50" s="229"/>
      <c r="H50" s="229"/>
      <c r="I50" s="229"/>
      <c r="J50" s="229"/>
      <c r="K50" s="229"/>
      <c r="L50" s="229"/>
      <c r="M50" s="229"/>
      <c r="N50" s="229"/>
      <c r="O50" s="229"/>
      <c r="P50" s="388" t="s">
        <v>1826</v>
      </c>
      <c r="Q50" s="388" t="s">
        <v>1826</v>
      </c>
      <c r="R50" s="388" t="s">
        <v>1826</v>
      </c>
      <c r="S50" s="388" t="s">
        <v>1826</v>
      </c>
      <c r="T50" s="388" t="s">
        <v>1826</v>
      </c>
      <c r="U50" s="229"/>
      <c r="V50" s="229"/>
      <c r="W50" s="189"/>
      <c r="X50" s="282"/>
      <c r="Y50" s="282"/>
      <c r="Z50" s="295"/>
      <c r="AA50" s="21">
        <v>46</v>
      </c>
      <c r="AC50" s="75"/>
    </row>
    <row r="51" spans="1:32" s="13" customFormat="1" ht="14.1" customHeight="1">
      <c r="A51" s="21">
        <v>47</v>
      </c>
      <c r="B51" s="295"/>
      <c r="C51" s="229"/>
      <c r="D51" s="229"/>
      <c r="E51" s="229"/>
      <c r="F51" s="229"/>
      <c r="G51" s="229"/>
      <c r="H51" s="229"/>
      <c r="I51" s="229"/>
      <c r="J51" s="229"/>
      <c r="K51" s="229"/>
      <c r="L51" s="229"/>
      <c r="M51" s="229"/>
      <c r="N51" s="229"/>
      <c r="O51" s="229"/>
      <c r="P51" s="388" t="s">
        <v>1826</v>
      </c>
      <c r="Q51" s="388" t="s">
        <v>1826</v>
      </c>
      <c r="R51" s="388" t="s">
        <v>1826</v>
      </c>
      <c r="S51" s="388" t="s">
        <v>1826</v>
      </c>
      <c r="T51" s="388" t="s">
        <v>1826</v>
      </c>
      <c r="U51" s="229"/>
      <c r="V51" s="229"/>
      <c r="W51" s="189"/>
      <c r="X51" s="282"/>
      <c r="Y51" s="282"/>
      <c r="Z51" s="295"/>
      <c r="AA51" s="21">
        <v>47</v>
      </c>
      <c r="AC51" s="75"/>
    </row>
    <row r="52" spans="1:32" s="13" customFormat="1" ht="14.1" customHeight="1">
      <c r="A52" s="21">
        <v>48</v>
      </c>
      <c r="B52" s="295"/>
      <c r="C52" s="215"/>
      <c r="D52" s="215"/>
      <c r="E52" s="215"/>
      <c r="F52" s="215"/>
      <c r="G52" s="215"/>
      <c r="H52" s="215"/>
      <c r="I52" s="215"/>
      <c r="J52" s="215"/>
      <c r="K52" s="215"/>
      <c r="L52" s="215"/>
      <c r="M52" s="215"/>
      <c r="N52" s="215"/>
      <c r="O52" s="215"/>
      <c r="P52" s="386" t="s">
        <v>1826</v>
      </c>
      <c r="Q52" s="386" t="s">
        <v>1826</v>
      </c>
      <c r="R52" s="386" t="s">
        <v>1826</v>
      </c>
      <c r="S52" s="386" t="s">
        <v>1826</v>
      </c>
      <c r="T52" s="386" t="s">
        <v>1826</v>
      </c>
      <c r="U52" s="215"/>
      <c r="V52" s="215"/>
      <c r="W52" s="189"/>
      <c r="X52" s="282"/>
      <c r="Y52" s="282"/>
      <c r="Z52" s="295"/>
      <c r="AA52" s="21">
        <v>48</v>
      </c>
      <c r="AC52" s="75"/>
    </row>
    <row r="53" spans="1:32" s="13" customFormat="1" ht="14.1" customHeight="1">
      <c r="A53" s="21">
        <v>49</v>
      </c>
      <c r="B53" s="295"/>
      <c r="C53" s="229"/>
      <c r="D53" s="229"/>
      <c r="E53" s="229"/>
      <c r="F53" s="229"/>
      <c r="G53" s="229"/>
      <c r="H53" s="229"/>
      <c r="I53" s="229"/>
      <c r="J53" s="229"/>
      <c r="K53" s="229"/>
      <c r="L53" s="229"/>
      <c r="M53" s="229"/>
      <c r="N53" s="229"/>
      <c r="O53" s="229"/>
      <c r="P53" s="388" t="s">
        <v>1826</v>
      </c>
      <c r="Q53" s="388" t="s">
        <v>1826</v>
      </c>
      <c r="R53" s="388" t="s">
        <v>1826</v>
      </c>
      <c r="S53" s="388" t="s">
        <v>1826</v>
      </c>
      <c r="T53" s="388" t="s">
        <v>1826</v>
      </c>
      <c r="U53" s="229"/>
      <c r="V53" s="229"/>
      <c r="W53" s="189"/>
      <c r="X53" s="282"/>
      <c r="Y53" s="282"/>
      <c r="Z53" s="295"/>
      <c r="AA53" s="21">
        <v>49</v>
      </c>
      <c r="AC53" s="75"/>
    </row>
    <row r="54" spans="1:32" s="13" customFormat="1" ht="14.1" customHeight="1" thickBot="1">
      <c r="A54" s="19">
        <v>50</v>
      </c>
      <c r="B54" s="242"/>
      <c r="C54" s="217"/>
      <c r="D54" s="217"/>
      <c r="E54" s="217"/>
      <c r="F54" s="217"/>
      <c r="G54" s="217"/>
      <c r="H54" s="217"/>
      <c r="I54" s="217"/>
      <c r="J54" s="217"/>
      <c r="K54" s="217"/>
      <c r="L54" s="217"/>
      <c r="M54" s="217"/>
      <c r="N54" s="217"/>
      <c r="O54" s="217"/>
      <c r="P54" s="391" t="s">
        <v>1826</v>
      </c>
      <c r="Q54" s="391" t="s">
        <v>1826</v>
      </c>
      <c r="R54" s="391" t="s">
        <v>1826</v>
      </c>
      <c r="S54" s="391" t="s">
        <v>1826</v>
      </c>
      <c r="T54" s="391" t="s">
        <v>1826</v>
      </c>
      <c r="U54" s="217"/>
      <c r="V54" s="217"/>
      <c r="W54" s="193"/>
      <c r="X54" s="291"/>
      <c r="Y54" s="291"/>
      <c r="Z54" s="242"/>
      <c r="AA54" s="19">
        <v>50</v>
      </c>
      <c r="AC54" s="80"/>
    </row>
    <row r="55" spans="1:32" s="352" customFormat="1" ht="9.9499999999999993" customHeight="1">
      <c r="A55" s="348" t="s">
        <v>1779</v>
      </c>
      <c r="B55" s="349"/>
      <c r="C55" s="350"/>
      <c r="D55" s="350"/>
      <c r="E55" s="350"/>
      <c r="F55" s="350"/>
      <c r="G55" s="350"/>
      <c r="H55" s="350"/>
      <c r="I55" s="350"/>
      <c r="J55" s="350"/>
      <c r="K55" s="350"/>
      <c r="L55" s="350"/>
      <c r="M55" s="350"/>
      <c r="N55" s="350"/>
      <c r="O55" s="350"/>
      <c r="P55" s="350"/>
      <c r="Q55" s="350"/>
      <c r="R55" s="350"/>
      <c r="S55" s="350"/>
      <c r="T55" s="350"/>
      <c r="U55" s="350"/>
      <c r="V55" s="350"/>
      <c r="W55" s="350"/>
      <c r="X55" s="350"/>
      <c r="Y55" s="350"/>
      <c r="Z55" s="349"/>
      <c r="AA55" s="351"/>
    </row>
    <row r="56" spans="1:32">
      <c r="C56" s="305"/>
      <c r="D56" s="305"/>
      <c r="E56" s="305"/>
      <c r="F56" s="305"/>
      <c r="G56" s="305"/>
      <c r="H56" s="305"/>
      <c r="I56" s="305"/>
      <c r="J56" s="305"/>
      <c r="K56" s="305"/>
      <c r="L56" s="305"/>
      <c r="M56" s="305"/>
      <c r="N56" s="305"/>
      <c r="O56" s="305"/>
      <c r="P56" s="305"/>
      <c r="Q56" s="305"/>
      <c r="R56" s="305"/>
      <c r="S56" s="305"/>
      <c r="T56" s="305"/>
      <c r="U56" s="305"/>
      <c r="V56" s="305"/>
      <c r="AB56" s="13"/>
      <c r="AD56" s="13"/>
      <c r="AE56" s="13"/>
      <c r="AF56" s="13"/>
    </row>
    <row r="57" spans="1:32">
      <c r="C57" s="305"/>
      <c r="D57" s="305"/>
      <c r="E57" s="305"/>
      <c r="F57" s="305"/>
      <c r="G57" s="305"/>
      <c r="H57" s="305"/>
      <c r="I57" s="305"/>
      <c r="J57" s="305"/>
      <c r="K57" s="305"/>
      <c r="L57" s="305"/>
      <c r="M57" s="305"/>
      <c r="N57" s="305"/>
      <c r="O57" s="305"/>
      <c r="P57" s="305"/>
      <c r="Q57" s="305"/>
      <c r="R57" s="305"/>
      <c r="S57" s="305"/>
      <c r="T57" s="305"/>
      <c r="U57" s="305"/>
      <c r="V57" s="305"/>
      <c r="AB57" s="13"/>
      <c r="AD57" s="13"/>
      <c r="AE57" s="13"/>
      <c r="AF57" s="13"/>
    </row>
    <row r="58" spans="1:32">
      <c r="C58" s="305"/>
      <c r="D58" s="305"/>
      <c r="E58" s="305"/>
      <c r="F58" s="305"/>
      <c r="G58" s="305"/>
      <c r="H58" s="305"/>
      <c r="I58" s="305"/>
      <c r="J58" s="305"/>
      <c r="K58" s="305"/>
      <c r="L58" s="305"/>
      <c r="M58" s="305"/>
      <c r="N58" s="305"/>
      <c r="O58" s="305"/>
      <c r="P58" s="305"/>
      <c r="Q58" s="305"/>
      <c r="R58" s="305"/>
      <c r="S58" s="305"/>
      <c r="T58" s="305"/>
      <c r="U58" s="305"/>
      <c r="V58" s="305"/>
      <c r="AB58" s="13"/>
      <c r="AD58" s="13"/>
      <c r="AE58" s="13"/>
      <c r="AF58" s="13"/>
    </row>
    <row r="59" spans="1:32">
      <c r="C59" s="305"/>
      <c r="D59" s="305"/>
      <c r="E59" s="305"/>
      <c r="F59" s="305"/>
      <c r="G59" s="305"/>
      <c r="H59" s="305"/>
      <c r="I59" s="305"/>
      <c r="J59" s="305"/>
      <c r="K59" s="305"/>
      <c r="L59" s="305"/>
      <c r="M59" s="305"/>
      <c r="N59" s="305"/>
      <c r="O59" s="305"/>
      <c r="P59" s="305"/>
      <c r="Q59" s="305"/>
      <c r="R59" s="305"/>
      <c r="S59" s="305"/>
      <c r="T59" s="305"/>
      <c r="U59" s="305"/>
      <c r="V59" s="305"/>
      <c r="AB59" s="13"/>
      <c r="AD59" s="13"/>
      <c r="AE59" s="13"/>
      <c r="AF59" s="13"/>
    </row>
    <row r="60" spans="1:32">
      <c r="C60" s="305"/>
      <c r="D60" s="305"/>
      <c r="E60" s="305"/>
      <c r="F60" s="305"/>
      <c r="G60" s="305"/>
      <c r="H60" s="305"/>
      <c r="I60" s="305"/>
      <c r="J60" s="305"/>
      <c r="K60" s="305"/>
      <c r="L60" s="305"/>
      <c r="M60" s="305"/>
      <c r="N60" s="305"/>
      <c r="O60" s="305"/>
      <c r="P60" s="305"/>
      <c r="Q60" s="305"/>
      <c r="R60" s="305"/>
      <c r="S60" s="305"/>
      <c r="T60" s="305"/>
      <c r="U60" s="305"/>
      <c r="V60" s="305"/>
      <c r="AB60" s="13"/>
      <c r="AD60" s="13"/>
      <c r="AE60" s="13"/>
      <c r="AF60" s="13"/>
    </row>
    <row r="61" spans="1:32">
      <c r="C61" s="305"/>
      <c r="D61" s="305"/>
      <c r="E61" s="305"/>
      <c r="F61" s="305"/>
      <c r="G61" s="305"/>
      <c r="H61" s="305"/>
      <c r="I61" s="305"/>
      <c r="J61" s="305"/>
      <c r="K61" s="305"/>
      <c r="L61" s="305"/>
      <c r="M61" s="305"/>
      <c r="N61" s="305"/>
      <c r="O61" s="305"/>
      <c r="P61" s="305"/>
      <c r="Q61" s="305"/>
      <c r="R61" s="305"/>
      <c r="S61" s="305"/>
      <c r="T61" s="305"/>
      <c r="U61" s="305"/>
      <c r="V61" s="305"/>
      <c r="AB61" s="13"/>
      <c r="AD61" s="13"/>
      <c r="AE61" s="13"/>
      <c r="AF61" s="13"/>
    </row>
    <row r="62" spans="1:32">
      <c r="C62" s="305"/>
      <c r="D62" s="305"/>
      <c r="E62" s="305"/>
      <c r="F62" s="305"/>
      <c r="G62" s="305"/>
      <c r="H62" s="305"/>
      <c r="I62" s="305"/>
      <c r="J62" s="305"/>
      <c r="K62" s="305"/>
      <c r="L62" s="305"/>
      <c r="M62" s="305"/>
      <c r="N62" s="305"/>
      <c r="O62" s="305"/>
      <c r="P62" s="305"/>
      <c r="Q62" s="305"/>
      <c r="R62" s="305"/>
      <c r="S62" s="305"/>
      <c r="T62" s="305"/>
      <c r="U62" s="305"/>
      <c r="V62" s="305"/>
      <c r="AB62" s="13"/>
      <c r="AD62" s="13"/>
      <c r="AE62" s="13"/>
      <c r="AF62" s="13"/>
    </row>
    <row r="63" spans="1:32">
      <c r="AB63" s="13"/>
      <c r="AD63" s="13"/>
      <c r="AE63" s="13"/>
      <c r="AF63" s="13"/>
    </row>
  </sheetData>
  <sheetProtection sheet="1" objects="1" scenarios="1"/>
  <mergeCells count="2">
    <mergeCell ref="A1:A2"/>
    <mergeCell ref="AA1:AA2"/>
  </mergeCells>
  <phoneticPr fontId="0" type="noConversion"/>
  <printOptions horizontalCentered="1" verticalCentered="1"/>
  <pageMargins left="0.25" right="0.25" top="0.25" bottom="0.25" header="0.25" footer="0.25"/>
  <pageSetup scale="80" fitToWidth="2" orientation="landscape"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indexed="46"/>
    <pageSetUpPr fitToPage="1"/>
  </sheetPr>
  <dimension ref="A1:AF63"/>
  <sheetViews>
    <sheetView showGridLines="0" workbookViewId="0">
      <selection activeCell="C5" sqref="C5"/>
    </sheetView>
  </sheetViews>
  <sheetFormatPr defaultColWidth="9.1171875" defaultRowHeight="12.7"/>
  <cols>
    <col min="1" max="1" width="4.64453125" style="7" customWidth="1"/>
    <col min="2" max="2" width="50.64453125" style="170" customWidth="1"/>
    <col min="3" max="23" width="10.64453125" style="170" customWidth="1"/>
    <col min="24" max="24" width="9.1171875" style="170" hidden="1" customWidth="1"/>
    <col min="25" max="25" width="2.64453125" style="170" customWidth="1"/>
    <col min="26" max="26" width="50.64453125" style="170" customWidth="1"/>
    <col min="27" max="27" width="4.64453125" style="7" customWidth="1"/>
    <col min="28" max="28" width="9.1171875" style="5" customWidth="1"/>
    <col min="29" max="29" width="110.64453125" style="5" customWidth="1"/>
    <col min="30" max="16384" width="9.1171875" style="5"/>
  </cols>
  <sheetData>
    <row r="1" spans="1:32" customFormat="1" ht="12.75" customHeight="1">
      <c r="A1" s="452">
        <v>24</v>
      </c>
      <c r="B1" s="169">
        <v>42583</v>
      </c>
      <c r="C1" s="361">
        <v>7</v>
      </c>
      <c r="D1" s="171">
        <v>8</v>
      </c>
      <c r="E1" s="171">
        <v>8</v>
      </c>
      <c r="F1" s="171">
        <v>8</v>
      </c>
      <c r="G1" s="171">
        <v>8</v>
      </c>
      <c r="H1" s="171">
        <v>8</v>
      </c>
      <c r="I1" s="361">
        <v>1</v>
      </c>
      <c r="J1" s="361">
        <v>5</v>
      </c>
      <c r="K1" s="171">
        <v>8</v>
      </c>
      <c r="L1" s="171">
        <v>8</v>
      </c>
      <c r="M1" s="171">
        <v>8</v>
      </c>
      <c r="N1" s="171">
        <v>8</v>
      </c>
      <c r="O1" s="171">
        <v>8</v>
      </c>
      <c r="P1" s="171"/>
      <c r="Q1" s="361"/>
      <c r="R1" s="361"/>
      <c r="S1" s="361"/>
      <c r="T1" s="361"/>
      <c r="U1" s="361"/>
      <c r="V1" s="361"/>
      <c r="W1" s="361"/>
      <c r="X1" s="363"/>
      <c r="Y1" s="170"/>
      <c r="Z1" s="169">
        <v>42583</v>
      </c>
      <c r="AA1" s="452">
        <v>24</v>
      </c>
      <c r="AB1" s="14"/>
      <c r="AC1" s="4"/>
      <c r="AD1" s="14"/>
      <c r="AE1" s="14"/>
      <c r="AF1" s="14"/>
    </row>
    <row r="2" spans="1:32" customFormat="1" ht="12.75" customHeight="1">
      <c r="A2" s="452"/>
      <c r="B2" s="172" t="s">
        <v>1780</v>
      </c>
      <c r="C2" s="174">
        <v>8</v>
      </c>
      <c r="D2" s="174">
        <v>31</v>
      </c>
      <c r="E2" s="174">
        <v>35</v>
      </c>
      <c r="F2" s="174">
        <v>41</v>
      </c>
      <c r="G2" s="174">
        <v>42</v>
      </c>
      <c r="H2" s="174">
        <v>44</v>
      </c>
      <c r="I2" s="174">
        <v>52</v>
      </c>
      <c r="J2" s="174">
        <v>53</v>
      </c>
      <c r="K2" s="174">
        <v>55</v>
      </c>
      <c r="L2" s="174">
        <v>61</v>
      </c>
      <c r="M2" s="174">
        <v>63</v>
      </c>
      <c r="N2" s="174">
        <v>64</v>
      </c>
      <c r="O2" s="174">
        <v>65</v>
      </c>
      <c r="P2" s="174"/>
      <c r="Q2" s="174"/>
      <c r="R2" s="174"/>
      <c r="S2" s="174"/>
      <c r="T2" s="174"/>
      <c r="U2" s="174"/>
      <c r="V2" s="174"/>
      <c r="W2" s="174"/>
      <c r="X2" s="175"/>
      <c r="Y2" s="170"/>
      <c r="Z2" s="172" t="s">
        <v>1780</v>
      </c>
      <c r="AA2" s="452"/>
      <c r="AB2" s="14"/>
      <c r="AC2" s="3"/>
      <c r="AD2" s="14"/>
      <c r="AE2" s="14"/>
      <c r="AF2" s="14"/>
    </row>
    <row r="3" spans="1:32" customFormat="1">
      <c r="A3" s="22" t="s">
        <v>662</v>
      </c>
      <c r="B3" s="176" t="s">
        <v>221</v>
      </c>
      <c r="C3" s="174" t="s">
        <v>1813</v>
      </c>
      <c r="D3" s="174" t="s">
        <v>1814</v>
      </c>
      <c r="E3" s="174" t="s">
        <v>1815</v>
      </c>
      <c r="F3" s="174" t="s">
        <v>1816</v>
      </c>
      <c r="G3" s="174" t="s">
        <v>1817</v>
      </c>
      <c r="H3" s="174" t="s">
        <v>1818</v>
      </c>
      <c r="I3" s="174" t="s">
        <v>1819</v>
      </c>
      <c r="J3" s="174" t="s">
        <v>1820</v>
      </c>
      <c r="K3" s="174" t="s">
        <v>1821</v>
      </c>
      <c r="L3" s="174" t="s">
        <v>1822</v>
      </c>
      <c r="M3" s="174" t="s">
        <v>1823</v>
      </c>
      <c r="N3" s="174" t="s">
        <v>1824</v>
      </c>
      <c r="O3" s="174" t="s">
        <v>1825</v>
      </c>
      <c r="P3" s="174"/>
      <c r="Q3" s="174"/>
      <c r="R3" s="174"/>
      <c r="S3" s="174"/>
      <c r="T3" s="174"/>
      <c r="U3" s="174"/>
      <c r="V3" s="174"/>
      <c r="W3" s="174"/>
      <c r="X3" s="175"/>
      <c r="Y3" s="170"/>
      <c r="Z3" s="176" t="s">
        <v>221</v>
      </c>
      <c r="AA3" s="22" t="e">
        <v>#N/A</v>
      </c>
      <c r="AB3" s="14"/>
      <c r="AC3" s="10"/>
      <c r="AD3" s="14"/>
      <c r="AE3" s="14"/>
      <c r="AF3" s="14"/>
    </row>
    <row r="4" spans="1:32" customFormat="1" ht="13" thickBot="1">
      <c r="A4" s="22" t="s">
        <v>824</v>
      </c>
      <c r="B4" s="179" t="s">
        <v>1861</v>
      </c>
      <c r="C4" s="181">
        <v>1</v>
      </c>
      <c r="D4" s="181">
        <v>2</v>
      </c>
      <c r="E4" s="181">
        <v>3</v>
      </c>
      <c r="F4" s="181">
        <v>4</v>
      </c>
      <c r="G4" s="181">
        <v>5</v>
      </c>
      <c r="H4" s="181">
        <v>6</v>
      </c>
      <c r="I4" s="181">
        <v>7</v>
      </c>
      <c r="J4" s="181">
        <v>8</v>
      </c>
      <c r="K4" s="181">
        <v>9</v>
      </c>
      <c r="L4" s="181">
        <v>10</v>
      </c>
      <c r="M4" s="181">
        <v>11</v>
      </c>
      <c r="N4" s="181">
        <v>12</v>
      </c>
      <c r="O4" s="181">
        <v>13</v>
      </c>
      <c r="P4" s="181"/>
      <c r="Q4" s="181"/>
      <c r="R4" s="181"/>
      <c r="S4" s="181"/>
      <c r="T4" s="181"/>
      <c r="U4" s="181"/>
      <c r="V4" s="181"/>
      <c r="W4" s="181"/>
      <c r="X4" s="180"/>
      <c r="Y4" s="180"/>
      <c r="Z4" s="179" t="s">
        <v>1861</v>
      </c>
      <c r="AA4" s="22" t="e">
        <v>#N/A</v>
      </c>
      <c r="AB4" s="14"/>
      <c r="AC4" s="23"/>
      <c r="AD4" s="14"/>
      <c r="AE4" s="14"/>
      <c r="AF4" s="14"/>
    </row>
    <row r="5" spans="1:32" s="13" customFormat="1" ht="14.1" customHeight="1">
      <c r="A5" s="20">
        <v>1</v>
      </c>
      <c r="B5" s="333" t="s">
        <v>654</v>
      </c>
      <c r="C5" s="233">
        <v>2465825</v>
      </c>
      <c r="D5" s="233">
        <v>-1192054</v>
      </c>
      <c r="E5" s="233">
        <v>0</v>
      </c>
      <c r="F5" s="233">
        <v>1922801</v>
      </c>
      <c r="G5" s="233">
        <v>1570655</v>
      </c>
      <c r="H5" s="233">
        <v>23700510</v>
      </c>
      <c r="I5" s="233">
        <v>-127734</v>
      </c>
      <c r="J5" s="233">
        <v>0</v>
      </c>
      <c r="K5" s="233">
        <v>1548202</v>
      </c>
      <c r="L5" s="233">
        <v>0</v>
      </c>
      <c r="M5" s="233">
        <v>0</v>
      </c>
      <c r="N5" s="233">
        <v>0</v>
      </c>
      <c r="O5" s="233">
        <v>0</v>
      </c>
      <c r="P5" s="233"/>
      <c r="Q5" s="233"/>
      <c r="R5" s="233"/>
      <c r="S5" s="233"/>
      <c r="T5" s="233"/>
      <c r="U5" s="233"/>
      <c r="V5" s="233"/>
      <c r="W5" s="233"/>
      <c r="X5" s="224"/>
      <c r="Y5" s="281"/>
      <c r="Z5" s="333" t="s">
        <v>654</v>
      </c>
      <c r="AA5" s="20">
        <v>1</v>
      </c>
      <c r="AC5" s="81" t="s">
        <v>1400</v>
      </c>
    </row>
    <row r="6" spans="1:32" s="13" customFormat="1" ht="14.1" customHeight="1">
      <c r="A6" s="21">
        <v>2</v>
      </c>
      <c r="B6" s="236" t="s">
        <v>655</v>
      </c>
      <c r="C6" s="229">
        <v>3898012</v>
      </c>
      <c r="D6" s="229">
        <v>1502190</v>
      </c>
      <c r="E6" s="229">
        <v>0</v>
      </c>
      <c r="F6" s="229">
        <v>3307545</v>
      </c>
      <c r="G6" s="229">
        <v>4114336</v>
      </c>
      <c r="H6" s="229">
        <v>27308113</v>
      </c>
      <c r="I6" s="229">
        <v>1088533</v>
      </c>
      <c r="J6" s="229">
        <v>0</v>
      </c>
      <c r="K6" s="229">
        <v>2070259</v>
      </c>
      <c r="L6" s="229">
        <v>0</v>
      </c>
      <c r="M6" s="229">
        <v>0</v>
      </c>
      <c r="N6" s="229">
        <v>0</v>
      </c>
      <c r="O6" s="229">
        <v>0</v>
      </c>
      <c r="P6" s="229"/>
      <c r="Q6" s="229"/>
      <c r="R6" s="229"/>
      <c r="S6" s="229"/>
      <c r="T6" s="229"/>
      <c r="U6" s="229"/>
      <c r="V6" s="229"/>
      <c r="W6" s="229"/>
      <c r="X6" s="189"/>
      <c r="Y6" s="282"/>
      <c r="Z6" s="236" t="s">
        <v>655</v>
      </c>
      <c r="AA6" s="21">
        <v>2</v>
      </c>
      <c r="AC6" s="79" t="s">
        <v>1401</v>
      </c>
    </row>
    <row r="7" spans="1:32" s="13" customFormat="1" ht="14.1" customHeight="1">
      <c r="A7" s="21">
        <v>3</v>
      </c>
      <c r="B7" s="236" t="s">
        <v>224</v>
      </c>
      <c r="C7" s="229">
        <v>-1432187</v>
      </c>
      <c r="D7" s="229">
        <v>-2694244</v>
      </c>
      <c r="E7" s="229">
        <v>0</v>
      </c>
      <c r="F7" s="229">
        <v>-1384744</v>
      </c>
      <c r="G7" s="229">
        <v>-2543681</v>
      </c>
      <c r="H7" s="229">
        <v>-3607603</v>
      </c>
      <c r="I7" s="229">
        <v>-1216267</v>
      </c>
      <c r="J7" s="229">
        <v>0</v>
      </c>
      <c r="K7" s="229">
        <v>-522057</v>
      </c>
      <c r="L7" s="229">
        <v>0</v>
      </c>
      <c r="M7" s="229">
        <v>0</v>
      </c>
      <c r="N7" s="229">
        <v>0</v>
      </c>
      <c r="O7" s="229">
        <v>0</v>
      </c>
      <c r="P7" s="229"/>
      <c r="Q7" s="229"/>
      <c r="R7" s="229"/>
      <c r="S7" s="229"/>
      <c r="T7" s="229"/>
      <c r="U7" s="229"/>
      <c r="V7" s="229"/>
      <c r="W7" s="229"/>
      <c r="X7" s="189"/>
      <c r="Y7" s="282"/>
      <c r="Z7" s="236" t="s">
        <v>224</v>
      </c>
      <c r="AA7" s="21">
        <v>3</v>
      </c>
      <c r="AC7" s="79" t="s">
        <v>5</v>
      </c>
    </row>
    <row r="8" spans="1:32" s="13" customFormat="1" ht="14.1" customHeight="1">
      <c r="A8" s="21">
        <v>4</v>
      </c>
      <c r="B8" s="236" t="s">
        <v>225</v>
      </c>
      <c r="C8" s="215">
        <v>-36.74</v>
      </c>
      <c r="D8" s="215">
        <v>-179.35</v>
      </c>
      <c r="E8" s="215">
        <v>0</v>
      </c>
      <c r="F8" s="215">
        <v>-41.87</v>
      </c>
      <c r="G8" s="215">
        <v>-61.82</v>
      </c>
      <c r="H8" s="215">
        <v>-13.21</v>
      </c>
      <c r="I8" s="215">
        <v>-111.73</v>
      </c>
      <c r="J8" s="215">
        <v>0</v>
      </c>
      <c r="K8" s="215">
        <v>-25.22</v>
      </c>
      <c r="L8" s="215">
        <v>0</v>
      </c>
      <c r="M8" s="215">
        <v>0</v>
      </c>
      <c r="N8" s="215">
        <v>0</v>
      </c>
      <c r="O8" s="215">
        <v>0</v>
      </c>
      <c r="P8" s="215"/>
      <c r="Q8" s="215"/>
      <c r="R8" s="215"/>
      <c r="S8" s="215"/>
      <c r="T8" s="215"/>
      <c r="U8" s="215"/>
      <c r="V8" s="215"/>
      <c r="W8" s="215"/>
      <c r="X8" s="189"/>
      <c r="Y8" s="282"/>
      <c r="Z8" s="236" t="s">
        <v>225</v>
      </c>
      <c r="AA8" s="21">
        <v>4</v>
      </c>
      <c r="AC8" s="79" t="s">
        <v>1341</v>
      </c>
    </row>
    <row r="9" spans="1:32" s="13" customFormat="1" ht="14.1" customHeight="1">
      <c r="A9" s="21">
        <v>5</v>
      </c>
      <c r="B9" s="236"/>
      <c r="C9" s="229"/>
      <c r="D9" s="229"/>
      <c r="E9" s="229"/>
      <c r="F9" s="229"/>
      <c r="G9" s="229"/>
      <c r="H9" s="229"/>
      <c r="I9" s="229"/>
      <c r="J9" s="229"/>
      <c r="K9" s="229"/>
      <c r="L9" s="229"/>
      <c r="M9" s="229"/>
      <c r="N9" s="229"/>
      <c r="O9" s="229"/>
      <c r="P9" s="229"/>
      <c r="Q9" s="229"/>
      <c r="R9" s="229"/>
      <c r="S9" s="229"/>
      <c r="T9" s="229"/>
      <c r="U9" s="229"/>
      <c r="V9" s="229"/>
      <c r="W9" s="229"/>
      <c r="X9" s="189"/>
      <c r="Y9" s="282"/>
      <c r="Z9" s="236"/>
      <c r="AA9" s="21">
        <v>5</v>
      </c>
      <c r="AC9" s="79"/>
    </row>
    <row r="10" spans="1:32" s="13" customFormat="1" ht="14.1" customHeight="1">
      <c r="A10" s="21">
        <v>6</v>
      </c>
      <c r="B10" s="236" t="s">
        <v>226</v>
      </c>
      <c r="C10" s="215">
        <v>101.72</v>
      </c>
      <c r="D10" s="215">
        <v>99.72</v>
      </c>
      <c r="E10" s="215">
        <v>94.91</v>
      </c>
      <c r="F10" s="215">
        <v>94.77</v>
      </c>
      <c r="G10" s="215">
        <v>91.82</v>
      </c>
      <c r="H10" s="215">
        <v>93.52</v>
      </c>
      <c r="I10" s="215">
        <v>87.45</v>
      </c>
      <c r="J10" s="215">
        <v>96.23</v>
      </c>
      <c r="K10" s="215">
        <v>99.42</v>
      </c>
      <c r="L10" s="215">
        <v>100.99</v>
      </c>
      <c r="M10" s="215">
        <v>87.17</v>
      </c>
      <c r="N10" s="215">
        <v>96.77</v>
      </c>
      <c r="O10" s="215">
        <v>99.2</v>
      </c>
      <c r="P10" s="215"/>
      <c r="Q10" s="215"/>
      <c r="R10" s="215"/>
      <c r="S10" s="215"/>
      <c r="T10" s="215"/>
      <c r="U10" s="215"/>
      <c r="V10" s="215"/>
      <c r="W10" s="215"/>
      <c r="X10" s="189"/>
      <c r="Y10" s="282"/>
      <c r="Z10" s="236" t="s">
        <v>226</v>
      </c>
      <c r="AA10" s="21">
        <v>6</v>
      </c>
      <c r="AC10" s="79" t="s">
        <v>799</v>
      </c>
    </row>
    <row r="11" spans="1:32" s="13" customFormat="1" ht="14.1" customHeight="1">
      <c r="A11" s="21">
        <v>7</v>
      </c>
      <c r="B11" s="236" t="s">
        <v>227</v>
      </c>
      <c r="C11" s="215">
        <v>91.51</v>
      </c>
      <c r="D11" s="215">
        <v>97.17</v>
      </c>
      <c r="E11" s="215">
        <v>94.4</v>
      </c>
      <c r="F11" s="215">
        <v>93.88</v>
      </c>
      <c r="G11" s="215">
        <v>87.09</v>
      </c>
      <c r="H11" s="215">
        <v>88.51</v>
      </c>
      <c r="I11" s="215">
        <v>89.36</v>
      </c>
      <c r="J11" s="215">
        <v>97.58</v>
      </c>
      <c r="K11" s="215">
        <v>97.78</v>
      </c>
      <c r="L11" s="215">
        <v>101.37</v>
      </c>
      <c r="M11" s="215">
        <v>89.85</v>
      </c>
      <c r="N11" s="215">
        <v>95.19</v>
      </c>
      <c r="O11" s="215">
        <v>93.87</v>
      </c>
      <c r="P11" s="215"/>
      <c r="Q11" s="215"/>
      <c r="R11" s="215"/>
      <c r="S11" s="215"/>
      <c r="T11" s="215"/>
      <c r="U11" s="215"/>
      <c r="V11" s="215"/>
      <c r="W11" s="215"/>
      <c r="X11" s="189"/>
      <c r="Y11" s="282"/>
      <c r="Z11" s="236" t="s">
        <v>227</v>
      </c>
      <c r="AA11" s="21">
        <v>7</v>
      </c>
      <c r="AC11" s="79" t="s">
        <v>304</v>
      </c>
    </row>
    <row r="12" spans="1:32" s="13" customFormat="1" ht="14.1" customHeight="1">
      <c r="A12" s="21">
        <v>8</v>
      </c>
      <c r="B12" s="236" t="s">
        <v>225</v>
      </c>
      <c r="C12" s="215">
        <v>11.16</v>
      </c>
      <c r="D12" s="215">
        <v>2.62</v>
      </c>
      <c r="E12" s="215">
        <v>0.54</v>
      </c>
      <c r="F12" s="215">
        <v>0.95</v>
      </c>
      <c r="G12" s="215">
        <v>5.43</v>
      </c>
      <c r="H12" s="215">
        <v>5.66</v>
      </c>
      <c r="I12" s="215">
        <v>-2.14</v>
      </c>
      <c r="J12" s="215">
        <v>-1.38</v>
      </c>
      <c r="K12" s="215">
        <v>1.68</v>
      </c>
      <c r="L12" s="215">
        <v>-0.37</v>
      </c>
      <c r="M12" s="215">
        <v>-2.98</v>
      </c>
      <c r="N12" s="215">
        <v>1.66</v>
      </c>
      <c r="O12" s="215">
        <v>5.68</v>
      </c>
      <c r="P12" s="215"/>
      <c r="Q12" s="215"/>
      <c r="R12" s="215"/>
      <c r="S12" s="215"/>
      <c r="T12" s="215"/>
      <c r="U12" s="215"/>
      <c r="V12" s="215"/>
      <c r="W12" s="215"/>
      <c r="X12" s="189"/>
      <c r="Y12" s="282"/>
      <c r="Z12" s="236" t="s">
        <v>225</v>
      </c>
      <c r="AA12" s="21">
        <v>8</v>
      </c>
      <c r="AC12" s="79" t="s">
        <v>1341</v>
      </c>
    </row>
    <row r="13" spans="1:32" s="13" customFormat="1" ht="14.1" customHeight="1">
      <c r="A13" s="21">
        <v>9</v>
      </c>
      <c r="B13" s="236"/>
      <c r="C13" s="229"/>
      <c r="D13" s="229"/>
      <c r="E13" s="229"/>
      <c r="F13" s="229"/>
      <c r="G13" s="229"/>
      <c r="H13" s="229"/>
      <c r="I13" s="229"/>
      <c r="J13" s="229"/>
      <c r="K13" s="229"/>
      <c r="L13" s="229"/>
      <c r="M13" s="229"/>
      <c r="N13" s="229"/>
      <c r="O13" s="229"/>
      <c r="P13" s="229"/>
      <c r="Q13" s="229"/>
      <c r="R13" s="229"/>
      <c r="S13" s="229"/>
      <c r="T13" s="229"/>
      <c r="U13" s="229"/>
      <c r="V13" s="229"/>
      <c r="W13" s="229"/>
      <c r="X13" s="189"/>
      <c r="Y13" s="282"/>
      <c r="Z13" s="236"/>
      <c r="AA13" s="21">
        <v>9</v>
      </c>
      <c r="AC13" s="79"/>
    </row>
    <row r="14" spans="1:32" s="13" customFormat="1" ht="14.1" customHeight="1">
      <c r="A14" s="21">
        <v>10</v>
      </c>
      <c r="B14" s="236"/>
      <c r="C14" s="229"/>
      <c r="D14" s="229"/>
      <c r="E14" s="229"/>
      <c r="F14" s="229"/>
      <c r="G14" s="229"/>
      <c r="H14" s="229"/>
      <c r="I14" s="229"/>
      <c r="J14" s="229"/>
      <c r="K14" s="229"/>
      <c r="L14" s="229"/>
      <c r="M14" s="229"/>
      <c r="N14" s="229"/>
      <c r="O14" s="229"/>
      <c r="P14" s="229"/>
      <c r="Q14" s="229"/>
      <c r="R14" s="229"/>
      <c r="S14" s="229"/>
      <c r="T14" s="229"/>
      <c r="U14" s="229"/>
      <c r="V14" s="229"/>
      <c r="W14" s="229"/>
      <c r="X14" s="189"/>
      <c r="Y14" s="282"/>
      <c r="Z14" s="236"/>
      <c r="AA14" s="21">
        <v>10</v>
      </c>
      <c r="AC14" s="79"/>
    </row>
    <row r="15" spans="1:32" s="13" customFormat="1" ht="14.1" customHeight="1">
      <c r="A15" s="21">
        <v>11</v>
      </c>
      <c r="B15" s="236" t="s">
        <v>229</v>
      </c>
      <c r="C15" s="190">
        <v>1.7589999999999999</v>
      </c>
      <c r="D15" s="190">
        <v>1.798</v>
      </c>
      <c r="E15" s="190">
        <v>0</v>
      </c>
      <c r="F15" s="190">
        <v>1.66</v>
      </c>
      <c r="G15" s="190">
        <v>1.7629999999999999</v>
      </c>
      <c r="H15" s="190">
        <v>2.8439999999999999</v>
      </c>
      <c r="I15" s="190">
        <v>1.8680000000000001</v>
      </c>
      <c r="J15" s="190">
        <v>0</v>
      </c>
      <c r="K15" s="190">
        <v>2.512</v>
      </c>
      <c r="L15" s="190">
        <v>0</v>
      </c>
      <c r="M15" s="190">
        <v>0</v>
      </c>
      <c r="N15" s="190">
        <v>0</v>
      </c>
      <c r="O15" s="190">
        <v>0</v>
      </c>
      <c r="P15" s="190"/>
      <c r="Q15" s="190"/>
      <c r="R15" s="190"/>
      <c r="S15" s="190"/>
      <c r="T15" s="190"/>
      <c r="U15" s="190"/>
      <c r="V15" s="190"/>
      <c r="W15" s="190"/>
      <c r="X15" s="189"/>
      <c r="Y15" s="282"/>
      <c r="Z15" s="236" t="s">
        <v>229</v>
      </c>
      <c r="AA15" s="21">
        <v>11</v>
      </c>
      <c r="AC15" s="79" t="s">
        <v>1402</v>
      </c>
    </row>
    <row r="16" spans="1:32" s="13" customFormat="1" ht="14.1" customHeight="1">
      <c r="A16" s="21">
        <v>12</v>
      </c>
      <c r="B16" s="236" t="s">
        <v>230</v>
      </c>
      <c r="C16" s="190">
        <v>1.67</v>
      </c>
      <c r="D16" s="190">
        <v>1.74</v>
      </c>
      <c r="E16" s="190">
        <v>0</v>
      </c>
      <c r="F16" s="190">
        <v>1.6160000000000001</v>
      </c>
      <c r="G16" s="190">
        <v>1.6719999999999999</v>
      </c>
      <c r="H16" s="190">
        <v>2.7789999999999999</v>
      </c>
      <c r="I16" s="190">
        <v>2.1230000000000002</v>
      </c>
      <c r="J16" s="190">
        <v>0</v>
      </c>
      <c r="K16" s="190">
        <v>2.7730000000000001</v>
      </c>
      <c r="L16" s="190">
        <v>0</v>
      </c>
      <c r="M16" s="190">
        <v>0</v>
      </c>
      <c r="N16" s="190">
        <v>0</v>
      </c>
      <c r="O16" s="190">
        <v>0</v>
      </c>
      <c r="P16" s="190"/>
      <c r="Q16" s="190"/>
      <c r="R16" s="190"/>
      <c r="S16" s="190"/>
      <c r="T16" s="190"/>
      <c r="U16" s="190"/>
      <c r="V16" s="190"/>
      <c r="W16" s="190"/>
      <c r="X16" s="189"/>
      <c r="Y16" s="282"/>
      <c r="Z16" s="236" t="s">
        <v>230</v>
      </c>
      <c r="AA16" s="21">
        <v>12</v>
      </c>
      <c r="AC16" s="79" t="s">
        <v>1403</v>
      </c>
    </row>
    <row r="17" spans="1:29" s="13" customFormat="1" ht="14.1" customHeight="1">
      <c r="A17" s="21">
        <v>13</v>
      </c>
      <c r="B17" s="236" t="s">
        <v>225</v>
      </c>
      <c r="C17" s="215">
        <v>5.33</v>
      </c>
      <c r="D17" s="215">
        <v>3.33</v>
      </c>
      <c r="E17" s="215">
        <v>0</v>
      </c>
      <c r="F17" s="215">
        <v>2.72</v>
      </c>
      <c r="G17" s="215">
        <v>5.44</v>
      </c>
      <c r="H17" s="215">
        <v>2.34</v>
      </c>
      <c r="I17" s="215">
        <v>-12.01</v>
      </c>
      <c r="J17" s="215">
        <v>0</v>
      </c>
      <c r="K17" s="215">
        <v>-9.41</v>
      </c>
      <c r="L17" s="215">
        <v>0</v>
      </c>
      <c r="M17" s="215">
        <v>0</v>
      </c>
      <c r="N17" s="215">
        <v>0</v>
      </c>
      <c r="O17" s="215">
        <v>0</v>
      </c>
      <c r="P17" s="215"/>
      <c r="Q17" s="215"/>
      <c r="R17" s="215"/>
      <c r="S17" s="215"/>
      <c r="T17" s="215"/>
      <c r="U17" s="215"/>
      <c r="V17" s="215"/>
      <c r="W17" s="215"/>
      <c r="X17" s="189"/>
      <c r="Y17" s="282"/>
      <c r="Z17" s="236" t="s">
        <v>225</v>
      </c>
      <c r="AA17" s="21">
        <v>13</v>
      </c>
      <c r="AC17" s="79" t="s">
        <v>1341</v>
      </c>
    </row>
    <row r="18" spans="1:29" s="13" customFormat="1" ht="14.1" customHeight="1">
      <c r="A18" s="21">
        <v>14</v>
      </c>
      <c r="B18" s="295"/>
      <c r="C18" s="215"/>
      <c r="D18" s="215"/>
      <c r="E18" s="215"/>
      <c r="F18" s="215"/>
      <c r="G18" s="215"/>
      <c r="H18" s="215"/>
      <c r="I18" s="215"/>
      <c r="J18" s="215"/>
      <c r="K18" s="215"/>
      <c r="L18" s="215"/>
      <c r="M18" s="215"/>
      <c r="N18" s="215"/>
      <c r="O18" s="215"/>
      <c r="P18" s="215"/>
      <c r="Q18" s="215"/>
      <c r="R18" s="215"/>
      <c r="S18" s="215"/>
      <c r="T18" s="215"/>
      <c r="U18" s="215"/>
      <c r="V18" s="215"/>
      <c r="W18" s="215"/>
      <c r="X18" s="189"/>
      <c r="Y18" s="282"/>
      <c r="Z18" s="295"/>
      <c r="AA18" s="21">
        <v>14</v>
      </c>
      <c r="AC18" s="75"/>
    </row>
    <row r="19" spans="1:29" s="13" customFormat="1" ht="14.1" customHeight="1">
      <c r="A19" s="21">
        <v>15</v>
      </c>
      <c r="B19" s="236"/>
      <c r="C19" s="229"/>
      <c r="D19" s="229"/>
      <c r="E19" s="229"/>
      <c r="F19" s="229"/>
      <c r="G19" s="229"/>
      <c r="H19" s="229"/>
      <c r="I19" s="229"/>
      <c r="J19" s="229"/>
      <c r="K19" s="229"/>
      <c r="L19" s="229"/>
      <c r="M19" s="229"/>
      <c r="N19" s="229"/>
      <c r="O19" s="229"/>
      <c r="P19" s="229"/>
      <c r="Q19" s="229"/>
      <c r="R19" s="229"/>
      <c r="S19" s="229"/>
      <c r="T19" s="229"/>
      <c r="U19" s="229"/>
      <c r="V19" s="229"/>
      <c r="W19" s="229"/>
      <c r="X19" s="189"/>
      <c r="Y19" s="282"/>
      <c r="Z19" s="236"/>
      <c r="AA19" s="21">
        <v>15</v>
      </c>
      <c r="AC19" s="79"/>
    </row>
    <row r="20" spans="1:29" s="13" customFormat="1" ht="14.1" customHeight="1">
      <c r="A20" s="21">
        <v>16</v>
      </c>
      <c r="B20" s="236" t="s">
        <v>231</v>
      </c>
      <c r="C20" s="215">
        <v>43.24</v>
      </c>
      <c r="D20" s="215">
        <v>49.15</v>
      </c>
      <c r="E20" s="215">
        <v>0</v>
      </c>
      <c r="F20" s="215">
        <v>53.2</v>
      </c>
      <c r="G20" s="215">
        <v>41.72</v>
      </c>
      <c r="H20" s="215">
        <v>26.44</v>
      </c>
      <c r="I20" s="215">
        <v>37.700000000000003</v>
      </c>
      <c r="J20" s="215">
        <v>0</v>
      </c>
      <c r="K20" s="215">
        <v>36.58</v>
      </c>
      <c r="L20" s="215">
        <v>0</v>
      </c>
      <c r="M20" s="215">
        <v>0</v>
      </c>
      <c r="N20" s="215">
        <v>0</v>
      </c>
      <c r="O20" s="215">
        <v>0</v>
      </c>
      <c r="P20" s="215"/>
      <c r="Q20" s="215"/>
      <c r="R20" s="215"/>
      <c r="S20" s="215"/>
      <c r="T20" s="215"/>
      <c r="U20" s="215"/>
      <c r="V20" s="215"/>
      <c r="W20" s="215"/>
      <c r="X20" s="189"/>
      <c r="Y20" s="282"/>
      <c r="Z20" s="236" t="s">
        <v>231</v>
      </c>
      <c r="AA20" s="21">
        <v>16</v>
      </c>
      <c r="AC20" s="79" t="s">
        <v>705</v>
      </c>
    </row>
    <row r="21" spans="1:29" s="13" customFormat="1" ht="14.1" customHeight="1">
      <c r="A21" s="21">
        <v>17</v>
      </c>
      <c r="B21" s="236" t="s">
        <v>232</v>
      </c>
      <c r="C21" s="215">
        <v>42.95</v>
      </c>
      <c r="D21" s="215">
        <v>47.11</v>
      </c>
      <c r="E21" s="215">
        <v>0</v>
      </c>
      <c r="F21" s="215">
        <v>52.1</v>
      </c>
      <c r="G21" s="215">
        <v>39.549999999999997</v>
      </c>
      <c r="H21" s="215">
        <v>25.91</v>
      </c>
      <c r="I21" s="215">
        <v>30.17</v>
      </c>
      <c r="J21" s="215">
        <v>0</v>
      </c>
      <c r="K21" s="215">
        <v>32.659999999999997</v>
      </c>
      <c r="L21" s="215">
        <v>0</v>
      </c>
      <c r="M21" s="215">
        <v>0</v>
      </c>
      <c r="N21" s="215">
        <v>0</v>
      </c>
      <c r="O21" s="215">
        <v>0</v>
      </c>
      <c r="P21" s="215"/>
      <c r="Q21" s="215"/>
      <c r="R21" s="215"/>
      <c r="S21" s="215"/>
      <c r="T21" s="215"/>
      <c r="U21" s="215"/>
      <c r="V21" s="215"/>
      <c r="W21" s="215"/>
      <c r="X21" s="189"/>
      <c r="Y21" s="282"/>
      <c r="Z21" s="236" t="s">
        <v>232</v>
      </c>
      <c r="AA21" s="21">
        <v>17</v>
      </c>
      <c r="AC21" s="79" t="s">
        <v>706</v>
      </c>
    </row>
    <row r="22" spans="1:29" s="13" customFormat="1" ht="14.1" customHeight="1">
      <c r="A22" s="21">
        <v>18</v>
      </c>
      <c r="B22" s="236" t="s">
        <v>228</v>
      </c>
      <c r="C22" s="215">
        <v>0.68</v>
      </c>
      <c r="D22" s="215">
        <v>4.33</v>
      </c>
      <c r="E22" s="215">
        <v>0</v>
      </c>
      <c r="F22" s="215">
        <v>2.11</v>
      </c>
      <c r="G22" s="215">
        <v>5.49</v>
      </c>
      <c r="H22" s="215">
        <v>2.0499999999999998</v>
      </c>
      <c r="I22" s="215">
        <v>24.96</v>
      </c>
      <c r="J22" s="215">
        <v>0</v>
      </c>
      <c r="K22" s="215">
        <v>12</v>
      </c>
      <c r="L22" s="215">
        <v>0</v>
      </c>
      <c r="M22" s="215">
        <v>0</v>
      </c>
      <c r="N22" s="215">
        <v>0</v>
      </c>
      <c r="O22" s="215">
        <v>0</v>
      </c>
      <c r="P22" s="215"/>
      <c r="Q22" s="215"/>
      <c r="R22" s="215"/>
      <c r="S22" s="215"/>
      <c r="T22" s="215"/>
      <c r="U22" s="215"/>
      <c r="V22" s="215"/>
      <c r="W22" s="215"/>
      <c r="X22" s="189"/>
      <c r="Y22" s="282"/>
      <c r="Z22" s="236" t="s">
        <v>228</v>
      </c>
      <c r="AA22" s="21">
        <v>18</v>
      </c>
      <c r="AC22" s="79" t="s">
        <v>1341</v>
      </c>
    </row>
    <row r="23" spans="1:29" s="13" customFormat="1" ht="14.1" customHeight="1">
      <c r="A23" s="21">
        <v>19</v>
      </c>
      <c r="B23" s="236"/>
      <c r="C23" s="229"/>
      <c r="D23" s="229"/>
      <c r="E23" s="229"/>
      <c r="F23" s="229"/>
      <c r="G23" s="229"/>
      <c r="H23" s="229"/>
      <c r="I23" s="229"/>
      <c r="J23" s="229"/>
      <c r="K23" s="229"/>
      <c r="L23" s="229"/>
      <c r="M23" s="229"/>
      <c r="N23" s="229"/>
      <c r="O23" s="229"/>
      <c r="P23" s="229"/>
      <c r="Q23" s="229"/>
      <c r="R23" s="229"/>
      <c r="S23" s="229"/>
      <c r="T23" s="229"/>
      <c r="U23" s="229"/>
      <c r="V23" s="229"/>
      <c r="W23" s="229"/>
      <c r="X23" s="189"/>
      <c r="Y23" s="282"/>
      <c r="Z23" s="236"/>
      <c r="AA23" s="21">
        <v>19</v>
      </c>
      <c r="AC23" s="79"/>
    </row>
    <row r="24" spans="1:29" s="13" customFormat="1" ht="14.1" customHeight="1">
      <c r="A24" s="21">
        <v>20</v>
      </c>
      <c r="B24" s="236" t="s">
        <v>233</v>
      </c>
      <c r="C24" s="215">
        <v>14.87</v>
      </c>
      <c r="D24" s="215">
        <v>16.809999999999999</v>
      </c>
      <c r="E24" s="215">
        <v>0</v>
      </c>
      <c r="F24" s="215">
        <v>12.41</v>
      </c>
      <c r="G24" s="215">
        <v>11.34</v>
      </c>
      <c r="H24" s="215">
        <v>6.7</v>
      </c>
      <c r="I24" s="215">
        <v>10.68</v>
      </c>
      <c r="J24" s="215">
        <v>0</v>
      </c>
      <c r="K24" s="215">
        <v>13.33</v>
      </c>
      <c r="L24" s="215">
        <v>0</v>
      </c>
      <c r="M24" s="215">
        <v>0</v>
      </c>
      <c r="N24" s="215">
        <v>0</v>
      </c>
      <c r="O24" s="215">
        <v>0</v>
      </c>
      <c r="P24" s="215"/>
      <c r="Q24" s="215"/>
      <c r="R24" s="215"/>
      <c r="S24" s="215"/>
      <c r="T24" s="215"/>
      <c r="U24" s="215"/>
      <c r="V24" s="215"/>
      <c r="W24" s="215"/>
      <c r="X24" s="189"/>
      <c r="Y24" s="282"/>
      <c r="Z24" s="236" t="s">
        <v>233</v>
      </c>
      <c r="AA24" s="21">
        <v>20</v>
      </c>
      <c r="AC24" s="79" t="s">
        <v>707</v>
      </c>
    </row>
    <row r="25" spans="1:29" s="13" customFormat="1" ht="14.1" customHeight="1">
      <c r="A25" s="21">
        <v>21</v>
      </c>
      <c r="B25" s="236" t="s">
        <v>901</v>
      </c>
      <c r="C25" s="215">
        <v>13.93</v>
      </c>
      <c r="D25" s="215">
        <v>14.79</v>
      </c>
      <c r="E25" s="215">
        <v>0</v>
      </c>
      <c r="F25" s="215">
        <v>10.56</v>
      </c>
      <c r="G25" s="215">
        <v>9.82</v>
      </c>
      <c r="H25" s="215">
        <v>6.6</v>
      </c>
      <c r="I25" s="215">
        <v>10.08</v>
      </c>
      <c r="J25" s="215">
        <v>0</v>
      </c>
      <c r="K25" s="215">
        <v>15.59</v>
      </c>
      <c r="L25" s="215">
        <v>0</v>
      </c>
      <c r="M25" s="215">
        <v>0</v>
      </c>
      <c r="N25" s="215">
        <v>0</v>
      </c>
      <c r="O25" s="215">
        <v>0</v>
      </c>
      <c r="P25" s="215"/>
      <c r="Q25" s="215"/>
      <c r="R25" s="215"/>
      <c r="S25" s="215"/>
      <c r="T25" s="215"/>
      <c r="U25" s="215"/>
      <c r="V25" s="215"/>
      <c r="W25" s="215"/>
      <c r="X25" s="189"/>
      <c r="Y25" s="282"/>
      <c r="Z25" s="236" t="s">
        <v>901</v>
      </c>
      <c r="AA25" s="21">
        <v>21</v>
      </c>
      <c r="AC25" s="79" t="s">
        <v>708</v>
      </c>
    </row>
    <row r="26" spans="1:29" s="13" customFormat="1" ht="14.1" customHeight="1">
      <c r="A26" s="21">
        <v>22</v>
      </c>
      <c r="B26" s="236" t="s">
        <v>228</v>
      </c>
      <c r="C26" s="215">
        <v>6.75</v>
      </c>
      <c r="D26" s="215">
        <v>13.66</v>
      </c>
      <c r="E26" s="215">
        <v>0</v>
      </c>
      <c r="F26" s="215">
        <v>17.52</v>
      </c>
      <c r="G26" s="215">
        <v>15.48</v>
      </c>
      <c r="H26" s="215">
        <v>1.52</v>
      </c>
      <c r="I26" s="215">
        <v>5.95</v>
      </c>
      <c r="J26" s="215">
        <v>0</v>
      </c>
      <c r="K26" s="215">
        <v>-14.5</v>
      </c>
      <c r="L26" s="215">
        <v>0</v>
      </c>
      <c r="M26" s="215">
        <v>0</v>
      </c>
      <c r="N26" s="215">
        <v>0</v>
      </c>
      <c r="O26" s="215">
        <v>0</v>
      </c>
      <c r="P26" s="215"/>
      <c r="Q26" s="215"/>
      <c r="R26" s="215"/>
      <c r="S26" s="215"/>
      <c r="T26" s="215"/>
      <c r="U26" s="215"/>
      <c r="V26" s="215"/>
      <c r="W26" s="215"/>
      <c r="X26" s="189"/>
      <c r="Y26" s="282"/>
      <c r="Z26" s="236" t="s">
        <v>228</v>
      </c>
      <c r="AA26" s="21">
        <v>22</v>
      </c>
      <c r="AC26" s="79" t="s">
        <v>1341</v>
      </c>
    </row>
    <row r="27" spans="1:29" s="13" customFormat="1" ht="14.1" customHeight="1">
      <c r="A27" s="21">
        <v>23</v>
      </c>
      <c r="B27" s="236"/>
      <c r="C27" s="229"/>
      <c r="D27" s="229"/>
      <c r="E27" s="229"/>
      <c r="F27" s="229"/>
      <c r="G27" s="229"/>
      <c r="H27" s="229"/>
      <c r="I27" s="229"/>
      <c r="J27" s="229"/>
      <c r="K27" s="229"/>
      <c r="L27" s="229"/>
      <c r="M27" s="229"/>
      <c r="N27" s="229"/>
      <c r="O27" s="229"/>
      <c r="P27" s="229"/>
      <c r="Q27" s="229"/>
      <c r="R27" s="229"/>
      <c r="S27" s="229"/>
      <c r="T27" s="229"/>
      <c r="U27" s="229"/>
      <c r="V27" s="229"/>
      <c r="W27" s="229"/>
      <c r="X27" s="189"/>
      <c r="Y27" s="282"/>
      <c r="Z27" s="236"/>
      <c r="AA27" s="21">
        <v>23</v>
      </c>
      <c r="AC27" s="79"/>
    </row>
    <row r="28" spans="1:29" s="13" customFormat="1" ht="14.1" customHeight="1">
      <c r="A28" s="21">
        <v>24</v>
      </c>
      <c r="B28" s="236" t="s">
        <v>902</v>
      </c>
      <c r="C28" s="215">
        <v>5.26</v>
      </c>
      <c r="D28" s="215">
        <v>5.1100000000000003</v>
      </c>
      <c r="E28" s="215">
        <v>0</v>
      </c>
      <c r="F28" s="215">
        <v>0.17</v>
      </c>
      <c r="G28" s="215">
        <v>5.57</v>
      </c>
      <c r="H28" s="215">
        <v>40.119999999999997</v>
      </c>
      <c r="I28" s="215">
        <v>26.25</v>
      </c>
      <c r="J28" s="215">
        <v>0</v>
      </c>
      <c r="K28" s="215">
        <v>11.31</v>
      </c>
      <c r="L28" s="215">
        <v>0</v>
      </c>
      <c r="M28" s="215">
        <v>0</v>
      </c>
      <c r="N28" s="215">
        <v>0</v>
      </c>
      <c r="O28" s="215">
        <v>0</v>
      </c>
      <c r="P28" s="215"/>
      <c r="Q28" s="215"/>
      <c r="R28" s="215"/>
      <c r="S28" s="215"/>
      <c r="T28" s="215"/>
      <c r="U28" s="215"/>
      <c r="V28" s="215"/>
      <c r="W28" s="215"/>
      <c r="X28" s="189"/>
      <c r="Y28" s="282"/>
      <c r="Z28" s="236" t="s">
        <v>902</v>
      </c>
      <c r="AA28" s="21">
        <v>24</v>
      </c>
      <c r="AC28" s="79" t="s">
        <v>709</v>
      </c>
    </row>
    <row r="29" spans="1:29" s="13" customFormat="1" ht="14.1" customHeight="1">
      <c r="A29" s="21">
        <v>25</v>
      </c>
      <c r="B29" s="236" t="s">
        <v>903</v>
      </c>
      <c r="C29" s="215">
        <v>5.6</v>
      </c>
      <c r="D29" s="215">
        <v>3.98</v>
      </c>
      <c r="E29" s="215">
        <v>0</v>
      </c>
      <c r="F29" s="215">
        <v>0.23</v>
      </c>
      <c r="G29" s="215">
        <v>7.44</v>
      </c>
      <c r="H29" s="215">
        <v>40.479999999999997</v>
      </c>
      <c r="I29" s="215">
        <v>23.78</v>
      </c>
      <c r="J29" s="215">
        <v>0</v>
      </c>
      <c r="K29" s="215">
        <v>17.850000000000001</v>
      </c>
      <c r="L29" s="215">
        <v>0</v>
      </c>
      <c r="M29" s="215">
        <v>0</v>
      </c>
      <c r="N29" s="215">
        <v>0</v>
      </c>
      <c r="O29" s="215">
        <v>0</v>
      </c>
      <c r="P29" s="215"/>
      <c r="Q29" s="215"/>
      <c r="R29" s="215"/>
      <c r="S29" s="215"/>
      <c r="T29" s="215"/>
      <c r="U29" s="215"/>
      <c r="V29" s="215"/>
      <c r="W29" s="215"/>
      <c r="X29" s="189"/>
      <c r="Y29" s="282"/>
      <c r="Z29" s="236" t="s">
        <v>903</v>
      </c>
      <c r="AA29" s="21">
        <v>25</v>
      </c>
      <c r="AC29" s="79" t="s">
        <v>710</v>
      </c>
    </row>
    <row r="30" spans="1:29" s="13" customFormat="1" ht="14.1" customHeight="1">
      <c r="A30" s="21">
        <v>26</v>
      </c>
      <c r="B30" s="236" t="s">
        <v>228</v>
      </c>
      <c r="C30" s="215">
        <v>-6.07</v>
      </c>
      <c r="D30" s="215">
        <v>28.39</v>
      </c>
      <c r="E30" s="215">
        <v>0</v>
      </c>
      <c r="F30" s="215">
        <v>-26.09</v>
      </c>
      <c r="G30" s="215">
        <v>-25.13</v>
      </c>
      <c r="H30" s="215">
        <v>-0.89</v>
      </c>
      <c r="I30" s="215">
        <v>10.39</v>
      </c>
      <c r="J30" s="215">
        <v>0</v>
      </c>
      <c r="K30" s="215">
        <v>-36.64</v>
      </c>
      <c r="L30" s="215">
        <v>0</v>
      </c>
      <c r="M30" s="215">
        <v>0</v>
      </c>
      <c r="N30" s="215">
        <v>0</v>
      </c>
      <c r="O30" s="215">
        <v>0</v>
      </c>
      <c r="P30" s="215"/>
      <c r="Q30" s="215"/>
      <c r="R30" s="215"/>
      <c r="S30" s="215"/>
      <c r="T30" s="215"/>
      <c r="U30" s="215"/>
      <c r="V30" s="215"/>
      <c r="W30" s="215"/>
      <c r="X30" s="189"/>
      <c r="Y30" s="282"/>
      <c r="Z30" s="236" t="s">
        <v>228</v>
      </c>
      <c r="AA30" s="21">
        <v>26</v>
      </c>
      <c r="AC30" s="79" t="s">
        <v>1341</v>
      </c>
    </row>
    <row r="31" spans="1:29" s="13" customFormat="1" ht="14.1" customHeight="1">
      <c r="A31" s="21">
        <v>27</v>
      </c>
      <c r="B31" s="236"/>
      <c r="C31" s="229"/>
      <c r="D31" s="229"/>
      <c r="E31" s="229"/>
      <c r="F31" s="229"/>
      <c r="G31" s="229"/>
      <c r="H31" s="229"/>
      <c r="I31" s="229"/>
      <c r="J31" s="229"/>
      <c r="K31" s="229"/>
      <c r="L31" s="229"/>
      <c r="M31" s="229"/>
      <c r="N31" s="229"/>
      <c r="O31" s="229"/>
      <c r="P31" s="229"/>
      <c r="Q31" s="229"/>
      <c r="R31" s="229"/>
      <c r="S31" s="229"/>
      <c r="T31" s="229"/>
      <c r="U31" s="229"/>
      <c r="V31" s="229"/>
      <c r="W31" s="229"/>
      <c r="X31" s="189"/>
      <c r="Y31" s="282"/>
      <c r="Z31" s="236"/>
      <c r="AA31" s="21">
        <v>27</v>
      </c>
      <c r="AC31" s="79"/>
    </row>
    <row r="32" spans="1:29" s="13" customFormat="1" ht="14.1" customHeight="1">
      <c r="A32" s="21">
        <v>28</v>
      </c>
      <c r="B32" s="236" t="s">
        <v>904</v>
      </c>
      <c r="C32" s="215">
        <v>7.07</v>
      </c>
      <c r="D32" s="215">
        <v>4.45</v>
      </c>
      <c r="E32" s="215">
        <v>0</v>
      </c>
      <c r="F32" s="215">
        <v>4.24</v>
      </c>
      <c r="G32" s="215">
        <v>3.45</v>
      </c>
      <c r="H32" s="215">
        <v>1.43</v>
      </c>
      <c r="I32" s="215">
        <v>2.73</v>
      </c>
      <c r="J32" s="215">
        <v>0</v>
      </c>
      <c r="K32" s="215">
        <v>2.8</v>
      </c>
      <c r="L32" s="215">
        <v>0</v>
      </c>
      <c r="M32" s="215">
        <v>0</v>
      </c>
      <c r="N32" s="215">
        <v>0</v>
      </c>
      <c r="O32" s="215">
        <v>0</v>
      </c>
      <c r="P32" s="215"/>
      <c r="Q32" s="215"/>
      <c r="R32" s="215"/>
      <c r="S32" s="215"/>
      <c r="T32" s="215"/>
      <c r="U32" s="215"/>
      <c r="V32" s="215"/>
      <c r="W32" s="215"/>
      <c r="X32" s="189"/>
      <c r="Y32" s="282"/>
      <c r="Z32" s="236" t="s">
        <v>904</v>
      </c>
      <c r="AA32" s="21">
        <v>28</v>
      </c>
      <c r="AC32" s="79" t="s">
        <v>318</v>
      </c>
    </row>
    <row r="33" spans="1:29" s="13" customFormat="1" ht="14.1" customHeight="1">
      <c r="A33" s="21">
        <v>29</v>
      </c>
      <c r="B33" s="236" t="s">
        <v>905</v>
      </c>
      <c r="C33" s="215">
        <v>5.29</v>
      </c>
      <c r="D33" s="215">
        <v>3.63</v>
      </c>
      <c r="E33" s="215">
        <v>0</v>
      </c>
      <c r="F33" s="215">
        <v>4.18</v>
      </c>
      <c r="G33" s="215">
        <v>4.0599999999999996</v>
      </c>
      <c r="H33" s="215">
        <v>1.27</v>
      </c>
      <c r="I33" s="215">
        <v>3.28</v>
      </c>
      <c r="J33" s="215">
        <v>0</v>
      </c>
      <c r="K33" s="215">
        <v>2.35</v>
      </c>
      <c r="L33" s="215">
        <v>0</v>
      </c>
      <c r="M33" s="215">
        <v>0</v>
      </c>
      <c r="N33" s="215">
        <v>0</v>
      </c>
      <c r="O33" s="215">
        <v>0</v>
      </c>
      <c r="P33" s="215"/>
      <c r="Q33" s="215"/>
      <c r="R33" s="215"/>
      <c r="S33" s="215"/>
      <c r="T33" s="215"/>
      <c r="U33" s="215"/>
      <c r="V33" s="215"/>
      <c r="W33" s="215"/>
      <c r="X33" s="189"/>
      <c r="Y33" s="282"/>
      <c r="Z33" s="236" t="s">
        <v>905</v>
      </c>
      <c r="AA33" s="21">
        <v>29</v>
      </c>
      <c r="AC33" s="79" t="s">
        <v>319</v>
      </c>
    </row>
    <row r="34" spans="1:29" s="13" customFormat="1" ht="14.1" customHeight="1">
      <c r="A34" s="21">
        <v>30</v>
      </c>
      <c r="B34" s="236" t="s">
        <v>228</v>
      </c>
      <c r="C34" s="215">
        <v>33.65</v>
      </c>
      <c r="D34" s="215">
        <v>22.59</v>
      </c>
      <c r="E34" s="215">
        <v>0</v>
      </c>
      <c r="F34" s="215">
        <v>1.44</v>
      </c>
      <c r="G34" s="215">
        <v>-15.02</v>
      </c>
      <c r="H34" s="215">
        <v>12.6</v>
      </c>
      <c r="I34" s="215">
        <v>-16.77</v>
      </c>
      <c r="J34" s="215">
        <v>0</v>
      </c>
      <c r="K34" s="215">
        <v>19.149999999999999</v>
      </c>
      <c r="L34" s="215">
        <v>0</v>
      </c>
      <c r="M34" s="215">
        <v>0</v>
      </c>
      <c r="N34" s="215">
        <v>0</v>
      </c>
      <c r="O34" s="215">
        <v>0</v>
      </c>
      <c r="P34" s="215"/>
      <c r="Q34" s="215"/>
      <c r="R34" s="215"/>
      <c r="S34" s="215"/>
      <c r="T34" s="215"/>
      <c r="U34" s="215"/>
      <c r="V34" s="215"/>
      <c r="W34" s="215"/>
      <c r="X34" s="189"/>
      <c r="Y34" s="282"/>
      <c r="Z34" s="236" t="s">
        <v>228</v>
      </c>
      <c r="AA34" s="21">
        <v>30</v>
      </c>
      <c r="AC34" s="79" t="s">
        <v>1341</v>
      </c>
    </row>
    <row r="35" spans="1:29" s="13" customFormat="1" ht="14.1" customHeight="1">
      <c r="A35" s="21">
        <v>31</v>
      </c>
      <c r="B35" s="236"/>
      <c r="C35" s="229"/>
      <c r="D35" s="229"/>
      <c r="E35" s="229"/>
      <c r="F35" s="229"/>
      <c r="G35" s="229"/>
      <c r="H35" s="229"/>
      <c r="I35" s="229"/>
      <c r="J35" s="229"/>
      <c r="K35" s="229"/>
      <c r="L35" s="229"/>
      <c r="M35" s="229"/>
      <c r="N35" s="229"/>
      <c r="O35" s="229"/>
      <c r="P35" s="229"/>
      <c r="Q35" s="229"/>
      <c r="R35" s="229"/>
      <c r="S35" s="229"/>
      <c r="T35" s="229"/>
      <c r="U35" s="229"/>
      <c r="V35" s="229"/>
      <c r="W35" s="229"/>
      <c r="X35" s="189"/>
      <c r="Y35" s="282"/>
      <c r="Z35" s="236"/>
      <c r="AA35" s="21">
        <v>31</v>
      </c>
      <c r="AC35" s="79"/>
    </row>
    <row r="36" spans="1:29" s="13" customFormat="1" ht="14.1" customHeight="1">
      <c r="A36" s="21">
        <v>32</v>
      </c>
      <c r="B36" s="236" t="s">
        <v>906</v>
      </c>
      <c r="C36" s="215">
        <v>4.9000000000000004</v>
      </c>
      <c r="D36" s="215">
        <v>7.39</v>
      </c>
      <c r="E36" s="215">
        <v>0</v>
      </c>
      <c r="F36" s="215">
        <v>6.93</v>
      </c>
      <c r="G36" s="215">
        <v>7.07</v>
      </c>
      <c r="H36" s="215">
        <v>5.69</v>
      </c>
      <c r="I36" s="215">
        <v>4.92</v>
      </c>
      <c r="J36" s="215">
        <v>0</v>
      </c>
      <c r="K36" s="215">
        <v>14.93</v>
      </c>
      <c r="L36" s="215">
        <v>0</v>
      </c>
      <c r="M36" s="215">
        <v>0</v>
      </c>
      <c r="N36" s="215">
        <v>0</v>
      </c>
      <c r="O36" s="215">
        <v>0</v>
      </c>
      <c r="P36" s="215"/>
      <c r="Q36" s="215"/>
      <c r="R36" s="215"/>
      <c r="S36" s="215"/>
      <c r="T36" s="215"/>
      <c r="U36" s="215"/>
      <c r="V36" s="215"/>
      <c r="W36" s="215"/>
      <c r="X36" s="189"/>
      <c r="Y36" s="282"/>
      <c r="Z36" s="236" t="s">
        <v>906</v>
      </c>
      <c r="AA36" s="21">
        <v>32</v>
      </c>
      <c r="AC36" s="79" t="s">
        <v>320</v>
      </c>
    </row>
    <row r="37" spans="1:29" s="13" customFormat="1" ht="14.1" customHeight="1">
      <c r="A37" s="21">
        <v>33</v>
      </c>
      <c r="B37" s="236" t="s">
        <v>907</v>
      </c>
      <c r="C37" s="215">
        <v>5.09</v>
      </c>
      <c r="D37" s="215">
        <v>7.04</v>
      </c>
      <c r="E37" s="215">
        <v>0</v>
      </c>
      <c r="F37" s="215">
        <v>6.9</v>
      </c>
      <c r="G37" s="215">
        <v>6.58</v>
      </c>
      <c r="H37" s="215">
        <v>5.5</v>
      </c>
      <c r="I37" s="215">
        <v>7.41</v>
      </c>
      <c r="J37" s="215">
        <v>0</v>
      </c>
      <c r="K37" s="215">
        <v>10.97</v>
      </c>
      <c r="L37" s="215">
        <v>0</v>
      </c>
      <c r="M37" s="215">
        <v>0</v>
      </c>
      <c r="N37" s="215">
        <v>0</v>
      </c>
      <c r="O37" s="215">
        <v>0</v>
      </c>
      <c r="P37" s="215"/>
      <c r="Q37" s="215"/>
      <c r="R37" s="215"/>
      <c r="S37" s="215"/>
      <c r="T37" s="215"/>
      <c r="U37" s="215"/>
      <c r="V37" s="215"/>
      <c r="W37" s="215"/>
      <c r="X37" s="189"/>
      <c r="Y37" s="282"/>
      <c r="Z37" s="236" t="s">
        <v>907</v>
      </c>
      <c r="AA37" s="21">
        <v>33</v>
      </c>
      <c r="AC37" s="79" t="s">
        <v>321</v>
      </c>
    </row>
    <row r="38" spans="1:29" s="13" customFormat="1" ht="14.1" customHeight="1">
      <c r="A38" s="21">
        <v>34</v>
      </c>
      <c r="B38" s="236" t="s">
        <v>228</v>
      </c>
      <c r="C38" s="215">
        <v>-3.73</v>
      </c>
      <c r="D38" s="215">
        <v>4.97</v>
      </c>
      <c r="E38" s="215">
        <v>0</v>
      </c>
      <c r="F38" s="215">
        <v>0.43</v>
      </c>
      <c r="G38" s="215">
        <v>7.45</v>
      </c>
      <c r="H38" s="215">
        <v>3.45</v>
      </c>
      <c r="I38" s="215">
        <v>-33.6</v>
      </c>
      <c r="J38" s="215">
        <v>0</v>
      </c>
      <c r="K38" s="215">
        <v>36.1</v>
      </c>
      <c r="L38" s="215">
        <v>0</v>
      </c>
      <c r="M38" s="215">
        <v>0</v>
      </c>
      <c r="N38" s="215">
        <v>0</v>
      </c>
      <c r="O38" s="215">
        <v>0</v>
      </c>
      <c r="P38" s="215"/>
      <c r="Q38" s="215"/>
      <c r="R38" s="215"/>
      <c r="S38" s="215"/>
      <c r="T38" s="215"/>
      <c r="U38" s="215"/>
      <c r="V38" s="215"/>
      <c r="W38" s="215"/>
      <c r="X38" s="189"/>
      <c r="Y38" s="282"/>
      <c r="Z38" s="236" t="s">
        <v>228</v>
      </c>
      <c r="AA38" s="21">
        <v>34</v>
      </c>
      <c r="AC38" s="79" t="s">
        <v>1341</v>
      </c>
    </row>
    <row r="39" spans="1:29" s="13" customFormat="1" ht="14.1" customHeight="1">
      <c r="A39" s="21">
        <v>35</v>
      </c>
      <c r="B39" s="236"/>
      <c r="C39" s="229"/>
      <c r="D39" s="229"/>
      <c r="E39" s="229"/>
      <c r="F39" s="229"/>
      <c r="G39" s="229"/>
      <c r="H39" s="229"/>
      <c r="I39" s="229"/>
      <c r="J39" s="229"/>
      <c r="K39" s="229"/>
      <c r="L39" s="229"/>
      <c r="M39" s="229"/>
      <c r="N39" s="229"/>
      <c r="O39" s="229"/>
      <c r="P39" s="229"/>
      <c r="Q39" s="229"/>
      <c r="R39" s="229"/>
      <c r="S39" s="229"/>
      <c r="T39" s="229"/>
      <c r="U39" s="229"/>
      <c r="V39" s="229"/>
      <c r="W39" s="229"/>
      <c r="X39" s="189"/>
      <c r="Y39" s="282"/>
      <c r="Z39" s="236"/>
      <c r="AA39" s="21">
        <v>35</v>
      </c>
      <c r="AC39" s="79"/>
    </row>
    <row r="40" spans="1:29" s="13" customFormat="1" ht="14.1" customHeight="1">
      <c r="A40" s="21">
        <v>36</v>
      </c>
      <c r="B40" s="236" t="s">
        <v>908</v>
      </c>
      <c r="C40" s="229">
        <v>436</v>
      </c>
      <c r="D40" s="229">
        <v>315</v>
      </c>
      <c r="E40" s="229">
        <v>134</v>
      </c>
      <c r="F40" s="229">
        <v>609</v>
      </c>
      <c r="G40" s="229">
        <v>351</v>
      </c>
      <c r="H40" s="229">
        <v>2595</v>
      </c>
      <c r="I40" s="229">
        <v>121</v>
      </c>
      <c r="J40" s="229">
        <v>490</v>
      </c>
      <c r="K40" s="229">
        <v>190</v>
      </c>
      <c r="L40" s="229">
        <v>784</v>
      </c>
      <c r="M40" s="229">
        <v>1501</v>
      </c>
      <c r="N40" s="229">
        <v>696</v>
      </c>
      <c r="O40" s="229">
        <v>121</v>
      </c>
      <c r="P40" s="229"/>
      <c r="Q40" s="229"/>
      <c r="R40" s="229"/>
      <c r="S40" s="229"/>
      <c r="T40" s="229"/>
      <c r="U40" s="229"/>
      <c r="V40" s="229"/>
      <c r="W40" s="229"/>
      <c r="X40" s="189"/>
      <c r="Y40" s="282"/>
      <c r="Z40" s="236" t="s">
        <v>908</v>
      </c>
      <c r="AA40" s="21">
        <v>36</v>
      </c>
      <c r="AC40" s="79" t="s">
        <v>322</v>
      </c>
    </row>
    <row r="41" spans="1:29" s="13" customFormat="1" ht="14.1" customHeight="1">
      <c r="A41" s="21">
        <v>37</v>
      </c>
      <c r="B41" s="236" t="s">
        <v>1470</v>
      </c>
      <c r="C41" s="229">
        <v>0</v>
      </c>
      <c r="D41" s="229">
        <v>0</v>
      </c>
      <c r="E41" s="229">
        <v>0</v>
      </c>
      <c r="F41" s="229">
        <v>0</v>
      </c>
      <c r="G41" s="229">
        <v>0</v>
      </c>
      <c r="H41" s="229">
        <v>0</v>
      </c>
      <c r="I41" s="229">
        <v>0</v>
      </c>
      <c r="J41" s="229">
        <v>0</v>
      </c>
      <c r="K41" s="229">
        <v>0</v>
      </c>
      <c r="L41" s="229">
        <v>0</v>
      </c>
      <c r="M41" s="229">
        <v>0</v>
      </c>
      <c r="N41" s="229">
        <v>0</v>
      </c>
      <c r="O41" s="229">
        <v>0</v>
      </c>
      <c r="P41" s="229"/>
      <c r="Q41" s="229"/>
      <c r="R41" s="229"/>
      <c r="S41" s="229"/>
      <c r="T41" s="229"/>
      <c r="U41" s="229"/>
      <c r="V41" s="229"/>
      <c r="W41" s="229"/>
      <c r="X41" s="189"/>
      <c r="Y41" s="282"/>
      <c r="Z41" s="236" t="s">
        <v>909</v>
      </c>
      <c r="AA41" s="21">
        <v>37</v>
      </c>
      <c r="AC41" s="79" t="s">
        <v>323</v>
      </c>
    </row>
    <row r="42" spans="1:29" s="13" customFormat="1" ht="14.1" customHeight="1">
      <c r="A42" s="21">
        <v>38</v>
      </c>
      <c r="B42" s="236" t="s">
        <v>228</v>
      </c>
      <c r="C42" s="215">
        <v>0</v>
      </c>
      <c r="D42" s="215">
        <v>0</v>
      </c>
      <c r="E42" s="215">
        <v>0</v>
      </c>
      <c r="F42" s="215">
        <v>0</v>
      </c>
      <c r="G42" s="215">
        <v>0</v>
      </c>
      <c r="H42" s="215">
        <v>0</v>
      </c>
      <c r="I42" s="215">
        <v>0</v>
      </c>
      <c r="J42" s="215">
        <v>0</v>
      </c>
      <c r="K42" s="215">
        <v>0</v>
      </c>
      <c r="L42" s="215">
        <v>0</v>
      </c>
      <c r="M42" s="215">
        <v>0</v>
      </c>
      <c r="N42" s="215">
        <v>0</v>
      </c>
      <c r="O42" s="215">
        <v>0</v>
      </c>
      <c r="P42" s="215"/>
      <c r="Q42" s="215"/>
      <c r="R42" s="215"/>
      <c r="S42" s="215"/>
      <c r="T42" s="215"/>
      <c r="U42" s="215"/>
      <c r="V42" s="215"/>
      <c r="W42" s="215"/>
      <c r="X42" s="189"/>
      <c r="Y42" s="282"/>
      <c r="Z42" s="236" t="s">
        <v>228</v>
      </c>
      <c r="AA42" s="21">
        <v>38</v>
      </c>
      <c r="AC42" s="79" t="s">
        <v>1341</v>
      </c>
    </row>
    <row r="43" spans="1:29" s="13" customFormat="1" ht="14.1" customHeight="1">
      <c r="A43" s="21">
        <v>39</v>
      </c>
      <c r="B43" s="236"/>
      <c r="C43" s="229"/>
      <c r="D43" s="229"/>
      <c r="E43" s="229"/>
      <c r="F43" s="229"/>
      <c r="G43" s="229"/>
      <c r="H43" s="229"/>
      <c r="I43" s="229"/>
      <c r="J43" s="229"/>
      <c r="K43" s="229"/>
      <c r="L43" s="229"/>
      <c r="M43" s="229"/>
      <c r="N43" s="229"/>
      <c r="O43" s="229"/>
      <c r="P43" s="229"/>
      <c r="Q43" s="229"/>
      <c r="R43" s="229"/>
      <c r="S43" s="229"/>
      <c r="T43" s="229"/>
      <c r="U43" s="229"/>
      <c r="V43" s="229"/>
      <c r="W43" s="229"/>
      <c r="X43" s="189"/>
      <c r="Y43" s="282"/>
      <c r="Z43" s="236"/>
      <c r="AA43" s="21">
        <v>39</v>
      </c>
      <c r="AC43" s="79"/>
    </row>
    <row r="44" spans="1:29" s="13" customFormat="1" ht="14.1" customHeight="1">
      <c r="A44" s="21">
        <v>40</v>
      </c>
      <c r="B44" s="236" t="s">
        <v>910</v>
      </c>
      <c r="C44" s="229">
        <v>377</v>
      </c>
      <c r="D44" s="229">
        <v>260</v>
      </c>
      <c r="E44" s="229">
        <v>110</v>
      </c>
      <c r="F44" s="229">
        <v>533</v>
      </c>
      <c r="G44" s="229">
        <v>308</v>
      </c>
      <c r="H44" s="229">
        <v>2195</v>
      </c>
      <c r="I44" s="229">
        <v>97</v>
      </c>
      <c r="J44" s="229">
        <v>418</v>
      </c>
      <c r="K44" s="229">
        <v>148</v>
      </c>
      <c r="L44" s="229">
        <v>617</v>
      </c>
      <c r="M44" s="229">
        <v>1298</v>
      </c>
      <c r="N44" s="229">
        <v>591</v>
      </c>
      <c r="O44" s="229">
        <v>100</v>
      </c>
      <c r="P44" s="229"/>
      <c r="Q44" s="229"/>
      <c r="R44" s="229"/>
      <c r="S44" s="229"/>
      <c r="T44" s="229"/>
      <c r="U44" s="229"/>
      <c r="V44" s="229"/>
      <c r="W44" s="229"/>
      <c r="X44" s="189"/>
      <c r="Y44" s="282"/>
      <c r="Z44" s="236" t="s">
        <v>910</v>
      </c>
      <c r="AA44" s="21">
        <v>40</v>
      </c>
      <c r="AC44" s="79" t="s">
        <v>324</v>
      </c>
    </row>
    <row r="45" spans="1:29" s="13" customFormat="1" ht="14.1" customHeight="1">
      <c r="A45" s="21">
        <v>41</v>
      </c>
      <c r="B45" s="236" t="s">
        <v>911</v>
      </c>
      <c r="C45" s="229">
        <v>437</v>
      </c>
      <c r="D45" s="229">
        <v>247</v>
      </c>
      <c r="E45" s="229">
        <v>116</v>
      </c>
      <c r="F45" s="229">
        <v>500</v>
      </c>
      <c r="G45" s="229">
        <v>303</v>
      </c>
      <c r="H45" s="229">
        <v>2107</v>
      </c>
      <c r="I45" s="229">
        <v>84</v>
      </c>
      <c r="J45" s="229">
        <v>466</v>
      </c>
      <c r="K45" s="229">
        <v>160</v>
      </c>
      <c r="L45" s="229">
        <v>692</v>
      </c>
      <c r="M45" s="229">
        <v>1255</v>
      </c>
      <c r="N45" s="229">
        <v>621</v>
      </c>
      <c r="O45" s="229">
        <v>100</v>
      </c>
      <c r="P45" s="229"/>
      <c r="Q45" s="229"/>
      <c r="R45" s="229"/>
      <c r="S45" s="229"/>
      <c r="T45" s="229"/>
      <c r="U45" s="229"/>
      <c r="V45" s="229"/>
      <c r="W45" s="229"/>
      <c r="X45" s="189"/>
      <c r="Y45" s="282"/>
      <c r="Z45" s="236" t="s">
        <v>911</v>
      </c>
      <c r="AA45" s="21">
        <v>41</v>
      </c>
      <c r="AC45" s="79" t="s">
        <v>325</v>
      </c>
    </row>
    <row r="46" spans="1:29" s="13" customFormat="1" ht="14.1" customHeight="1">
      <c r="A46" s="21">
        <v>42</v>
      </c>
      <c r="B46" s="236" t="s">
        <v>228</v>
      </c>
      <c r="C46" s="215">
        <v>-13.73</v>
      </c>
      <c r="D46" s="215">
        <v>5.26</v>
      </c>
      <c r="E46" s="215">
        <v>-5.17</v>
      </c>
      <c r="F46" s="215">
        <v>6.6</v>
      </c>
      <c r="G46" s="215">
        <v>1.65</v>
      </c>
      <c r="H46" s="215">
        <v>4.18</v>
      </c>
      <c r="I46" s="215">
        <v>15.48</v>
      </c>
      <c r="J46" s="215">
        <v>-10.3</v>
      </c>
      <c r="K46" s="215">
        <v>-7.5</v>
      </c>
      <c r="L46" s="215">
        <v>-10.84</v>
      </c>
      <c r="M46" s="215">
        <v>3.43</v>
      </c>
      <c r="N46" s="215">
        <v>-4.83</v>
      </c>
      <c r="O46" s="215">
        <v>0</v>
      </c>
      <c r="P46" s="215"/>
      <c r="Q46" s="215"/>
      <c r="R46" s="215"/>
      <c r="S46" s="215"/>
      <c r="T46" s="215"/>
      <c r="U46" s="215"/>
      <c r="V46" s="215"/>
      <c r="W46" s="215"/>
      <c r="X46" s="189"/>
      <c r="Y46" s="282"/>
      <c r="Z46" s="236" t="s">
        <v>228</v>
      </c>
      <c r="AA46" s="21">
        <v>42</v>
      </c>
      <c r="AC46" s="79" t="s">
        <v>1341</v>
      </c>
    </row>
    <row r="47" spans="1:29" s="13" customFormat="1" ht="14.1" customHeight="1">
      <c r="A47" s="21">
        <v>43</v>
      </c>
      <c r="B47" s="236" t="s">
        <v>912</v>
      </c>
      <c r="C47" s="229"/>
      <c r="D47" s="229"/>
      <c r="E47" s="229"/>
      <c r="F47" s="229"/>
      <c r="G47" s="229"/>
      <c r="H47" s="229"/>
      <c r="I47" s="229"/>
      <c r="J47" s="229"/>
      <c r="K47" s="229"/>
      <c r="L47" s="229"/>
      <c r="M47" s="229"/>
      <c r="N47" s="229"/>
      <c r="O47" s="229"/>
      <c r="P47" s="229"/>
      <c r="Q47" s="229"/>
      <c r="R47" s="229"/>
      <c r="S47" s="229"/>
      <c r="T47" s="229"/>
      <c r="U47" s="229"/>
      <c r="V47" s="229"/>
      <c r="W47" s="229"/>
      <c r="X47" s="189"/>
      <c r="Y47" s="282"/>
      <c r="Z47" s="236" t="s">
        <v>912</v>
      </c>
      <c r="AA47" s="21">
        <v>43</v>
      </c>
      <c r="AC47" s="79"/>
    </row>
    <row r="48" spans="1:29" s="13" customFormat="1" ht="14.1" customHeight="1">
      <c r="A48" s="21">
        <v>44</v>
      </c>
      <c r="B48" s="236" t="s">
        <v>913</v>
      </c>
      <c r="C48" s="229">
        <v>304</v>
      </c>
      <c r="D48" s="229">
        <v>261</v>
      </c>
      <c r="E48" s="229">
        <v>104</v>
      </c>
      <c r="F48" s="229">
        <v>480</v>
      </c>
      <c r="G48" s="229">
        <v>350</v>
      </c>
      <c r="H48" s="229">
        <v>1371</v>
      </c>
      <c r="I48" s="229">
        <v>107</v>
      </c>
      <c r="J48" s="229">
        <v>394</v>
      </c>
      <c r="K48" s="229">
        <v>174</v>
      </c>
      <c r="L48" s="229">
        <v>475</v>
      </c>
      <c r="M48" s="229">
        <v>1189</v>
      </c>
      <c r="N48" s="229">
        <v>618</v>
      </c>
      <c r="O48" s="229">
        <v>94</v>
      </c>
      <c r="P48" s="229"/>
      <c r="Q48" s="229"/>
      <c r="R48" s="229"/>
      <c r="S48" s="229"/>
      <c r="T48" s="229"/>
      <c r="U48" s="229"/>
      <c r="V48" s="229"/>
      <c r="W48" s="229"/>
      <c r="X48" s="189"/>
      <c r="Y48" s="282"/>
      <c r="Z48" s="236" t="s">
        <v>913</v>
      </c>
      <c r="AA48" s="21">
        <v>44</v>
      </c>
      <c r="AC48" s="79" t="s">
        <v>326</v>
      </c>
    </row>
    <row r="49" spans="1:32" s="13" customFormat="1" ht="14.1" customHeight="1">
      <c r="A49" s="21">
        <v>45</v>
      </c>
      <c r="B49" s="236" t="s">
        <v>914</v>
      </c>
      <c r="C49" s="229">
        <v>309</v>
      </c>
      <c r="D49" s="229">
        <v>261</v>
      </c>
      <c r="E49" s="229">
        <v>107</v>
      </c>
      <c r="F49" s="229">
        <v>446</v>
      </c>
      <c r="G49" s="229">
        <v>339</v>
      </c>
      <c r="H49" s="229">
        <v>1317</v>
      </c>
      <c r="I49" s="229">
        <v>78</v>
      </c>
      <c r="J49" s="229">
        <v>405</v>
      </c>
      <c r="K49" s="229">
        <v>170</v>
      </c>
      <c r="L49" s="229">
        <v>542</v>
      </c>
      <c r="M49" s="229">
        <v>1121</v>
      </c>
      <c r="N49" s="229">
        <v>681</v>
      </c>
      <c r="O49" s="229">
        <v>90</v>
      </c>
      <c r="P49" s="229"/>
      <c r="Q49" s="229"/>
      <c r="R49" s="229"/>
      <c r="S49" s="229"/>
      <c r="T49" s="229"/>
      <c r="U49" s="229"/>
      <c r="V49" s="229"/>
      <c r="W49" s="229"/>
      <c r="X49" s="189"/>
      <c r="Y49" s="282"/>
      <c r="Z49" s="236" t="s">
        <v>914</v>
      </c>
      <c r="AA49" s="21">
        <v>45</v>
      </c>
      <c r="AC49" s="79" t="s">
        <v>327</v>
      </c>
    </row>
    <row r="50" spans="1:32" s="13" customFormat="1" ht="14.1" customHeight="1">
      <c r="A50" s="21">
        <v>46</v>
      </c>
      <c r="B50" s="236" t="s">
        <v>228</v>
      </c>
      <c r="C50" s="215">
        <v>-1.62</v>
      </c>
      <c r="D50" s="215">
        <v>0</v>
      </c>
      <c r="E50" s="215">
        <v>-2.8</v>
      </c>
      <c r="F50" s="215">
        <v>7.62</v>
      </c>
      <c r="G50" s="215">
        <v>3.24</v>
      </c>
      <c r="H50" s="215">
        <v>4.0999999999999996</v>
      </c>
      <c r="I50" s="215">
        <v>37.18</v>
      </c>
      <c r="J50" s="215">
        <v>-2.72</v>
      </c>
      <c r="K50" s="215">
        <v>2.35</v>
      </c>
      <c r="L50" s="215">
        <v>-12.36</v>
      </c>
      <c r="M50" s="215">
        <v>6.07</v>
      </c>
      <c r="N50" s="215">
        <v>-9.25</v>
      </c>
      <c r="O50" s="215">
        <v>4.4400000000000004</v>
      </c>
      <c r="P50" s="215"/>
      <c r="Q50" s="215"/>
      <c r="R50" s="215"/>
      <c r="S50" s="215"/>
      <c r="T50" s="215"/>
      <c r="U50" s="215"/>
      <c r="V50" s="215"/>
      <c r="W50" s="215"/>
      <c r="X50" s="189"/>
      <c r="Y50" s="282"/>
      <c r="Z50" s="236" t="s">
        <v>228</v>
      </c>
      <c r="AA50" s="21">
        <v>46</v>
      </c>
      <c r="AC50" s="79" t="s">
        <v>1341</v>
      </c>
    </row>
    <row r="51" spans="1:32" s="13" customFormat="1" ht="14.1" customHeight="1">
      <c r="A51" s="21">
        <v>47</v>
      </c>
      <c r="B51" s="306"/>
      <c r="C51" s="235"/>
      <c r="D51" s="235"/>
      <c r="E51" s="235"/>
      <c r="F51" s="235"/>
      <c r="G51" s="235"/>
      <c r="H51" s="235"/>
      <c r="I51" s="235"/>
      <c r="J51" s="235"/>
      <c r="K51" s="235"/>
      <c r="L51" s="235"/>
      <c r="M51" s="235"/>
      <c r="N51" s="235"/>
      <c r="O51" s="235"/>
      <c r="P51" s="235"/>
      <c r="Q51" s="235"/>
      <c r="R51" s="235"/>
      <c r="S51" s="235"/>
      <c r="T51" s="235"/>
      <c r="U51" s="235"/>
      <c r="V51" s="235"/>
      <c r="W51" s="235"/>
      <c r="X51" s="196"/>
      <c r="Y51" s="285"/>
      <c r="Z51" s="306"/>
      <c r="AA51" s="21">
        <v>47</v>
      </c>
      <c r="AC51" s="89"/>
    </row>
    <row r="52" spans="1:32" s="13" customFormat="1" ht="14.1" customHeight="1">
      <c r="A52" s="21">
        <v>48</v>
      </c>
      <c r="B52" s="236"/>
      <c r="C52" s="229"/>
      <c r="D52" s="229"/>
      <c r="E52" s="229"/>
      <c r="F52" s="229"/>
      <c r="G52" s="229"/>
      <c r="H52" s="229"/>
      <c r="I52" s="229"/>
      <c r="J52" s="229"/>
      <c r="K52" s="229"/>
      <c r="L52" s="229"/>
      <c r="M52" s="229"/>
      <c r="N52" s="229"/>
      <c r="O52" s="229"/>
      <c r="P52" s="229"/>
      <c r="Q52" s="229"/>
      <c r="R52" s="229"/>
      <c r="S52" s="229"/>
      <c r="T52" s="229"/>
      <c r="U52" s="229"/>
      <c r="V52" s="229"/>
      <c r="W52" s="229"/>
      <c r="X52" s="189"/>
      <c r="Y52" s="282"/>
      <c r="Z52" s="236"/>
      <c r="AA52" s="21">
        <v>48</v>
      </c>
      <c r="AC52" s="79"/>
    </row>
    <row r="53" spans="1:32" s="13" customFormat="1" ht="14.1" customHeight="1">
      <c r="A53" s="21">
        <v>49</v>
      </c>
      <c r="B53" s="236"/>
      <c r="C53" s="229"/>
      <c r="D53" s="229"/>
      <c r="E53" s="229"/>
      <c r="F53" s="229"/>
      <c r="G53" s="229"/>
      <c r="H53" s="229"/>
      <c r="I53" s="229"/>
      <c r="J53" s="229"/>
      <c r="K53" s="229"/>
      <c r="L53" s="229"/>
      <c r="M53" s="229"/>
      <c r="N53" s="229"/>
      <c r="O53" s="229"/>
      <c r="P53" s="229"/>
      <c r="Q53" s="229"/>
      <c r="R53" s="229"/>
      <c r="S53" s="229"/>
      <c r="T53" s="229"/>
      <c r="U53" s="229"/>
      <c r="V53" s="229"/>
      <c r="W53" s="229"/>
      <c r="X53" s="189"/>
      <c r="Y53" s="282"/>
      <c r="Z53" s="236"/>
      <c r="AA53" s="21">
        <v>49</v>
      </c>
      <c r="AC53" s="79"/>
    </row>
    <row r="54" spans="1:32" s="13" customFormat="1" ht="14.1" customHeight="1" thickBot="1">
      <c r="A54" s="19">
        <v>50</v>
      </c>
      <c r="B54" s="334"/>
      <c r="C54" s="217"/>
      <c r="D54" s="217"/>
      <c r="E54" s="217"/>
      <c r="F54" s="217"/>
      <c r="G54" s="217"/>
      <c r="H54" s="217"/>
      <c r="I54" s="217"/>
      <c r="J54" s="217"/>
      <c r="K54" s="217"/>
      <c r="L54" s="217"/>
      <c r="M54" s="217"/>
      <c r="N54" s="217"/>
      <c r="O54" s="217"/>
      <c r="P54" s="217"/>
      <c r="Q54" s="217"/>
      <c r="R54" s="217"/>
      <c r="S54" s="217"/>
      <c r="T54" s="217"/>
      <c r="U54" s="217"/>
      <c r="V54" s="217"/>
      <c r="W54" s="217"/>
      <c r="X54" s="193"/>
      <c r="Y54" s="291"/>
      <c r="Z54" s="334"/>
      <c r="AA54" s="19">
        <v>50</v>
      </c>
      <c r="AC54" s="82"/>
    </row>
    <row r="55" spans="1:32" s="352" customFormat="1" ht="9.9499999999999993" customHeight="1">
      <c r="A55" s="348" t="s">
        <v>1779</v>
      </c>
      <c r="B55" s="349"/>
      <c r="C55" s="350"/>
      <c r="D55" s="350"/>
      <c r="E55" s="350"/>
      <c r="F55" s="350"/>
      <c r="G55" s="350"/>
      <c r="H55" s="350"/>
      <c r="I55" s="350"/>
      <c r="J55" s="350"/>
      <c r="K55" s="350"/>
      <c r="L55" s="350"/>
      <c r="M55" s="350"/>
      <c r="N55" s="350"/>
      <c r="O55" s="350"/>
      <c r="P55" s="350"/>
      <c r="Q55" s="350"/>
      <c r="R55" s="350"/>
      <c r="S55" s="350"/>
      <c r="T55" s="350"/>
      <c r="U55" s="350"/>
      <c r="V55" s="350"/>
      <c r="W55" s="350"/>
      <c r="X55" s="350"/>
      <c r="Y55" s="350"/>
      <c r="Z55" s="349"/>
      <c r="AA55" s="351"/>
    </row>
    <row r="56" spans="1:32">
      <c r="C56" s="305"/>
      <c r="D56" s="305"/>
      <c r="E56" s="305"/>
      <c r="F56" s="305"/>
      <c r="G56" s="305"/>
      <c r="H56" s="305"/>
      <c r="I56" s="305"/>
      <c r="J56" s="305"/>
      <c r="K56" s="305"/>
      <c r="L56" s="305"/>
      <c r="M56" s="305"/>
      <c r="N56" s="305"/>
      <c r="O56" s="305"/>
      <c r="P56" s="305"/>
      <c r="Q56" s="305"/>
      <c r="R56" s="305"/>
      <c r="S56" s="305"/>
      <c r="T56" s="305"/>
      <c r="U56" s="305"/>
      <c r="V56" s="305"/>
      <c r="W56" s="305"/>
      <c r="AB56" s="13"/>
      <c r="AD56" s="13"/>
      <c r="AE56" s="13"/>
      <c r="AF56" s="13"/>
    </row>
    <row r="57" spans="1:32">
      <c r="C57" s="305"/>
      <c r="D57" s="305"/>
      <c r="E57" s="305"/>
      <c r="F57" s="305"/>
      <c r="G57" s="305"/>
      <c r="H57" s="305"/>
      <c r="I57" s="305"/>
      <c r="J57" s="305"/>
      <c r="K57" s="305"/>
      <c r="L57" s="305"/>
      <c r="M57" s="305"/>
      <c r="N57" s="305"/>
      <c r="O57" s="305"/>
      <c r="P57" s="305"/>
      <c r="Q57" s="305"/>
      <c r="R57" s="305"/>
      <c r="S57" s="305"/>
      <c r="T57" s="305"/>
      <c r="U57" s="305"/>
      <c r="V57" s="305"/>
      <c r="W57" s="305"/>
      <c r="AB57" s="13"/>
      <c r="AD57" s="13"/>
      <c r="AE57" s="13"/>
      <c r="AF57" s="13"/>
    </row>
    <row r="58" spans="1:32">
      <c r="C58" s="305"/>
      <c r="D58" s="305"/>
      <c r="E58" s="305"/>
      <c r="F58" s="305"/>
      <c r="G58" s="305"/>
      <c r="H58" s="305"/>
      <c r="I58" s="305"/>
      <c r="J58" s="305"/>
      <c r="K58" s="305"/>
      <c r="L58" s="305"/>
      <c r="M58" s="305"/>
      <c r="N58" s="305"/>
      <c r="O58" s="305"/>
      <c r="P58" s="305"/>
      <c r="Q58" s="305"/>
      <c r="R58" s="305"/>
      <c r="S58" s="305"/>
      <c r="T58" s="305"/>
      <c r="U58" s="305"/>
      <c r="V58" s="305"/>
      <c r="W58" s="305"/>
      <c r="AB58" s="13"/>
      <c r="AD58" s="13"/>
      <c r="AE58" s="13"/>
      <c r="AF58" s="13"/>
    </row>
    <row r="59" spans="1:32">
      <c r="C59" s="305"/>
      <c r="D59" s="305"/>
      <c r="E59" s="305"/>
      <c r="F59" s="305"/>
      <c r="G59" s="305"/>
      <c r="H59" s="305"/>
      <c r="I59" s="305"/>
      <c r="J59" s="305"/>
      <c r="K59" s="305"/>
      <c r="L59" s="305"/>
      <c r="M59" s="305"/>
      <c r="N59" s="305"/>
      <c r="O59" s="305"/>
      <c r="P59" s="305"/>
      <c r="Q59" s="305"/>
      <c r="R59" s="305"/>
      <c r="S59" s="305"/>
      <c r="T59" s="305"/>
      <c r="U59" s="305"/>
      <c r="V59" s="305"/>
      <c r="W59" s="305"/>
      <c r="AB59" s="13"/>
      <c r="AD59" s="13"/>
      <c r="AE59" s="13"/>
      <c r="AF59" s="13"/>
    </row>
    <row r="60" spans="1:32">
      <c r="AB60" s="13"/>
      <c r="AD60" s="13"/>
      <c r="AE60" s="13"/>
      <c r="AF60" s="13"/>
    </row>
    <row r="61" spans="1:32">
      <c r="AB61" s="13"/>
      <c r="AD61" s="13"/>
      <c r="AE61" s="13"/>
      <c r="AF61" s="13"/>
    </row>
    <row r="62" spans="1:32">
      <c r="AB62" s="13"/>
      <c r="AD62" s="13"/>
      <c r="AE62" s="13"/>
      <c r="AF62" s="13"/>
    </row>
    <row r="63" spans="1:32">
      <c r="AB63" s="13"/>
      <c r="AD63" s="13"/>
      <c r="AE63" s="13"/>
      <c r="AF63" s="13"/>
    </row>
  </sheetData>
  <sheetProtection formatCells="0" formatColumns="0"/>
  <mergeCells count="2">
    <mergeCell ref="A1:A2"/>
    <mergeCell ref="AA1:AA2"/>
  </mergeCells>
  <phoneticPr fontId="0" type="noConversion"/>
  <printOptions horizontalCentered="1" verticalCentered="1"/>
  <pageMargins left="0.25" right="0.25" top="0.25" bottom="0.25" header="0.25" footer="0.25"/>
  <pageSetup scale="80" fitToWidth="2" orientation="landscape"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4">
    <tabColor indexed="29"/>
    <pageSetUpPr fitToPage="1"/>
  </sheetPr>
  <dimension ref="A1:AF63"/>
  <sheetViews>
    <sheetView showGridLines="0" workbookViewId="0">
      <selection activeCell="C5" sqref="C5"/>
    </sheetView>
  </sheetViews>
  <sheetFormatPr defaultColWidth="9.1171875" defaultRowHeight="12.7"/>
  <cols>
    <col min="1" max="1" width="4.64453125" style="152" customWidth="1"/>
    <col min="2" max="2" width="50.64453125" style="170" customWidth="1"/>
    <col min="3" max="22" width="10.64453125" style="170" customWidth="1"/>
    <col min="23" max="23" width="9.1171875" style="170" hidden="1" customWidth="1"/>
    <col min="24" max="25" width="2.64453125" style="170" customWidth="1"/>
    <col min="26" max="26" width="50.64453125" style="170" customWidth="1"/>
    <col min="27" max="27" width="4.64453125" style="152" customWidth="1"/>
    <col min="28" max="28" width="9.1171875" style="13" customWidth="1"/>
    <col min="29" max="29" width="110.64453125" style="5" customWidth="1"/>
    <col min="30" max="31" width="9.1171875" style="13" customWidth="1"/>
    <col min="32" max="16384" width="9.1171875" style="5"/>
  </cols>
  <sheetData>
    <row r="1" spans="1:32" ht="12.75" customHeight="1">
      <c r="A1" s="452">
        <v>25</v>
      </c>
      <c r="B1" s="169">
        <v>42583</v>
      </c>
      <c r="C1" s="171">
        <v>8</v>
      </c>
      <c r="D1" s="171">
        <v>8</v>
      </c>
      <c r="E1" s="171">
        <v>8</v>
      </c>
      <c r="F1" s="171">
        <v>8</v>
      </c>
      <c r="G1" s="171">
        <v>8</v>
      </c>
      <c r="H1" s="171">
        <v>8</v>
      </c>
      <c r="I1" s="361">
        <v>1</v>
      </c>
      <c r="J1" s="361">
        <v>5</v>
      </c>
      <c r="K1" s="171">
        <v>8</v>
      </c>
      <c r="L1" s="171">
        <v>8</v>
      </c>
      <c r="M1" s="171">
        <v>8</v>
      </c>
      <c r="N1" s="171">
        <v>8</v>
      </c>
      <c r="O1" s="361">
        <v>7</v>
      </c>
      <c r="P1" s="380"/>
      <c r="Q1" s="380"/>
      <c r="R1" s="380"/>
      <c r="S1" s="392"/>
      <c r="T1" s="380"/>
      <c r="U1" s="361"/>
      <c r="V1" s="361"/>
      <c r="W1" s="361"/>
      <c r="Z1" s="169">
        <v>42583</v>
      </c>
      <c r="AA1" s="452">
        <v>25</v>
      </c>
      <c r="AC1" s="8"/>
      <c r="AF1" s="13"/>
    </row>
    <row r="2" spans="1:32" ht="12.75" customHeight="1">
      <c r="A2" s="452"/>
      <c r="B2" s="172" t="s">
        <v>1780</v>
      </c>
      <c r="C2" s="174">
        <v>63</v>
      </c>
      <c r="D2" s="174">
        <v>44</v>
      </c>
      <c r="E2" s="174">
        <v>42</v>
      </c>
      <c r="F2" s="174">
        <v>55</v>
      </c>
      <c r="G2" s="174">
        <v>41</v>
      </c>
      <c r="H2" s="174">
        <v>64</v>
      </c>
      <c r="I2" s="174">
        <v>52</v>
      </c>
      <c r="J2" s="174">
        <v>53</v>
      </c>
      <c r="K2" s="174">
        <v>35</v>
      </c>
      <c r="L2" s="174">
        <v>65</v>
      </c>
      <c r="M2" s="174">
        <v>31</v>
      </c>
      <c r="N2" s="174">
        <v>61</v>
      </c>
      <c r="O2" s="174">
        <v>8</v>
      </c>
      <c r="P2" s="381" t="s">
        <v>1812</v>
      </c>
      <c r="Q2" s="381" t="s">
        <v>1863</v>
      </c>
      <c r="R2" s="381" t="s">
        <v>338</v>
      </c>
      <c r="S2" s="381" t="s">
        <v>1864</v>
      </c>
      <c r="T2" s="381" t="s">
        <v>676</v>
      </c>
      <c r="U2" s="174"/>
      <c r="V2" s="174"/>
      <c r="W2" s="175"/>
      <c r="Z2" s="172" t="s">
        <v>1780</v>
      </c>
      <c r="AA2" s="452"/>
      <c r="AC2" s="9"/>
      <c r="AF2" s="13"/>
    </row>
    <row r="3" spans="1:32">
      <c r="A3" s="168" t="s">
        <v>661</v>
      </c>
      <c r="B3" s="176" t="s">
        <v>1338</v>
      </c>
      <c r="C3" s="178" t="s">
        <v>1823</v>
      </c>
      <c r="D3" s="178" t="s">
        <v>1818</v>
      </c>
      <c r="E3" s="178" t="s">
        <v>1817</v>
      </c>
      <c r="F3" s="178" t="s">
        <v>1821</v>
      </c>
      <c r="G3" s="178" t="s">
        <v>1816</v>
      </c>
      <c r="H3" s="178" t="s">
        <v>1824</v>
      </c>
      <c r="I3" s="178" t="s">
        <v>1819</v>
      </c>
      <c r="J3" s="178" t="s">
        <v>1820</v>
      </c>
      <c r="K3" s="178" t="s">
        <v>1815</v>
      </c>
      <c r="L3" s="178" t="s">
        <v>1825</v>
      </c>
      <c r="M3" s="178" t="s">
        <v>1814</v>
      </c>
      <c r="N3" s="178" t="s">
        <v>1822</v>
      </c>
      <c r="O3" s="178" t="s">
        <v>1813</v>
      </c>
      <c r="P3" s="382" t="s">
        <v>1862</v>
      </c>
      <c r="Q3" s="382" t="s">
        <v>1862</v>
      </c>
      <c r="R3" s="382" t="s">
        <v>1862</v>
      </c>
      <c r="S3" s="382" t="s">
        <v>1862</v>
      </c>
      <c r="T3" s="382" t="s">
        <v>1862</v>
      </c>
      <c r="U3" s="178"/>
      <c r="V3" s="178"/>
      <c r="W3" s="175"/>
      <c r="X3" s="175"/>
      <c r="Y3" s="175"/>
      <c r="Z3" s="176" t="s">
        <v>1338</v>
      </c>
      <c r="AA3" s="168" t="e">
        <v>#N/A</v>
      </c>
      <c r="AC3" s="10"/>
      <c r="AF3" s="13"/>
    </row>
    <row r="4" spans="1:32" ht="13" thickBot="1">
      <c r="A4" s="168">
        <v>36</v>
      </c>
      <c r="B4" s="179" t="s">
        <v>1860</v>
      </c>
      <c r="C4" s="181">
        <v>1</v>
      </c>
      <c r="D4" s="181">
        <v>2</v>
      </c>
      <c r="E4" s="181">
        <v>3</v>
      </c>
      <c r="F4" s="181">
        <v>4</v>
      </c>
      <c r="G4" s="181">
        <v>5</v>
      </c>
      <c r="H4" s="181">
        <v>6</v>
      </c>
      <c r="I4" s="181">
        <v>7</v>
      </c>
      <c r="J4" s="181">
        <v>8</v>
      </c>
      <c r="K4" s="181">
        <v>9</v>
      </c>
      <c r="L4" s="181">
        <v>10</v>
      </c>
      <c r="M4" s="181">
        <v>11</v>
      </c>
      <c r="N4" s="181">
        <v>12</v>
      </c>
      <c r="O4" s="181">
        <v>13</v>
      </c>
      <c r="P4" s="383"/>
      <c r="Q4" s="383"/>
      <c r="R4" s="383"/>
      <c r="S4" s="383"/>
      <c r="T4" s="383"/>
      <c r="U4" s="181"/>
      <c r="V4" s="181"/>
      <c r="W4" s="181"/>
      <c r="X4" s="180"/>
      <c r="Y4" s="180"/>
      <c r="Z4" s="179" t="s">
        <v>1860</v>
      </c>
      <c r="AA4" s="168" t="e">
        <v>#N/A</v>
      </c>
      <c r="AC4" s="167"/>
      <c r="AF4" s="13"/>
    </row>
    <row r="5" spans="1:32" s="13" customFormat="1" ht="14.1" customHeight="1" thickBot="1">
      <c r="A5" s="151">
        <v>1</v>
      </c>
      <c r="B5" s="182" t="s">
        <v>1081</v>
      </c>
      <c r="C5" s="184">
        <v>1661588</v>
      </c>
      <c r="D5" s="184">
        <v>2808606</v>
      </c>
      <c r="E5" s="184">
        <v>633732</v>
      </c>
      <c r="F5" s="184">
        <v>264662</v>
      </c>
      <c r="G5" s="184">
        <v>1114067</v>
      </c>
      <c r="H5" s="184">
        <v>1263370</v>
      </c>
      <c r="I5" s="184">
        <v>234094</v>
      </c>
      <c r="J5" s="184">
        <v>716883</v>
      </c>
      <c r="K5" s="184">
        <v>226371</v>
      </c>
      <c r="L5" s="184">
        <v>185766</v>
      </c>
      <c r="M5" s="184">
        <v>462345</v>
      </c>
      <c r="N5" s="184">
        <v>1058961</v>
      </c>
      <c r="O5" s="184">
        <v>556010</v>
      </c>
      <c r="P5" s="412">
        <v>1216887</v>
      </c>
      <c r="Q5" s="412">
        <v>1125641</v>
      </c>
      <c r="R5" s="412">
        <v>3896564</v>
      </c>
      <c r="S5" s="412">
        <v>1042919</v>
      </c>
      <c r="T5" s="412">
        <v>394432</v>
      </c>
      <c r="U5" s="184"/>
      <c r="V5" s="184"/>
      <c r="W5" s="183"/>
      <c r="X5" s="183"/>
      <c r="Y5" s="183"/>
      <c r="Z5" s="182" t="s">
        <v>1081</v>
      </c>
      <c r="AA5" s="151">
        <v>1</v>
      </c>
      <c r="AC5" s="122" t="s">
        <v>728</v>
      </c>
    </row>
    <row r="6" spans="1:32" s="13" customFormat="1" ht="14.1" customHeight="1" thickBot="1">
      <c r="A6" s="147">
        <v>2</v>
      </c>
      <c r="B6" s="182" t="s">
        <v>1082</v>
      </c>
      <c r="C6" s="184">
        <v>2871851</v>
      </c>
      <c r="D6" s="184">
        <v>6674170</v>
      </c>
      <c r="E6" s="184">
        <v>1156496</v>
      </c>
      <c r="F6" s="184">
        <v>445956</v>
      </c>
      <c r="G6" s="184">
        <v>1761880</v>
      </c>
      <c r="H6" s="184">
        <v>2191907</v>
      </c>
      <c r="I6" s="184">
        <v>316593</v>
      </c>
      <c r="J6" s="184">
        <v>1305728</v>
      </c>
      <c r="K6" s="184">
        <v>373889</v>
      </c>
      <c r="L6" s="184">
        <v>324025</v>
      </c>
      <c r="M6" s="184">
        <v>791486</v>
      </c>
      <c r="N6" s="184">
        <v>2039009</v>
      </c>
      <c r="O6" s="184">
        <v>973310</v>
      </c>
      <c r="P6" s="412">
        <v>2446082</v>
      </c>
      <c r="Q6" s="412">
        <v>2634221</v>
      </c>
      <c r="R6" s="412">
        <v>7313364</v>
      </c>
      <c r="S6" s="412">
        <v>1763002</v>
      </c>
      <c r="T6" s="412">
        <v>659004</v>
      </c>
      <c r="U6" s="184"/>
      <c r="V6" s="184"/>
      <c r="W6" s="185"/>
      <c r="X6" s="183"/>
      <c r="Y6" s="183"/>
      <c r="Z6" s="182" t="s">
        <v>1082</v>
      </c>
      <c r="AA6" s="147">
        <v>2</v>
      </c>
      <c r="AC6" s="122" t="s">
        <v>729</v>
      </c>
    </row>
    <row r="7" spans="1:32" s="13" customFormat="1" ht="14.1" customHeight="1" thickBot="1">
      <c r="A7" s="147">
        <v>3</v>
      </c>
      <c r="B7" s="186" t="s">
        <v>1083</v>
      </c>
      <c r="C7" s="187"/>
      <c r="D7" s="187"/>
      <c r="E7" s="187"/>
      <c r="F7" s="187"/>
      <c r="G7" s="187"/>
      <c r="H7" s="187"/>
      <c r="I7" s="187"/>
      <c r="J7" s="187"/>
      <c r="K7" s="187"/>
      <c r="L7" s="187"/>
      <c r="M7" s="187"/>
      <c r="N7" s="187"/>
      <c r="O7" s="187"/>
      <c r="P7" s="413" t="s">
        <v>1826</v>
      </c>
      <c r="Q7" s="413" t="s">
        <v>1826</v>
      </c>
      <c r="R7" s="413" t="s">
        <v>1826</v>
      </c>
      <c r="S7" s="413" t="s">
        <v>1826</v>
      </c>
      <c r="T7" s="413" t="s">
        <v>1826</v>
      </c>
      <c r="U7" s="187"/>
      <c r="V7" s="187"/>
      <c r="W7" s="185"/>
      <c r="X7" s="183"/>
      <c r="Y7" s="183"/>
      <c r="Z7" s="186" t="s">
        <v>1083</v>
      </c>
      <c r="AA7" s="147">
        <v>3</v>
      </c>
      <c r="AC7" s="164"/>
    </row>
    <row r="8" spans="1:32" s="13" customFormat="1" ht="14.1" customHeight="1">
      <c r="A8" s="147">
        <v>4</v>
      </c>
      <c r="B8" s="188" t="s">
        <v>1084</v>
      </c>
      <c r="C8" s="190">
        <v>0.152</v>
      </c>
      <c r="D8" s="190">
        <v>0.19800000000000001</v>
      </c>
      <c r="E8" s="190">
        <v>0.11600000000000001</v>
      </c>
      <c r="F8" s="190">
        <v>0.223</v>
      </c>
      <c r="G8" s="190">
        <v>0.111</v>
      </c>
      <c r="H8" s="190">
        <v>9.1999999999999998E-2</v>
      </c>
      <c r="I8" s="190">
        <v>8.4000000000000005E-2</v>
      </c>
      <c r="J8" s="190">
        <v>8.7999999999999995E-2</v>
      </c>
      <c r="K8" s="190">
        <v>0.11</v>
      </c>
      <c r="L8" s="190">
        <v>0.13400000000000001</v>
      </c>
      <c r="M8" s="190">
        <v>0.11799999999999999</v>
      </c>
      <c r="N8" s="190">
        <v>0.17699999999999999</v>
      </c>
      <c r="O8" s="190">
        <v>0.127</v>
      </c>
      <c r="P8" s="389">
        <v>0.14799999999999999</v>
      </c>
      <c r="Q8" s="389">
        <v>0.15</v>
      </c>
      <c r="R8" s="389">
        <v>0.23300000000000001</v>
      </c>
      <c r="S8" s="389">
        <v>0.152</v>
      </c>
      <c r="T8" s="389">
        <v>0.107</v>
      </c>
      <c r="U8" s="190"/>
      <c r="V8" s="190"/>
      <c r="W8" s="191"/>
      <c r="X8" s="189"/>
      <c r="Y8" s="189"/>
      <c r="Z8" s="188" t="s">
        <v>1084</v>
      </c>
      <c r="AA8" s="147">
        <v>4</v>
      </c>
      <c r="AC8" s="17" t="s">
        <v>730</v>
      </c>
    </row>
    <row r="9" spans="1:32" s="13" customFormat="1" ht="14.1" customHeight="1">
      <c r="A9" s="147">
        <v>5</v>
      </c>
      <c r="B9" s="188" t="s">
        <v>1085</v>
      </c>
      <c r="C9" s="190">
        <v>2.7E-2</v>
      </c>
      <c r="D9" s="190">
        <v>7.8E-2</v>
      </c>
      <c r="E9" s="190">
        <v>4.1000000000000002E-2</v>
      </c>
      <c r="F9" s="190">
        <v>9.6000000000000002E-2</v>
      </c>
      <c r="G9" s="190">
        <v>3.5000000000000003E-2</v>
      </c>
      <c r="H9" s="190">
        <v>2.1000000000000001E-2</v>
      </c>
      <c r="I9" s="190">
        <v>1.4999999999999999E-2</v>
      </c>
      <c r="J9" s="190">
        <v>3.1E-2</v>
      </c>
      <c r="K9" s="190">
        <v>1.7999999999999999E-2</v>
      </c>
      <c r="L9" s="190">
        <v>4.8000000000000001E-2</v>
      </c>
      <c r="M9" s="190">
        <v>2.8000000000000001E-2</v>
      </c>
      <c r="N9" s="190">
        <v>6.5000000000000002E-2</v>
      </c>
      <c r="O9" s="190">
        <v>0</v>
      </c>
      <c r="P9" s="389">
        <v>5.3999999999999999E-2</v>
      </c>
      <c r="Q9" s="389">
        <v>5.8000000000000003E-2</v>
      </c>
      <c r="R9" s="389">
        <v>3.1E-2</v>
      </c>
      <c r="S9" s="389">
        <v>5.6000000000000001E-2</v>
      </c>
      <c r="T9" s="389">
        <v>2.9000000000000001E-2</v>
      </c>
      <c r="U9" s="190"/>
      <c r="V9" s="190"/>
      <c r="W9" s="189"/>
      <c r="X9" s="189"/>
      <c r="Y9" s="189"/>
      <c r="Z9" s="188" t="s">
        <v>1085</v>
      </c>
      <c r="AA9" s="147">
        <v>5</v>
      </c>
      <c r="AC9" s="17" t="s">
        <v>731</v>
      </c>
    </row>
    <row r="10" spans="1:32" s="13" customFormat="1" ht="14.1" customHeight="1">
      <c r="A10" s="147">
        <v>6</v>
      </c>
      <c r="B10" s="188" t="s">
        <v>1086</v>
      </c>
      <c r="C10" s="190">
        <v>0.17899999999999999</v>
      </c>
      <c r="D10" s="190">
        <v>0.27600000000000002</v>
      </c>
      <c r="E10" s="190">
        <v>0.157</v>
      </c>
      <c r="F10" s="190">
        <v>0.31900000000000001</v>
      </c>
      <c r="G10" s="190">
        <v>0.14599999999999999</v>
      </c>
      <c r="H10" s="190">
        <v>0.112</v>
      </c>
      <c r="I10" s="190">
        <v>9.9000000000000005E-2</v>
      </c>
      <c r="J10" s="190">
        <v>0.11799999999999999</v>
      </c>
      <c r="K10" s="190">
        <v>0.128</v>
      </c>
      <c r="L10" s="190">
        <v>0.182</v>
      </c>
      <c r="M10" s="190">
        <v>0.14599999999999999</v>
      </c>
      <c r="N10" s="190">
        <v>0.24199999999999999</v>
      </c>
      <c r="O10" s="190">
        <v>0.127</v>
      </c>
      <c r="P10" s="389">
        <v>0.20200000000000001</v>
      </c>
      <c r="Q10" s="389">
        <v>0.20799999999999999</v>
      </c>
      <c r="R10" s="389">
        <v>0.24399999999999999</v>
      </c>
      <c r="S10" s="389">
        <v>0.20799999999999999</v>
      </c>
      <c r="T10" s="389">
        <v>0.128</v>
      </c>
      <c r="U10" s="190"/>
      <c r="V10" s="190"/>
      <c r="W10" s="189"/>
      <c r="X10" s="189"/>
      <c r="Y10" s="189"/>
      <c r="Z10" s="188" t="s">
        <v>1086</v>
      </c>
      <c r="AA10" s="147">
        <v>6</v>
      </c>
      <c r="AC10" s="17" t="s">
        <v>732</v>
      </c>
    </row>
    <row r="11" spans="1:32" s="13" customFormat="1" ht="14.1" customHeight="1">
      <c r="A11" s="147">
        <v>7</v>
      </c>
      <c r="B11" s="188" t="s">
        <v>303</v>
      </c>
      <c r="C11" s="190">
        <v>0.54600000000000004</v>
      </c>
      <c r="D11" s="190">
        <v>0.46400000000000002</v>
      </c>
      <c r="E11" s="190">
        <v>0.48699999999999999</v>
      </c>
      <c r="F11" s="190">
        <v>0.34499999999999997</v>
      </c>
      <c r="G11" s="190">
        <v>0.54200000000000004</v>
      </c>
      <c r="H11" s="190">
        <v>0.27800000000000002</v>
      </c>
      <c r="I11" s="190">
        <v>0.32600000000000001</v>
      </c>
      <c r="J11" s="190">
        <v>0.38700000000000001</v>
      </c>
      <c r="K11" s="190">
        <v>0.46500000000000002</v>
      </c>
      <c r="L11" s="190">
        <v>0.51400000000000001</v>
      </c>
      <c r="M11" s="190">
        <v>0.52500000000000002</v>
      </c>
      <c r="N11" s="190">
        <v>0.41599999999999998</v>
      </c>
      <c r="O11" s="190">
        <v>0.54700000000000004</v>
      </c>
      <c r="P11" s="389">
        <v>0.42299999999999999</v>
      </c>
      <c r="Q11" s="389">
        <v>0.55800000000000005</v>
      </c>
      <c r="R11" s="389">
        <v>0.33500000000000002</v>
      </c>
      <c r="S11" s="389">
        <v>0.51200000000000001</v>
      </c>
      <c r="T11" s="389">
        <v>0.35499999999999998</v>
      </c>
      <c r="U11" s="190"/>
      <c r="V11" s="190"/>
      <c r="W11" s="189"/>
      <c r="X11" s="189"/>
      <c r="Y11" s="189"/>
      <c r="Z11" s="188" t="s">
        <v>303</v>
      </c>
      <c r="AA11" s="147">
        <v>7</v>
      </c>
      <c r="AC11" s="17" t="s">
        <v>733</v>
      </c>
    </row>
    <row r="12" spans="1:32" s="13" customFormat="1" ht="14.1" customHeight="1">
      <c r="A12" s="147">
        <v>8</v>
      </c>
      <c r="B12" s="188" t="s">
        <v>302</v>
      </c>
      <c r="C12" s="190">
        <v>0.57999999999999996</v>
      </c>
      <c r="D12" s="190">
        <v>0.46400000000000002</v>
      </c>
      <c r="E12" s="190">
        <v>0.48799999999999999</v>
      </c>
      <c r="F12" s="190">
        <v>0.4</v>
      </c>
      <c r="G12" s="190">
        <v>0.54900000000000004</v>
      </c>
      <c r="H12" s="190">
        <v>0.27800000000000002</v>
      </c>
      <c r="I12" s="190">
        <v>0.34</v>
      </c>
      <c r="J12" s="190">
        <v>0.39800000000000002</v>
      </c>
      <c r="K12" s="190">
        <v>0.47099999999999997</v>
      </c>
      <c r="L12" s="190">
        <v>0.51400000000000001</v>
      </c>
      <c r="M12" s="190">
        <v>0.54900000000000004</v>
      </c>
      <c r="N12" s="190">
        <v>0.41599999999999998</v>
      </c>
      <c r="O12" s="190">
        <v>0.57899999999999996</v>
      </c>
      <c r="P12" s="389">
        <v>0.436</v>
      </c>
      <c r="Q12" s="389">
        <v>0.55800000000000005</v>
      </c>
      <c r="R12" s="389">
        <v>0.374</v>
      </c>
      <c r="S12" s="389">
        <v>0.53900000000000003</v>
      </c>
      <c r="T12" s="389">
        <v>0.35799999999999998</v>
      </c>
      <c r="U12" s="190"/>
      <c r="V12" s="190"/>
      <c r="W12" s="189"/>
      <c r="X12" s="189"/>
      <c r="Y12" s="189"/>
      <c r="Z12" s="188" t="s">
        <v>302</v>
      </c>
      <c r="AA12" s="147">
        <v>8</v>
      </c>
      <c r="AC12" s="17" t="s">
        <v>734</v>
      </c>
    </row>
    <row r="13" spans="1:32" s="13" customFormat="1" ht="14.1" customHeight="1" thickBot="1">
      <c r="A13" s="147">
        <v>9</v>
      </c>
      <c r="B13" s="192" t="s">
        <v>1087</v>
      </c>
      <c r="C13" s="194">
        <v>0.75900000000000001</v>
      </c>
      <c r="D13" s="194">
        <v>0.74</v>
      </c>
      <c r="E13" s="194">
        <v>0.64600000000000002</v>
      </c>
      <c r="F13" s="194">
        <v>0.71899999999999997</v>
      </c>
      <c r="G13" s="194">
        <v>0.69499999999999995</v>
      </c>
      <c r="H13" s="194">
        <v>0.39100000000000001</v>
      </c>
      <c r="I13" s="194">
        <v>0.439</v>
      </c>
      <c r="J13" s="194">
        <v>0.51600000000000001</v>
      </c>
      <c r="K13" s="194">
        <v>0.6</v>
      </c>
      <c r="L13" s="194">
        <v>0.69599999999999995</v>
      </c>
      <c r="M13" s="194">
        <v>0.69499999999999995</v>
      </c>
      <c r="N13" s="194">
        <v>0.65800000000000003</v>
      </c>
      <c r="O13" s="194">
        <v>0.70599999999999996</v>
      </c>
      <c r="P13" s="414">
        <v>0.63800000000000001</v>
      </c>
      <c r="Q13" s="414">
        <v>0.76600000000000001</v>
      </c>
      <c r="R13" s="414">
        <v>0.61799999999999999</v>
      </c>
      <c r="S13" s="414">
        <v>0.747</v>
      </c>
      <c r="T13" s="414">
        <v>0.48599999999999999</v>
      </c>
      <c r="U13" s="194"/>
      <c r="V13" s="194"/>
      <c r="W13" s="193"/>
      <c r="X13" s="193"/>
      <c r="Y13" s="193"/>
      <c r="Z13" s="192" t="s">
        <v>1087</v>
      </c>
      <c r="AA13" s="147">
        <v>9</v>
      </c>
      <c r="AC13" s="159" t="s">
        <v>735</v>
      </c>
    </row>
    <row r="14" spans="1:32" s="13" customFormat="1" ht="14.1" customHeight="1">
      <c r="A14" s="147">
        <v>10</v>
      </c>
      <c r="B14" s="188" t="s">
        <v>1088</v>
      </c>
      <c r="C14" s="190">
        <v>3.3000000000000002E-2</v>
      </c>
      <c r="D14" s="190">
        <v>2.1999999999999999E-2</v>
      </c>
      <c r="E14" s="190">
        <v>3.3000000000000002E-2</v>
      </c>
      <c r="F14" s="190">
        <v>2.4E-2</v>
      </c>
      <c r="G14" s="190">
        <v>2.5999999999999999E-2</v>
      </c>
      <c r="H14" s="190">
        <v>1.2999999999999999E-2</v>
      </c>
      <c r="I14" s="190">
        <v>3.1E-2</v>
      </c>
      <c r="J14" s="190">
        <v>-1.9E-2</v>
      </c>
      <c r="K14" s="190">
        <v>8.9999999999999993E-3</v>
      </c>
      <c r="L14" s="190">
        <v>2.5000000000000001E-2</v>
      </c>
      <c r="M14" s="190">
        <v>3.3000000000000002E-2</v>
      </c>
      <c r="N14" s="190">
        <v>2.4E-2</v>
      </c>
      <c r="O14" s="190">
        <v>1.4E-2</v>
      </c>
      <c r="P14" s="389">
        <v>2.4E-2</v>
      </c>
      <c r="Q14" s="389">
        <v>2.1999999999999999E-2</v>
      </c>
      <c r="R14" s="389">
        <v>4.1000000000000002E-2</v>
      </c>
      <c r="S14" s="389">
        <v>3.9E-2</v>
      </c>
      <c r="T14" s="389">
        <v>1.6E-2</v>
      </c>
      <c r="U14" s="190"/>
      <c r="V14" s="190"/>
      <c r="W14" s="189"/>
      <c r="X14" s="189"/>
      <c r="Y14" s="189"/>
      <c r="Z14" s="188" t="s">
        <v>1088</v>
      </c>
      <c r="AA14" s="147">
        <v>10</v>
      </c>
      <c r="AC14" s="17" t="s">
        <v>736</v>
      </c>
    </row>
    <row r="15" spans="1:32" s="13" customFormat="1" ht="14.1" customHeight="1">
      <c r="A15" s="147">
        <v>11</v>
      </c>
      <c r="B15" s="188" t="s">
        <v>1089</v>
      </c>
      <c r="C15" s="190">
        <v>7.1999999999999995E-2</v>
      </c>
      <c r="D15" s="190">
        <v>1.7000000000000001E-2</v>
      </c>
      <c r="E15" s="190">
        <v>4.2999999999999997E-2</v>
      </c>
      <c r="F15" s="190">
        <v>0.16600000000000001</v>
      </c>
      <c r="G15" s="190">
        <v>4.1000000000000002E-2</v>
      </c>
      <c r="H15" s="190">
        <v>2.7E-2</v>
      </c>
      <c r="I15" s="190">
        <v>5.5E-2</v>
      </c>
      <c r="J15" s="190">
        <v>4.2999999999999997E-2</v>
      </c>
      <c r="K15" s="190">
        <v>3.9E-2</v>
      </c>
      <c r="L15" s="190">
        <v>6.9000000000000006E-2</v>
      </c>
      <c r="M15" s="190">
        <v>6.3E-2</v>
      </c>
      <c r="N15" s="190">
        <v>2.1999999999999999E-2</v>
      </c>
      <c r="O15" s="190">
        <v>6.8000000000000005E-2</v>
      </c>
      <c r="P15" s="389">
        <v>5.8999999999999997E-2</v>
      </c>
      <c r="Q15" s="389">
        <v>6.7000000000000004E-2</v>
      </c>
      <c r="R15" s="389">
        <v>3.6999999999999998E-2</v>
      </c>
      <c r="S15" s="389">
        <v>3.4000000000000002E-2</v>
      </c>
      <c r="T15" s="389">
        <v>2.4E-2</v>
      </c>
      <c r="U15" s="190"/>
      <c r="V15" s="190"/>
      <c r="W15" s="189"/>
      <c r="X15" s="189"/>
      <c r="Y15" s="189"/>
      <c r="Z15" s="188" t="s">
        <v>1089</v>
      </c>
      <c r="AA15" s="147">
        <v>11</v>
      </c>
      <c r="AC15" s="17" t="s">
        <v>737</v>
      </c>
    </row>
    <row r="16" spans="1:32" s="13" customFormat="1" ht="14.1" customHeight="1" thickBot="1">
      <c r="A16" s="147">
        <v>12</v>
      </c>
      <c r="B16" s="188" t="s">
        <v>1090</v>
      </c>
      <c r="C16" s="190">
        <v>0.16</v>
      </c>
      <c r="D16" s="190">
        <v>5.7000000000000002E-2</v>
      </c>
      <c r="E16" s="190">
        <v>0.14599999999999999</v>
      </c>
      <c r="F16" s="190">
        <v>0.24</v>
      </c>
      <c r="G16" s="190">
        <v>0.11799999999999999</v>
      </c>
      <c r="H16" s="190">
        <v>6.7000000000000004E-2</v>
      </c>
      <c r="I16" s="190">
        <v>0.112</v>
      </c>
      <c r="J16" s="190">
        <v>8.4000000000000005E-2</v>
      </c>
      <c r="K16" s="190">
        <v>5.6000000000000001E-2</v>
      </c>
      <c r="L16" s="190">
        <v>0.14799999999999999</v>
      </c>
      <c r="M16" s="190">
        <v>0.14399999999999999</v>
      </c>
      <c r="N16" s="190">
        <v>9.5000000000000001E-2</v>
      </c>
      <c r="O16" s="190">
        <v>0.13500000000000001</v>
      </c>
      <c r="P16" s="389">
        <v>0.126</v>
      </c>
      <c r="Q16" s="389">
        <v>0.13600000000000001</v>
      </c>
      <c r="R16" s="389">
        <v>0.13400000000000001</v>
      </c>
      <c r="S16" s="389">
        <v>0.121</v>
      </c>
      <c r="T16" s="389">
        <v>7.4999999999999997E-2</v>
      </c>
      <c r="U16" s="190"/>
      <c r="V16" s="190"/>
      <c r="W16" s="189"/>
      <c r="X16" s="189"/>
      <c r="Y16" s="189"/>
      <c r="Z16" s="188" t="s">
        <v>1090</v>
      </c>
      <c r="AA16" s="147">
        <v>12</v>
      </c>
      <c r="AC16" s="17" t="s">
        <v>738</v>
      </c>
    </row>
    <row r="17" spans="1:29" ht="14.1" customHeight="1" thickBot="1">
      <c r="A17" s="147">
        <v>13</v>
      </c>
      <c r="B17" s="195" t="s">
        <v>1091</v>
      </c>
      <c r="C17" s="194">
        <v>0.91900000000000004</v>
      </c>
      <c r="D17" s="194">
        <v>0.79700000000000004</v>
      </c>
      <c r="E17" s="194">
        <v>0.79100000000000004</v>
      </c>
      <c r="F17" s="194">
        <v>0.95799999999999996</v>
      </c>
      <c r="G17" s="194">
        <v>0.81299999999999994</v>
      </c>
      <c r="H17" s="194">
        <v>0.45800000000000002</v>
      </c>
      <c r="I17" s="194">
        <v>0.55200000000000005</v>
      </c>
      <c r="J17" s="194">
        <v>0.60099999999999998</v>
      </c>
      <c r="K17" s="194">
        <v>0.65600000000000003</v>
      </c>
      <c r="L17" s="194">
        <v>0.84499999999999997</v>
      </c>
      <c r="M17" s="194">
        <v>0.83899999999999997</v>
      </c>
      <c r="N17" s="194">
        <v>0.753</v>
      </c>
      <c r="O17" s="194">
        <v>0.84</v>
      </c>
      <c r="P17" s="414">
        <v>0.76300000000000001</v>
      </c>
      <c r="Q17" s="414">
        <v>0.90200000000000002</v>
      </c>
      <c r="R17" s="414">
        <v>0.752</v>
      </c>
      <c r="S17" s="414">
        <v>0.86799999999999999</v>
      </c>
      <c r="T17" s="414">
        <v>0.56200000000000006</v>
      </c>
      <c r="U17" s="194"/>
      <c r="V17" s="194"/>
      <c r="W17" s="193"/>
      <c r="X17" s="193"/>
      <c r="Y17" s="193"/>
      <c r="Z17" s="195" t="s">
        <v>1091</v>
      </c>
      <c r="AA17" s="147">
        <v>13</v>
      </c>
      <c r="AC17" s="160" t="s">
        <v>739</v>
      </c>
    </row>
    <row r="18" spans="1:29" ht="14.1" customHeight="1">
      <c r="A18" s="147">
        <v>14</v>
      </c>
      <c r="B18" s="188" t="s">
        <v>78</v>
      </c>
      <c r="C18" s="190">
        <v>0.35799999999999998</v>
      </c>
      <c r="D18" s="190">
        <v>0.25700000000000001</v>
      </c>
      <c r="E18" s="190">
        <v>0.31900000000000001</v>
      </c>
      <c r="F18" s="190">
        <v>0.32200000000000001</v>
      </c>
      <c r="G18" s="190">
        <v>0.28999999999999998</v>
      </c>
      <c r="H18" s="190">
        <v>0.17799999999999999</v>
      </c>
      <c r="I18" s="190">
        <v>0.26700000000000002</v>
      </c>
      <c r="J18" s="190">
        <v>0.24399999999999999</v>
      </c>
      <c r="K18" s="190">
        <v>0.29499999999999998</v>
      </c>
      <c r="L18" s="190">
        <v>0.32200000000000001</v>
      </c>
      <c r="M18" s="190">
        <v>0.307</v>
      </c>
      <c r="N18" s="190">
        <v>0.20200000000000001</v>
      </c>
      <c r="O18" s="190">
        <v>0.29399999999999998</v>
      </c>
      <c r="P18" s="389">
        <v>0.27300000000000002</v>
      </c>
      <c r="Q18" s="389">
        <v>0.29599999999999999</v>
      </c>
      <c r="R18" s="389">
        <v>0.22600000000000001</v>
      </c>
      <c r="S18" s="389">
        <v>0.313</v>
      </c>
      <c r="T18" s="389">
        <v>0.218</v>
      </c>
      <c r="U18" s="190"/>
      <c r="V18" s="190"/>
      <c r="W18" s="189"/>
      <c r="X18" s="189"/>
      <c r="Y18" s="189"/>
      <c r="Z18" s="188" t="s">
        <v>1092</v>
      </c>
      <c r="AA18" s="147">
        <v>14</v>
      </c>
      <c r="AC18" s="17" t="s">
        <v>740</v>
      </c>
    </row>
    <row r="19" spans="1:29" ht="14.1" customHeight="1" thickBot="1">
      <c r="A19" s="147">
        <v>15</v>
      </c>
      <c r="B19" s="192" t="s">
        <v>1093</v>
      </c>
      <c r="C19" s="194">
        <v>0.14000000000000001</v>
      </c>
      <c r="D19" s="194">
        <v>9.5000000000000001E-2</v>
      </c>
      <c r="E19" s="194">
        <v>0.151</v>
      </c>
      <c r="F19" s="194">
        <v>0.30599999999999999</v>
      </c>
      <c r="G19" s="194">
        <v>0.10199999999999999</v>
      </c>
      <c r="H19" s="194">
        <v>8.9999999999999993E-3</v>
      </c>
      <c r="I19" s="194">
        <v>7.5999999999999998E-2</v>
      </c>
      <c r="J19" s="194">
        <v>1.7000000000000001E-2</v>
      </c>
      <c r="K19" s="194">
        <v>0.113</v>
      </c>
      <c r="L19" s="194">
        <v>0.16600000000000001</v>
      </c>
      <c r="M19" s="194">
        <v>0.123</v>
      </c>
      <c r="N19" s="194">
        <v>-0.10100000000000001</v>
      </c>
      <c r="O19" s="194">
        <v>0.113</v>
      </c>
      <c r="P19" s="414">
        <v>0.13300000000000001</v>
      </c>
      <c r="Q19" s="414">
        <v>0.13800000000000001</v>
      </c>
      <c r="R19" s="414">
        <v>4.2000000000000003E-2</v>
      </c>
      <c r="S19" s="414">
        <v>0.156</v>
      </c>
      <c r="T19" s="414">
        <v>0.12</v>
      </c>
      <c r="U19" s="194"/>
      <c r="V19" s="194"/>
      <c r="W19" s="193"/>
      <c r="X19" s="193"/>
      <c r="Y19" s="193"/>
      <c r="Z19" s="192" t="s">
        <v>1093</v>
      </c>
      <c r="AA19" s="147">
        <v>15</v>
      </c>
      <c r="AC19" s="159" t="s">
        <v>741</v>
      </c>
    </row>
    <row r="20" spans="1:29" ht="14.1" customHeight="1">
      <c r="A20" s="147">
        <v>16</v>
      </c>
      <c r="B20" s="188" t="s">
        <v>1094</v>
      </c>
      <c r="C20" s="190">
        <v>5.3999999999999999E-2</v>
      </c>
      <c r="D20" s="190">
        <v>0.06</v>
      </c>
      <c r="E20" s="190">
        <v>3.5999999999999997E-2</v>
      </c>
      <c r="F20" s="190">
        <v>2.3E-2</v>
      </c>
      <c r="G20" s="190">
        <v>4.8000000000000001E-2</v>
      </c>
      <c r="H20" s="190">
        <v>3.1E-2</v>
      </c>
      <c r="I20" s="190">
        <v>2.3E-2</v>
      </c>
      <c r="J20" s="190">
        <v>0.06</v>
      </c>
      <c r="K20" s="190">
        <v>4.3999999999999997E-2</v>
      </c>
      <c r="L20" s="190">
        <v>4.7E-2</v>
      </c>
      <c r="M20" s="190">
        <v>2E-3</v>
      </c>
      <c r="N20" s="190">
        <v>3.1E-2</v>
      </c>
      <c r="O20" s="190">
        <v>7.0999999999999994E-2</v>
      </c>
      <c r="P20" s="389">
        <v>0.04</v>
      </c>
      <c r="Q20" s="389">
        <v>0.06</v>
      </c>
      <c r="R20" s="389">
        <v>5.2999999999999999E-2</v>
      </c>
      <c r="S20" s="389">
        <v>7.2999999999999995E-2</v>
      </c>
      <c r="T20" s="389">
        <v>7.5999999999999998E-2</v>
      </c>
      <c r="U20" s="190"/>
      <c r="V20" s="190"/>
      <c r="W20" s="189"/>
      <c r="X20" s="189"/>
      <c r="Y20" s="189"/>
      <c r="Z20" s="188" t="s">
        <v>1094</v>
      </c>
      <c r="AA20" s="147">
        <v>16</v>
      </c>
      <c r="AC20" s="17" t="s">
        <v>711</v>
      </c>
    </row>
    <row r="21" spans="1:29" ht="14.1" customHeight="1">
      <c r="A21" s="147">
        <v>17</v>
      </c>
      <c r="B21" s="188" t="s">
        <v>1095</v>
      </c>
      <c r="C21" s="190">
        <v>1.4E-2</v>
      </c>
      <c r="D21" s="190">
        <v>2.1000000000000001E-2</v>
      </c>
      <c r="E21" s="190">
        <v>1.0999999999999999E-2</v>
      </c>
      <c r="F21" s="190">
        <v>5.1999999999999998E-2</v>
      </c>
      <c r="G21" s="190">
        <v>1.9E-2</v>
      </c>
      <c r="H21" s="190">
        <v>4.3999999999999997E-2</v>
      </c>
      <c r="I21" s="190">
        <v>1.0999999999999999E-2</v>
      </c>
      <c r="J21" s="190">
        <v>2.1999999999999999E-2</v>
      </c>
      <c r="K21" s="190">
        <v>8.6999999999999994E-2</v>
      </c>
      <c r="L21" s="190">
        <v>1.7999999999999999E-2</v>
      </c>
      <c r="M21" s="190">
        <v>0</v>
      </c>
      <c r="N21" s="190">
        <v>0.01</v>
      </c>
      <c r="O21" s="190">
        <v>1.4999999999999999E-2</v>
      </c>
      <c r="P21" s="389">
        <v>2.9000000000000001E-2</v>
      </c>
      <c r="Q21" s="389">
        <v>2.5000000000000001E-2</v>
      </c>
      <c r="R21" s="389">
        <v>3.4000000000000002E-2</v>
      </c>
      <c r="S21" s="389">
        <v>1.7000000000000001E-2</v>
      </c>
      <c r="T21" s="389">
        <v>0.02</v>
      </c>
      <c r="U21" s="190"/>
      <c r="V21" s="190"/>
      <c r="W21" s="189"/>
      <c r="X21" s="189"/>
      <c r="Y21" s="189"/>
      <c r="Z21" s="188" t="s">
        <v>1095</v>
      </c>
      <c r="AA21" s="147">
        <v>17</v>
      </c>
      <c r="AC21" s="17" t="s">
        <v>712</v>
      </c>
    </row>
    <row r="22" spans="1:29" ht="14.1" customHeight="1" thickBot="1">
      <c r="A22" s="147">
        <v>18</v>
      </c>
      <c r="B22" s="188" t="s">
        <v>1096</v>
      </c>
      <c r="C22" s="190">
        <v>9.5000000000000001E-2</v>
      </c>
      <c r="D22" s="190">
        <v>4.3999999999999997E-2</v>
      </c>
      <c r="E22" s="190">
        <v>3.1E-2</v>
      </c>
      <c r="F22" s="190">
        <v>2.4E-2</v>
      </c>
      <c r="G22" s="190">
        <v>2.8000000000000001E-2</v>
      </c>
      <c r="H22" s="190">
        <v>8.5000000000000006E-2</v>
      </c>
      <c r="I22" s="190">
        <v>2.4E-2</v>
      </c>
      <c r="J22" s="190">
        <v>6.5000000000000002E-2</v>
      </c>
      <c r="K22" s="190">
        <v>0.106</v>
      </c>
      <c r="L22" s="190">
        <v>2.9000000000000001E-2</v>
      </c>
      <c r="M22" s="190">
        <v>0.159</v>
      </c>
      <c r="N22" s="190">
        <v>0.121</v>
      </c>
      <c r="O22" s="190">
        <v>7.2999999999999995E-2</v>
      </c>
      <c r="P22" s="389">
        <v>4.2000000000000003E-2</v>
      </c>
      <c r="Q22" s="389">
        <v>3.5000000000000003E-2</v>
      </c>
      <c r="R22" s="389">
        <v>0.154</v>
      </c>
      <c r="S22" s="389">
        <v>8.9999999999999993E-3</v>
      </c>
      <c r="T22" s="389">
        <v>1.9E-2</v>
      </c>
      <c r="U22" s="190"/>
      <c r="V22" s="190"/>
      <c r="W22" s="189"/>
      <c r="X22" s="189"/>
      <c r="Y22" s="189"/>
      <c r="Z22" s="188" t="s">
        <v>1096</v>
      </c>
      <c r="AA22" s="147">
        <v>18</v>
      </c>
      <c r="AC22" s="17" t="s">
        <v>713</v>
      </c>
    </row>
    <row r="23" spans="1:29" ht="14.1" customHeight="1" thickBot="1">
      <c r="A23" s="147">
        <v>19</v>
      </c>
      <c r="B23" s="198" t="s">
        <v>1097</v>
      </c>
      <c r="C23" s="199">
        <v>0.30199999999999999</v>
      </c>
      <c r="D23" s="199">
        <v>0.20399999999999999</v>
      </c>
      <c r="E23" s="199">
        <v>0.218</v>
      </c>
      <c r="F23" s="199">
        <v>0.40600000000000003</v>
      </c>
      <c r="G23" s="199">
        <v>0.19400000000000001</v>
      </c>
      <c r="H23" s="199">
        <v>0.16800000000000001</v>
      </c>
      <c r="I23" s="199">
        <v>0.13400000000000001</v>
      </c>
      <c r="J23" s="199">
        <v>0.16300000000000001</v>
      </c>
      <c r="K23" s="199">
        <v>0.34899999999999998</v>
      </c>
      <c r="L23" s="199">
        <v>0.26100000000000001</v>
      </c>
      <c r="M23" s="199">
        <v>0.28399999999999997</v>
      </c>
      <c r="N23" s="199">
        <v>6.0999999999999999E-2</v>
      </c>
      <c r="O23" s="199">
        <v>0.27200000000000002</v>
      </c>
      <c r="P23" s="415">
        <v>0.23799999999999999</v>
      </c>
      <c r="Q23" s="415">
        <v>0.248</v>
      </c>
      <c r="R23" s="415">
        <v>0.28199999999999997</v>
      </c>
      <c r="S23" s="415">
        <v>0.248</v>
      </c>
      <c r="T23" s="415">
        <v>0.23499999999999999</v>
      </c>
      <c r="U23" s="199"/>
      <c r="V23" s="199"/>
      <c r="W23" s="183"/>
      <c r="X23" s="183"/>
      <c r="Y23" s="183"/>
      <c r="Z23" s="198" t="s">
        <v>1097</v>
      </c>
      <c r="AA23" s="147">
        <v>19</v>
      </c>
      <c r="AC23" s="161" t="s">
        <v>714</v>
      </c>
    </row>
    <row r="24" spans="1:29" ht="14.1" customHeight="1" thickBot="1">
      <c r="A24" s="147">
        <v>20</v>
      </c>
      <c r="B24" s="198" t="s">
        <v>1098</v>
      </c>
      <c r="C24" s="190">
        <v>6.2E-2</v>
      </c>
      <c r="D24" s="190">
        <v>7.0000000000000007E-2</v>
      </c>
      <c r="E24" s="190">
        <v>0.14199999999999999</v>
      </c>
      <c r="F24" s="190">
        <v>0.01</v>
      </c>
      <c r="G24" s="190">
        <v>5.1999999999999998E-2</v>
      </c>
      <c r="H24" s="190">
        <v>1.4E-2</v>
      </c>
      <c r="I24" s="190">
        <v>9.7000000000000003E-2</v>
      </c>
      <c r="J24" s="190">
        <v>5.7000000000000002E-2</v>
      </c>
      <c r="K24" s="190">
        <v>5.0999999999999997E-2</v>
      </c>
      <c r="L24" s="190">
        <v>5.6000000000000001E-2</v>
      </c>
      <c r="M24" s="190">
        <v>0.125</v>
      </c>
      <c r="N24" s="190">
        <v>4.3999999999999997E-2</v>
      </c>
      <c r="O24" s="190">
        <v>0.17799999999999999</v>
      </c>
      <c r="P24" s="389">
        <v>5.8000000000000003E-2</v>
      </c>
      <c r="Q24" s="389">
        <v>0.10199999999999999</v>
      </c>
      <c r="R24" s="389">
        <v>0.27800000000000002</v>
      </c>
      <c r="S24" s="389">
        <v>0.126</v>
      </c>
      <c r="T24" s="389">
        <v>9.6000000000000002E-2</v>
      </c>
      <c r="U24" s="190"/>
      <c r="V24" s="190"/>
      <c r="W24" s="189"/>
      <c r="X24" s="189"/>
      <c r="Y24" s="189"/>
      <c r="Z24" s="192" t="s">
        <v>1098</v>
      </c>
      <c r="AA24" s="147">
        <v>20</v>
      </c>
      <c r="AC24" s="17" t="s">
        <v>715</v>
      </c>
    </row>
    <row r="25" spans="1:29" ht="14.1" customHeight="1">
      <c r="A25" s="147">
        <v>21</v>
      </c>
      <c r="B25" s="188" t="s">
        <v>1099</v>
      </c>
      <c r="C25" s="190">
        <v>0.26700000000000002</v>
      </c>
      <c r="D25" s="190">
        <v>1.2569999999999999</v>
      </c>
      <c r="E25" s="190">
        <v>0.11899999999999999</v>
      </c>
      <c r="F25" s="190">
        <v>0.26500000000000001</v>
      </c>
      <c r="G25" s="190">
        <v>3.0000000000000001E-3</v>
      </c>
      <c r="H25" s="190">
        <v>0.95099999999999996</v>
      </c>
      <c r="I25" s="190">
        <v>0.43099999999999999</v>
      </c>
      <c r="J25" s="190">
        <v>0.71699999999999997</v>
      </c>
      <c r="K25" s="190">
        <v>5.3999999999999999E-2</v>
      </c>
      <c r="L25" s="190">
        <v>2.1000000000000001E-2</v>
      </c>
      <c r="M25" s="190">
        <v>7.8E-2</v>
      </c>
      <c r="N25" s="190">
        <v>1.0780000000000001</v>
      </c>
      <c r="O25" s="190">
        <v>0.09</v>
      </c>
      <c r="P25" s="389">
        <v>0.51900000000000002</v>
      </c>
      <c r="Q25" s="389">
        <v>0.51800000000000002</v>
      </c>
      <c r="R25" s="389">
        <v>1.0549999999999999</v>
      </c>
      <c r="S25" s="389">
        <v>0.152</v>
      </c>
      <c r="T25" s="389">
        <v>0.45</v>
      </c>
      <c r="U25" s="190"/>
      <c r="V25" s="190"/>
      <c r="W25" s="189"/>
      <c r="X25" s="189"/>
      <c r="Y25" s="189"/>
      <c r="Z25" s="188" t="s">
        <v>1099</v>
      </c>
      <c r="AA25" s="147">
        <v>21</v>
      </c>
      <c r="AC25" s="17" t="s">
        <v>716</v>
      </c>
    </row>
    <row r="26" spans="1:29" ht="14.1" customHeight="1" thickBot="1">
      <c r="A26" s="147">
        <v>22</v>
      </c>
      <c r="B26" s="192" t="s">
        <v>1100</v>
      </c>
      <c r="C26" s="201">
        <v>0.26700000000000002</v>
      </c>
      <c r="D26" s="201">
        <v>1.258</v>
      </c>
      <c r="E26" s="201">
        <v>0.11899999999999999</v>
      </c>
      <c r="F26" s="201">
        <v>0.26600000000000001</v>
      </c>
      <c r="G26" s="201">
        <v>3.0000000000000001E-3</v>
      </c>
      <c r="H26" s="201">
        <v>0.95099999999999996</v>
      </c>
      <c r="I26" s="201">
        <v>0.43099999999999999</v>
      </c>
      <c r="J26" s="201">
        <v>0.71699999999999997</v>
      </c>
      <c r="K26" s="201">
        <v>5.3999999999999999E-2</v>
      </c>
      <c r="L26" s="201">
        <v>2.1000000000000001E-2</v>
      </c>
      <c r="M26" s="201">
        <v>7.8E-2</v>
      </c>
      <c r="N26" s="201">
        <v>1.0780000000000001</v>
      </c>
      <c r="O26" s="201">
        <v>0.09</v>
      </c>
      <c r="P26" s="416">
        <v>0.51900000000000002</v>
      </c>
      <c r="Q26" s="416">
        <v>0.51800000000000002</v>
      </c>
      <c r="R26" s="416">
        <v>1.018</v>
      </c>
      <c r="S26" s="416">
        <v>0.19</v>
      </c>
      <c r="T26" s="416">
        <v>0.45500000000000002</v>
      </c>
      <c r="U26" s="201"/>
      <c r="V26" s="201"/>
      <c r="W26" s="200"/>
      <c r="X26" s="200"/>
      <c r="Y26" s="200"/>
      <c r="Z26" s="192" t="s">
        <v>1100</v>
      </c>
      <c r="AA26" s="147">
        <v>22</v>
      </c>
      <c r="AC26" s="159" t="s">
        <v>717</v>
      </c>
    </row>
    <row r="27" spans="1:29" ht="14.1" customHeight="1" thickBot="1">
      <c r="A27" s="147">
        <v>23</v>
      </c>
      <c r="B27" s="195" t="s">
        <v>1101</v>
      </c>
      <c r="C27" s="199">
        <v>0.63100000000000001</v>
      </c>
      <c r="D27" s="199">
        <v>1.532</v>
      </c>
      <c r="E27" s="199">
        <v>0.48</v>
      </c>
      <c r="F27" s="199">
        <v>0.79800000000000004</v>
      </c>
      <c r="G27" s="199">
        <v>0.25800000000000001</v>
      </c>
      <c r="H27" s="199">
        <v>1.133</v>
      </c>
      <c r="I27" s="199">
        <v>0.66200000000000003</v>
      </c>
      <c r="J27" s="199">
        <v>0.93700000000000006</v>
      </c>
      <c r="K27" s="199">
        <v>0.45400000000000001</v>
      </c>
      <c r="L27" s="199">
        <v>0.33800000000000002</v>
      </c>
      <c r="M27" s="199">
        <v>0.48699999999999999</v>
      </c>
      <c r="N27" s="199">
        <v>1.1850000000000001</v>
      </c>
      <c r="O27" s="199">
        <v>0.54</v>
      </c>
      <c r="P27" s="415">
        <v>0.84</v>
      </c>
      <c r="Q27" s="415">
        <v>0.873</v>
      </c>
      <c r="R27" s="415">
        <v>1.5940000000000001</v>
      </c>
      <c r="S27" s="415">
        <v>0.48</v>
      </c>
      <c r="T27" s="415">
        <v>0.8</v>
      </c>
      <c r="U27" s="199"/>
      <c r="V27" s="199"/>
      <c r="W27" s="183"/>
      <c r="X27" s="183"/>
      <c r="Y27" s="183"/>
      <c r="Z27" s="195" t="s">
        <v>1101</v>
      </c>
      <c r="AA27" s="147">
        <v>23</v>
      </c>
      <c r="AC27" s="160" t="s">
        <v>718</v>
      </c>
    </row>
    <row r="28" spans="1:29" ht="14.1" customHeight="1">
      <c r="A28" s="147">
        <v>24</v>
      </c>
      <c r="B28" s="188" t="s">
        <v>84</v>
      </c>
      <c r="C28" s="190">
        <v>0.27800000000000002</v>
      </c>
      <c r="D28" s="190">
        <v>0.27600000000000002</v>
      </c>
      <c r="E28" s="190">
        <v>0.36399999999999999</v>
      </c>
      <c r="F28" s="190">
        <v>0.313</v>
      </c>
      <c r="G28" s="190">
        <v>0.32400000000000001</v>
      </c>
      <c r="H28" s="190">
        <v>0.28000000000000003</v>
      </c>
      <c r="I28" s="190">
        <v>0.224</v>
      </c>
      <c r="J28" s="190">
        <v>0.214</v>
      </c>
      <c r="K28" s="190">
        <v>0.249</v>
      </c>
      <c r="L28" s="190">
        <v>0.40899999999999997</v>
      </c>
      <c r="M28" s="190">
        <v>0.29899999999999999</v>
      </c>
      <c r="N28" s="190">
        <v>0.23699999999999999</v>
      </c>
      <c r="O28" s="190">
        <v>0.253</v>
      </c>
      <c r="P28" s="389">
        <v>0.311</v>
      </c>
      <c r="Q28" s="389">
        <v>0.26200000000000001</v>
      </c>
      <c r="R28" s="389">
        <v>0.32900000000000001</v>
      </c>
      <c r="S28" s="389">
        <v>0.32600000000000001</v>
      </c>
      <c r="T28" s="389">
        <v>0.21199999999999999</v>
      </c>
      <c r="U28" s="190"/>
      <c r="V28" s="190"/>
      <c r="W28" s="189"/>
      <c r="X28" s="189"/>
      <c r="Y28" s="189"/>
      <c r="Z28" s="188" t="s">
        <v>84</v>
      </c>
      <c r="AA28" s="147">
        <v>24</v>
      </c>
      <c r="AC28" s="17" t="s">
        <v>719</v>
      </c>
    </row>
    <row r="29" spans="1:29" ht="14.1" customHeight="1">
      <c r="A29" s="147">
        <v>25</v>
      </c>
      <c r="B29" s="188" t="s">
        <v>85</v>
      </c>
      <c r="C29" s="190">
        <v>7.1999999999999995E-2</v>
      </c>
      <c r="D29" s="190">
        <v>4.4999999999999998E-2</v>
      </c>
      <c r="E29" s="190">
        <v>5.7000000000000002E-2</v>
      </c>
      <c r="F29" s="190">
        <v>5.6000000000000001E-2</v>
      </c>
      <c r="G29" s="190">
        <v>6.8000000000000005E-2</v>
      </c>
      <c r="H29" s="190">
        <v>4.9000000000000002E-2</v>
      </c>
      <c r="I29" s="190">
        <v>5.5E-2</v>
      </c>
      <c r="J29" s="190">
        <v>3.7999999999999999E-2</v>
      </c>
      <c r="K29" s="190">
        <v>6.2E-2</v>
      </c>
      <c r="L29" s="190">
        <v>4.1000000000000002E-2</v>
      </c>
      <c r="M29" s="190">
        <v>6.9000000000000006E-2</v>
      </c>
      <c r="N29" s="190">
        <v>5.6000000000000001E-2</v>
      </c>
      <c r="O29" s="190">
        <v>0.13900000000000001</v>
      </c>
      <c r="P29" s="389">
        <v>5.5E-2</v>
      </c>
      <c r="Q29" s="389">
        <v>6.6000000000000003E-2</v>
      </c>
      <c r="R29" s="389">
        <v>0.123</v>
      </c>
      <c r="S29" s="389">
        <v>5.7000000000000002E-2</v>
      </c>
      <c r="T29" s="389">
        <v>5.6000000000000001E-2</v>
      </c>
      <c r="U29" s="190"/>
      <c r="V29" s="190"/>
      <c r="W29" s="189"/>
      <c r="X29" s="189"/>
      <c r="Y29" s="189"/>
      <c r="Z29" s="188" t="s">
        <v>85</v>
      </c>
      <c r="AA29" s="147">
        <v>25</v>
      </c>
      <c r="AC29" s="17" t="s">
        <v>120</v>
      </c>
    </row>
    <row r="30" spans="1:29" ht="14.1" customHeight="1" thickBot="1">
      <c r="A30" s="147">
        <v>26</v>
      </c>
      <c r="B30" s="202" t="s">
        <v>86</v>
      </c>
      <c r="C30" s="201">
        <v>0.35</v>
      </c>
      <c r="D30" s="201">
        <v>0.32100000000000001</v>
      </c>
      <c r="E30" s="201">
        <v>0.42</v>
      </c>
      <c r="F30" s="201">
        <v>0.36899999999999999</v>
      </c>
      <c r="G30" s="201">
        <v>0.39200000000000002</v>
      </c>
      <c r="H30" s="201">
        <v>0.32900000000000001</v>
      </c>
      <c r="I30" s="201">
        <v>0.27900000000000003</v>
      </c>
      <c r="J30" s="201">
        <v>0.252</v>
      </c>
      <c r="K30" s="201">
        <v>0.311</v>
      </c>
      <c r="L30" s="201">
        <v>0.45</v>
      </c>
      <c r="M30" s="201">
        <v>0.36799999999999999</v>
      </c>
      <c r="N30" s="201">
        <v>0.29199999999999998</v>
      </c>
      <c r="O30" s="201">
        <v>0.39200000000000002</v>
      </c>
      <c r="P30" s="416">
        <v>0.36599999999999999</v>
      </c>
      <c r="Q30" s="416">
        <v>0.32800000000000001</v>
      </c>
      <c r="R30" s="416">
        <v>0.45200000000000001</v>
      </c>
      <c r="S30" s="416">
        <v>0.38300000000000001</v>
      </c>
      <c r="T30" s="416">
        <v>0.26800000000000002</v>
      </c>
      <c r="U30" s="201"/>
      <c r="V30" s="201"/>
      <c r="W30" s="200"/>
      <c r="X30" s="200"/>
      <c r="Y30" s="200"/>
      <c r="Z30" s="202" t="s">
        <v>86</v>
      </c>
      <c r="AA30" s="147">
        <v>26</v>
      </c>
      <c r="AC30" s="162" t="s">
        <v>121</v>
      </c>
    </row>
    <row r="31" spans="1:29" ht="14.1" customHeight="1">
      <c r="A31" s="147">
        <v>27</v>
      </c>
      <c r="B31" s="188" t="s">
        <v>87</v>
      </c>
      <c r="C31" s="190">
        <v>1E-3</v>
      </c>
      <c r="D31" s="190">
        <v>1E-3</v>
      </c>
      <c r="E31" s="190">
        <v>7.0000000000000001E-3</v>
      </c>
      <c r="F31" s="190">
        <v>0.02</v>
      </c>
      <c r="G31" s="190">
        <v>4.0000000000000001E-3</v>
      </c>
      <c r="H31" s="190">
        <v>1E-3</v>
      </c>
      <c r="I31" s="190">
        <v>8.9999999999999993E-3</v>
      </c>
      <c r="J31" s="190">
        <v>3.0000000000000001E-3</v>
      </c>
      <c r="K31" s="190">
        <v>1.0999999999999999E-2</v>
      </c>
      <c r="L31" s="190">
        <v>2E-3</v>
      </c>
      <c r="M31" s="190">
        <v>1E-3</v>
      </c>
      <c r="N31" s="190">
        <v>2E-3</v>
      </c>
      <c r="O31" s="190">
        <v>2E-3</v>
      </c>
      <c r="P31" s="389">
        <v>7.0000000000000001E-3</v>
      </c>
      <c r="Q31" s="389">
        <v>1.2E-2</v>
      </c>
      <c r="R31" s="389">
        <v>6.0000000000000001E-3</v>
      </c>
      <c r="S31" s="389">
        <v>8.0000000000000002E-3</v>
      </c>
      <c r="T31" s="389">
        <v>7.0000000000000001E-3</v>
      </c>
      <c r="U31" s="190"/>
      <c r="V31" s="190"/>
      <c r="W31" s="189"/>
      <c r="X31" s="189"/>
      <c r="Y31" s="189"/>
      <c r="Z31" s="188" t="s">
        <v>87</v>
      </c>
      <c r="AA31" s="147">
        <v>27</v>
      </c>
      <c r="AC31" s="17" t="s">
        <v>122</v>
      </c>
    </row>
    <row r="32" spans="1:29" ht="14.1" customHeight="1">
      <c r="A32" s="147">
        <v>28</v>
      </c>
      <c r="B32" s="188" t="s">
        <v>88</v>
      </c>
      <c r="C32" s="190">
        <v>1E-3</v>
      </c>
      <c r="D32" s="190">
        <v>2E-3</v>
      </c>
      <c r="E32" s="190">
        <v>4.0000000000000001E-3</v>
      </c>
      <c r="F32" s="190">
        <v>0</v>
      </c>
      <c r="G32" s="190">
        <v>3.0000000000000001E-3</v>
      </c>
      <c r="H32" s="190">
        <v>0</v>
      </c>
      <c r="I32" s="190">
        <v>2E-3</v>
      </c>
      <c r="J32" s="190">
        <v>0</v>
      </c>
      <c r="K32" s="190">
        <v>2E-3</v>
      </c>
      <c r="L32" s="190">
        <v>1E-3</v>
      </c>
      <c r="M32" s="190">
        <v>0</v>
      </c>
      <c r="N32" s="190">
        <v>0</v>
      </c>
      <c r="O32" s="190">
        <v>0</v>
      </c>
      <c r="P32" s="389">
        <v>3.0000000000000001E-3</v>
      </c>
      <c r="Q32" s="389">
        <v>2E-3</v>
      </c>
      <c r="R32" s="389">
        <v>2E-3</v>
      </c>
      <c r="S32" s="389">
        <v>1E-3</v>
      </c>
      <c r="T32" s="389" t="s">
        <v>1826</v>
      </c>
      <c r="U32" s="190"/>
      <c r="V32" s="190"/>
      <c r="W32" s="189"/>
      <c r="X32" s="189"/>
      <c r="Y32" s="189"/>
      <c r="Z32" s="188" t="s">
        <v>88</v>
      </c>
      <c r="AA32" s="147">
        <v>28</v>
      </c>
      <c r="AC32" s="17" t="s">
        <v>123</v>
      </c>
    </row>
    <row r="33" spans="1:31" ht="14.1" customHeight="1">
      <c r="A33" s="147">
        <v>29</v>
      </c>
      <c r="B33" s="188" t="s">
        <v>89</v>
      </c>
      <c r="C33" s="190">
        <v>6.0000000000000001E-3</v>
      </c>
      <c r="D33" s="190">
        <v>6.0000000000000001E-3</v>
      </c>
      <c r="E33" s="190">
        <v>5.0000000000000001E-3</v>
      </c>
      <c r="F33" s="190">
        <v>8.0000000000000002E-3</v>
      </c>
      <c r="G33" s="190">
        <v>8.0000000000000002E-3</v>
      </c>
      <c r="H33" s="190">
        <v>6.0000000000000001E-3</v>
      </c>
      <c r="I33" s="190">
        <v>7.0000000000000001E-3</v>
      </c>
      <c r="J33" s="190">
        <v>4.0000000000000001E-3</v>
      </c>
      <c r="K33" s="190">
        <v>1.0999999999999999E-2</v>
      </c>
      <c r="L33" s="190">
        <v>8.0000000000000002E-3</v>
      </c>
      <c r="M33" s="190">
        <v>5.0000000000000001E-3</v>
      </c>
      <c r="N33" s="190">
        <v>4.0000000000000001E-3</v>
      </c>
      <c r="O33" s="190">
        <v>5.0000000000000001E-3</v>
      </c>
      <c r="P33" s="389">
        <v>7.0000000000000001E-3</v>
      </c>
      <c r="Q33" s="389">
        <v>0.01</v>
      </c>
      <c r="R33" s="389">
        <v>1.2E-2</v>
      </c>
      <c r="S33" s="389">
        <v>1.4E-2</v>
      </c>
      <c r="T33" s="389">
        <v>1.2999999999999999E-2</v>
      </c>
      <c r="U33" s="190"/>
      <c r="V33" s="190"/>
      <c r="W33" s="189"/>
      <c r="X33" s="189"/>
      <c r="Y33" s="189"/>
      <c r="Z33" s="188" t="s">
        <v>89</v>
      </c>
      <c r="AA33" s="147">
        <v>29</v>
      </c>
      <c r="AC33" s="17" t="s">
        <v>124</v>
      </c>
    </row>
    <row r="34" spans="1:31" ht="14.1" customHeight="1">
      <c r="A34" s="147">
        <v>30</v>
      </c>
      <c r="B34" s="188" t="s">
        <v>90</v>
      </c>
      <c r="C34" s="190">
        <v>1.0999999999999999E-2</v>
      </c>
      <c r="D34" s="190">
        <v>1.6E-2</v>
      </c>
      <c r="E34" s="190">
        <v>8.0000000000000002E-3</v>
      </c>
      <c r="F34" s="190">
        <v>5.0000000000000001E-3</v>
      </c>
      <c r="G34" s="190">
        <v>1.0999999999999999E-2</v>
      </c>
      <c r="H34" s="190">
        <v>7.0000000000000001E-3</v>
      </c>
      <c r="I34" s="190">
        <v>0</v>
      </c>
      <c r="J34" s="190">
        <v>1.4E-2</v>
      </c>
      <c r="K34" s="190">
        <v>7.0000000000000001E-3</v>
      </c>
      <c r="L34" s="190">
        <v>7.0000000000000001E-3</v>
      </c>
      <c r="M34" s="190">
        <v>0.02</v>
      </c>
      <c r="N34" s="190">
        <v>1.7000000000000001E-2</v>
      </c>
      <c r="O34" s="190">
        <v>8.0000000000000002E-3</v>
      </c>
      <c r="P34" s="389">
        <v>8.9999999999999993E-3</v>
      </c>
      <c r="Q34" s="389">
        <v>1.0999999999999999E-2</v>
      </c>
      <c r="R34" s="389">
        <v>1.4999999999999999E-2</v>
      </c>
      <c r="S34" s="389">
        <v>8.9999999999999993E-3</v>
      </c>
      <c r="T34" s="389">
        <v>7.0000000000000001E-3</v>
      </c>
      <c r="U34" s="190"/>
      <c r="V34" s="190"/>
      <c r="W34" s="189"/>
      <c r="X34" s="189"/>
      <c r="Y34" s="189"/>
      <c r="Z34" s="188" t="s">
        <v>90</v>
      </c>
      <c r="AA34" s="147">
        <v>30</v>
      </c>
      <c r="AC34" s="17" t="s">
        <v>125</v>
      </c>
    </row>
    <row r="35" spans="1:31" ht="14.1" customHeight="1">
      <c r="A35" s="147">
        <v>31</v>
      </c>
      <c r="B35" s="188" t="s">
        <v>91</v>
      </c>
      <c r="C35" s="190">
        <v>3.2000000000000001E-2</v>
      </c>
      <c r="D35" s="190">
        <v>2.5000000000000001E-2</v>
      </c>
      <c r="E35" s="190">
        <v>1.7000000000000001E-2</v>
      </c>
      <c r="F35" s="190">
        <v>2.3E-2</v>
      </c>
      <c r="G35" s="190">
        <v>1.4999999999999999E-2</v>
      </c>
      <c r="H35" s="190">
        <v>6.0000000000000001E-3</v>
      </c>
      <c r="I35" s="190">
        <v>0</v>
      </c>
      <c r="J35" s="190">
        <v>1.4999999999999999E-2</v>
      </c>
      <c r="K35" s="190">
        <v>1.9E-2</v>
      </c>
      <c r="L35" s="190">
        <v>1.6E-2</v>
      </c>
      <c r="M35" s="190">
        <v>2.5999999999999999E-2</v>
      </c>
      <c r="N35" s="190">
        <v>2.5999999999999999E-2</v>
      </c>
      <c r="O35" s="190">
        <v>2.1000000000000001E-2</v>
      </c>
      <c r="P35" s="389">
        <v>1.7000000000000001E-2</v>
      </c>
      <c r="Q35" s="389">
        <v>2.5000000000000001E-2</v>
      </c>
      <c r="R35" s="389">
        <v>2.7E-2</v>
      </c>
      <c r="S35" s="389">
        <v>0.02</v>
      </c>
      <c r="T35" s="389">
        <v>1.4999999999999999E-2</v>
      </c>
      <c r="U35" s="190"/>
      <c r="V35" s="190"/>
      <c r="W35" s="189"/>
      <c r="X35" s="189"/>
      <c r="Y35" s="189"/>
      <c r="Z35" s="188" t="s">
        <v>91</v>
      </c>
      <c r="AA35" s="147">
        <v>31</v>
      </c>
      <c r="AC35" s="17" t="s">
        <v>668</v>
      </c>
    </row>
    <row r="36" spans="1:31" ht="14.1" customHeight="1">
      <c r="A36" s="147">
        <v>32</v>
      </c>
      <c r="B36" s="188" t="s">
        <v>92</v>
      </c>
      <c r="C36" s="190">
        <v>0</v>
      </c>
      <c r="D36" s="190">
        <v>0</v>
      </c>
      <c r="E36" s="190">
        <v>0</v>
      </c>
      <c r="F36" s="190">
        <v>1E-3</v>
      </c>
      <c r="G36" s="190">
        <v>0</v>
      </c>
      <c r="H36" s="190">
        <v>0</v>
      </c>
      <c r="I36" s="190">
        <v>0</v>
      </c>
      <c r="J36" s="190">
        <v>0</v>
      </c>
      <c r="K36" s="190">
        <v>0</v>
      </c>
      <c r="L36" s="190">
        <v>0</v>
      </c>
      <c r="M36" s="190">
        <v>0</v>
      </c>
      <c r="N36" s="190">
        <v>0</v>
      </c>
      <c r="O36" s="190">
        <v>0</v>
      </c>
      <c r="P36" s="389">
        <v>1E-3</v>
      </c>
      <c r="Q36" s="389">
        <v>2E-3</v>
      </c>
      <c r="R36" s="389">
        <v>1E-3</v>
      </c>
      <c r="S36" s="389">
        <v>1E-3</v>
      </c>
      <c r="T36" s="389">
        <v>3.0000000000000001E-3</v>
      </c>
      <c r="U36" s="190"/>
      <c r="V36" s="190"/>
      <c r="W36" s="189"/>
      <c r="X36" s="189"/>
      <c r="Y36" s="189"/>
      <c r="Z36" s="188" t="s">
        <v>92</v>
      </c>
      <c r="AA36" s="147">
        <v>32</v>
      </c>
      <c r="AC36" s="17" t="s">
        <v>669</v>
      </c>
    </row>
    <row r="37" spans="1:31" ht="14.1" customHeight="1">
      <c r="A37" s="147">
        <v>33</v>
      </c>
      <c r="B37" s="188" t="s">
        <v>93</v>
      </c>
      <c r="C37" s="190">
        <v>2.1999999999999999E-2</v>
      </c>
      <c r="D37" s="190">
        <v>4.4999999999999998E-2</v>
      </c>
      <c r="E37" s="190">
        <v>1.4E-2</v>
      </c>
      <c r="F37" s="190">
        <v>0.109</v>
      </c>
      <c r="G37" s="190">
        <v>1.0999999999999999E-2</v>
      </c>
      <c r="H37" s="190">
        <v>1.4E-2</v>
      </c>
      <c r="I37" s="190">
        <v>6.9000000000000006E-2</v>
      </c>
      <c r="J37" s="190">
        <v>1.4999999999999999E-2</v>
      </c>
      <c r="K37" s="190">
        <v>1.7000000000000001E-2</v>
      </c>
      <c r="L37" s="190">
        <v>1.2E-2</v>
      </c>
      <c r="M37" s="190">
        <v>1.4999999999999999E-2</v>
      </c>
      <c r="N37" s="190">
        <v>4.5999999999999999E-2</v>
      </c>
      <c r="O37" s="190">
        <v>1.2E-2</v>
      </c>
      <c r="P37" s="389">
        <v>3.9E-2</v>
      </c>
      <c r="Q37" s="389">
        <v>2.7E-2</v>
      </c>
      <c r="R37" s="389">
        <v>2.7E-2</v>
      </c>
      <c r="S37" s="389">
        <v>1.9E-2</v>
      </c>
      <c r="T37" s="389">
        <v>1.2999999999999999E-2</v>
      </c>
      <c r="U37" s="190"/>
      <c r="V37" s="190"/>
      <c r="W37" s="189"/>
      <c r="X37" s="189"/>
      <c r="Y37" s="189"/>
      <c r="Z37" s="188" t="s">
        <v>93</v>
      </c>
      <c r="AA37" s="147">
        <v>33</v>
      </c>
      <c r="AC37" s="17" t="s">
        <v>670</v>
      </c>
    </row>
    <row r="38" spans="1:31" ht="14.1" customHeight="1">
      <c r="A38" s="147">
        <v>34</v>
      </c>
      <c r="B38" s="203" t="s">
        <v>94</v>
      </c>
      <c r="C38" s="205">
        <v>0.152</v>
      </c>
      <c r="D38" s="205">
        <v>0.17299999999999999</v>
      </c>
      <c r="E38" s="205">
        <v>0.13</v>
      </c>
      <c r="F38" s="205">
        <v>0.40300000000000002</v>
      </c>
      <c r="G38" s="205">
        <v>0.105</v>
      </c>
      <c r="H38" s="205">
        <v>0.13100000000000001</v>
      </c>
      <c r="I38" s="205">
        <v>0.125</v>
      </c>
      <c r="J38" s="205">
        <v>0.185</v>
      </c>
      <c r="K38" s="205">
        <v>0.182</v>
      </c>
      <c r="L38" s="205">
        <v>9.8000000000000004E-2</v>
      </c>
      <c r="M38" s="205">
        <v>0.112</v>
      </c>
      <c r="N38" s="205">
        <v>0.18099999999999999</v>
      </c>
      <c r="O38" s="205">
        <v>0.106</v>
      </c>
      <c r="P38" s="417">
        <v>0.188</v>
      </c>
      <c r="Q38" s="417">
        <v>0.14499999999999999</v>
      </c>
      <c r="R38" s="417">
        <v>0.14499999999999999</v>
      </c>
      <c r="S38" s="417">
        <v>0.128</v>
      </c>
      <c r="T38" s="417">
        <v>0.12</v>
      </c>
      <c r="U38" s="205"/>
      <c r="V38" s="205"/>
      <c r="W38" s="204"/>
      <c r="X38" s="204"/>
      <c r="Y38" s="204"/>
      <c r="Z38" s="203" t="s">
        <v>94</v>
      </c>
      <c r="AA38" s="147">
        <v>34</v>
      </c>
      <c r="AC38" s="163" t="s">
        <v>671</v>
      </c>
    </row>
    <row r="39" spans="1:31" ht="14.1" customHeight="1" thickBot="1">
      <c r="A39" s="153">
        <v>35</v>
      </c>
      <c r="B39" s="375" t="s">
        <v>95</v>
      </c>
      <c r="C39" s="197">
        <v>2.0529999999999999</v>
      </c>
      <c r="D39" s="197">
        <v>2.823</v>
      </c>
      <c r="E39" s="197">
        <v>1.821</v>
      </c>
      <c r="F39" s="197">
        <v>2.528</v>
      </c>
      <c r="G39" s="197">
        <v>1.5669999999999999</v>
      </c>
      <c r="H39" s="197">
        <v>2.0510000000000002</v>
      </c>
      <c r="I39" s="197">
        <v>1.617</v>
      </c>
      <c r="J39" s="197">
        <v>1.9750000000000001</v>
      </c>
      <c r="K39" s="197">
        <v>1.6020000000000001</v>
      </c>
      <c r="L39" s="197">
        <v>1.732</v>
      </c>
      <c r="M39" s="197">
        <v>1.8069999999999999</v>
      </c>
      <c r="N39" s="197">
        <v>2.4119999999999999</v>
      </c>
      <c r="O39" s="197">
        <v>1.8779999999999999</v>
      </c>
      <c r="P39" s="411">
        <v>2.1579999999999999</v>
      </c>
      <c r="Q39" s="411">
        <v>2.2480000000000002</v>
      </c>
      <c r="R39" s="411">
        <v>2.9420000000000002</v>
      </c>
      <c r="S39" s="411">
        <v>1.859</v>
      </c>
      <c r="T39" s="411">
        <v>1.7490000000000001</v>
      </c>
      <c r="U39" s="197"/>
      <c r="V39" s="197"/>
      <c r="W39" s="196"/>
      <c r="X39" s="196"/>
      <c r="Y39" s="196"/>
      <c r="Z39" s="375" t="s">
        <v>95</v>
      </c>
      <c r="AA39" s="153">
        <v>35</v>
      </c>
      <c r="AC39" s="376" t="s">
        <v>672</v>
      </c>
    </row>
    <row r="40" spans="1:31" s="359" customFormat="1" ht="14.1" customHeight="1" thickBot="1">
      <c r="A40" s="354">
        <v>36</v>
      </c>
      <c r="B40" s="378" t="s">
        <v>1859</v>
      </c>
      <c r="C40" s="367">
        <v>0.311</v>
      </c>
      <c r="D40" s="367">
        <v>0.24099999999999999</v>
      </c>
      <c r="E40" s="367">
        <v>0.14499999999999999</v>
      </c>
      <c r="F40" s="367">
        <v>0.13800000000000001</v>
      </c>
      <c r="G40" s="367">
        <v>0.125</v>
      </c>
      <c r="H40" s="367">
        <v>0.10199999999999999</v>
      </c>
      <c r="I40" s="367">
        <v>6.8000000000000005E-2</v>
      </c>
      <c r="J40" s="367">
        <v>6.7000000000000004E-2</v>
      </c>
      <c r="K40" s="367">
        <v>6.4000000000000001E-2</v>
      </c>
      <c r="L40" s="367">
        <v>1.4999999999999999E-2</v>
      </c>
      <c r="M40" s="367">
        <v>-7.0000000000000001E-3</v>
      </c>
      <c r="N40" s="367">
        <v>-1.4E-2</v>
      </c>
      <c r="O40" s="367">
        <v>-3.5999999999999997E-2</v>
      </c>
      <c r="P40" s="402">
        <v>0.15</v>
      </c>
      <c r="Q40" s="402">
        <v>0.27500000000000002</v>
      </c>
      <c r="R40" s="402">
        <v>0.215</v>
      </c>
      <c r="S40" s="402">
        <v>6.5000000000000002E-2</v>
      </c>
      <c r="T40" s="402">
        <v>0.17799999999999999</v>
      </c>
      <c r="U40" s="367"/>
      <c r="V40" s="367"/>
      <c r="W40" s="358"/>
      <c r="X40" s="358"/>
      <c r="Y40" s="358"/>
      <c r="Z40" s="378" t="s">
        <v>1859</v>
      </c>
      <c r="AA40" s="354">
        <v>36</v>
      </c>
      <c r="AC40" s="377" t="s">
        <v>673</v>
      </c>
    </row>
    <row r="41" spans="1:31" ht="14.1" customHeight="1" thickBot="1">
      <c r="A41" s="149">
        <v>37</v>
      </c>
      <c r="B41" s="188" t="s">
        <v>96</v>
      </c>
      <c r="C41" s="190">
        <v>0</v>
      </c>
      <c r="D41" s="190">
        <v>-1.4E-2</v>
      </c>
      <c r="E41" s="190">
        <v>0</v>
      </c>
      <c r="F41" s="190">
        <v>-0.13400000000000001</v>
      </c>
      <c r="G41" s="190">
        <v>0</v>
      </c>
      <c r="H41" s="190">
        <v>0</v>
      </c>
      <c r="I41" s="190">
        <v>0</v>
      </c>
      <c r="J41" s="190">
        <v>0</v>
      </c>
      <c r="K41" s="190">
        <v>0</v>
      </c>
      <c r="L41" s="190">
        <v>0</v>
      </c>
      <c r="M41" s="190">
        <v>0</v>
      </c>
      <c r="N41" s="190">
        <v>0</v>
      </c>
      <c r="O41" s="190">
        <v>-1.9E-2</v>
      </c>
      <c r="P41" s="389">
        <v>-7.3999999999999996E-2</v>
      </c>
      <c r="Q41" s="389">
        <v>-1.4E-2</v>
      </c>
      <c r="R41" s="389">
        <v>-7.0000000000000001E-3</v>
      </c>
      <c r="S41" s="389">
        <v>-2E-3</v>
      </c>
      <c r="T41" s="389" t="s">
        <v>1826</v>
      </c>
      <c r="U41" s="190"/>
      <c r="V41" s="190"/>
      <c r="W41" s="189"/>
      <c r="X41" s="189"/>
      <c r="Y41" s="189"/>
      <c r="Z41" s="188" t="s">
        <v>96</v>
      </c>
      <c r="AA41" s="149">
        <v>37</v>
      </c>
      <c r="AC41" s="17" t="s">
        <v>674</v>
      </c>
    </row>
    <row r="42" spans="1:31" ht="14.1" customHeight="1">
      <c r="A42" s="153">
        <v>38</v>
      </c>
      <c r="B42" s="223" t="s">
        <v>97</v>
      </c>
      <c r="C42" s="225">
        <v>0.312</v>
      </c>
      <c r="D42" s="225">
        <v>0.22800000000000001</v>
      </c>
      <c r="E42" s="225">
        <v>0.14499999999999999</v>
      </c>
      <c r="F42" s="225">
        <v>4.0000000000000001E-3</v>
      </c>
      <c r="G42" s="225">
        <v>0.125</v>
      </c>
      <c r="H42" s="225">
        <v>0.10199999999999999</v>
      </c>
      <c r="I42" s="225">
        <v>6.8000000000000005E-2</v>
      </c>
      <c r="J42" s="225">
        <v>6.7000000000000004E-2</v>
      </c>
      <c r="K42" s="225">
        <v>6.4000000000000001E-2</v>
      </c>
      <c r="L42" s="225">
        <v>1.4999999999999999E-2</v>
      </c>
      <c r="M42" s="225">
        <v>-7.0000000000000001E-3</v>
      </c>
      <c r="N42" s="225">
        <v>-1.4E-2</v>
      </c>
      <c r="O42" s="225">
        <v>-5.5E-2</v>
      </c>
      <c r="P42" s="418">
        <v>0.121</v>
      </c>
      <c r="Q42" s="418">
        <v>0.27</v>
      </c>
      <c r="R42" s="418">
        <v>0.21</v>
      </c>
      <c r="S42" s="418">
        <v>6.4000000000000001E-2</v>
      </c>
      <c r="T42" s="418">
        <v>0.17799999999999999</v>
      </c>
      <c r="U42" s="225"/>
      <c r="V42" s="225"/>
      <c r="W42" s="224"/>
      <c r="X42" s="224"/>
      <c r="Y42" s="224"/>
      <c r="Z42" s="223" t="s">
        <v>97</v>
      </c>
      <c r="AA42" s="153">
        <v>38</v>
      </c>
      <c r="AC42" s="165" t="s">
        <v>675</v>
      </c>
    </row>
    <row r="43" spans="1:31" s="142" customFormat="1" ht="14.1" customHeight="1" thickBot="1">
      <c r="A43" s="148">
        <v>39</v>
      </c>
      <c r="B43" s="226" t="s">
        <v>1256</v>
      </c>
      <c r="C43" s="227"/>
      <c r="D43" s="227"/>
      <c r="E43" s="227"/>
      <c r="F43" s="227"/>
      <c r="G43" s="227"/>
      <c r="H43" s="227"/>
      <c r="I43" s="227"/>
      <c r="J43" s="227"/>
      <c r="K43" s="227"/>
      <c r="L43" s="227"/>
      <c r="M43" s="227"/>
      <c r="N43" s="227"/>
      <c r="O43" s="227"/>
      <c r="P43" s="410" t="s">
        <v>1826</v>
      </c>
      <c r="Q43" s="410" t="s">
        <v>1826</v>
      </c>
      <c r="R43" s="410" t="s">
        <v>1826</v>
      </c>
      <c r="S43" s="410" t="s">
        <v>1826</v>
      </c>
      <c r="T43" s="410" t="s">
        <v>1826</v>
      </c>
      <c r="U43" s="227"/>
      <c r="V43" s="200"/>
      <c r="W43" s="200"/>
      <c r="X43" s="228"/>
      <c r="Y43" s="228"/>
      <c r="Z43" s="226" t="s">
        <v>1256</v>
      </c>
      <c r="AA43" s="148">
        <v>39</v>
      </c>
      <c r="AB43" s="132"/>
    </row>
    <row r="44" spans="1:31" ht="14.1" customHeight="1">
      <c r="A44" s="149">
        <v>40</v>
      </c>
      <c r="B44" s="208" t="s">
        <v>1257</v>
      </c>
      <c r="C44" s="190">
        <v>2.0529999999999999</v>
      </c>
      <c r="D44" s="190">
        <v>2.823</v>
      </c>
      <c r="E44" s="190">
        <v>1.821</v>
      </c>
      <c r="F44" s="190">
        <v>2.528</v>
      </c>
      <c r="G44" s="190">
        <v>1.5669999999999999</v>
      </c>
      <c r="H44" s="190">
        <v>2.0510000000000002</v>
      </c>
      <c r="I44" s="190">
        <v>1.617</v>
      </c>
      <c r="J44" s="190">
        <v>1.9750000000000001</v>
      </c>
      <c r="K44" s="190">
        <v>1.6020000000000001</v>
      </c>
      <c r="L44" s="190">
        <v>1.732</v>
      </c>
      <c r="M44" s="190">
        <v>1.8069999999999999</v>
      </c>
      <c r="N44" s="190">
        <v>2.4119999999999999</v>
      </c>
      <c r="O44" s="190">
        <v>1.8779999999999999</v>
      </c>
      <c r="P44" s="389">
        <v>2.1579999999999999</v>
      </c>
      <c r="Q44" s="389">
        <v>2.2480000000000002</v>
      </c>
      <c r="R44" s="389">
        <v>2.9420000000000002</v>
      </c>
      <c r="S44" s="389">
        <v>1.859</v>
      </c>
      <c r="T44" s="389">
        <v>1.7490000000000001</v>
      </c>
      <c r="U44" s="190"/>
      <c r="V44" s="190"/>
      <c r="W44" s="189"/>
      <c r="X44" s="208"/>
      <c r="Y44" s="208"/>
      <c r="Z44" s="208" t="s">
        <v>1257</v>
      </c>
      <c r="AA44" s="149">
        <v>40</v>
      </c>
      <c r="AB44" s="95"/>
      <c r="AC44" s="13"/>
      <c r="AE44" s="5"/>
    </row>
    <row r="45" spans="1:31" s="140" customFormat="1" ht="14.1" customHeight="1">
      <c r="A45" s="147">
        <v>41</v>
      </c>
      <c r="B45" s="209" t="s">
        <v>1701</v>
      </c>
      <c r="C45" s="211">
        <v>2.056</v>
      </c>
      <c r="D45" s="211">
        <v>2.0680000000000001</v>
      </c>
      <c r="E45" s="211">
        <v>2.0299999999999998</v>
      </c>
      <c r="F45" s="211">
        <v>2.552</v>
      </c>
      <c r="G45" s="211">
        <v>1.649</v>
      </c>
      <c r="H45" s="211">
        <v>1.9330000000000001</v>
      </c>
      <c r="I45" s="211">
        <v>1.964</v>
      </c>
      <c r="J45" s="211">
        <v>1.8320000000000001</v>
      </c>
      <c r="K45" s="211">
        <v>1.748</v>
      </c>
      <c r="L45" s="211">
        <v>1.7390000000000001</v>
      </c>
      <c r="M45" s="211">
        <v>1.8939999999999999</v>
      </c>
      <c r="N45" s="211">
        <v>2.532</v>
      </c>
      <c r="O45" s="211">
        <v>1.726</v>
      </c>
      <c r="P45" s="419">
        <v>2.0459999999999998</v>
      </c>
      <c r="Q45" s="419">
        <v>2.17</v>
      </c>
      <c r="R45" s="419">
        <v>2.8839999999999999</v>
      </c>
      <c r="S45" s="419">
        <v>1.91</v>
      </c>
      <c r="T45" s="419">
        <v>1.879</v>
      </c>
      <c r="U45" s="211"/>
      <c r="V45" s="211"/>
      <c r="W45" s="210"/>
      <c r="X45" s="209"/>
      <c r="Y45" s="209"/>
      <c r="Z45" s="209" t="s">
        <v>1264</v>
      </c>
      <c r="AA45" s="147">
        <v>41</v>
      </c>
      <c r="AB45" s="141"/>
    </row>
    <row r="46" spans="1:31" ht="14.1" customHeight="1">
      <c r="A46" s="149">
        <v>42</v>
      </c>
      <c r="B46" s="188" t="s">
        <v>1265</v>
      </c>
      <c r="C46" s="190">
        <v>1.3819999999999999</v>
      </c>
      <c r="D46" s="190">
        <v>2.23</v>
      </c>
      <c r="E46" s="190">
        <v>1.669</v>
      </c>
      <c r="F46" s="190">
        <v>1.7170000000000001</v>
      </c>
      <c r="G46" s="190">
        <v>1.4850000000000001</v>
      </c>
      <c r="H46" s="190">
        <v>1.625</v>
      </c>
      <c r="I46" s="190">
        <v>1.448</v>
      </c>
      <c r="J46" s="190">
        <v>1.9039999999999999</v>
      </c>
      <c r="K46" s="190">
        <v>1.5860000000000001</v>
      </c>
      <c r="L46" s="190">
        <v>1.7270000000000001</v>
      </c>
      <c r="M46" s="190">
        <v>1.764</v>
      </c>
      <c r="N46" s="190">
        <v>2.2949999999999999</v>
      </c>
      <c r="O46" s="190">
        <v>1.788</v>
      </c>
      <c r="P46" s="389">
        <v>1.7450000000000001</v>
      </c>
      <c r="Q46" s="389">
        <v>2.0009999999999999</v>
      </c>
      <c r="R46" s="389">
        <v>2.1419999999999999</v>
      </c>
      <c r="S46" s="389">
        <v>1.64</v>
      </c>
      <c r="T46" s="389">
        <v>1.478</v>
      </c>
      <c r="U46" s="190"/>
      <c r="V46" s="190"/>
      <c r="W46" s="189"/>
      <c r="X46" s="208"/>
      <c r="Y46" s="208"/>
      <c r="Z46" s="188" t="s">
        <v>1265</v>
      </c>
      <c r="AA46" s="149">
        <v>42</v>
      </c>
      <c r="AB46" s="95"/>
      <c r="AC46" s="13"/>
      <c r="AE46" s="5"/>
    </row>
    <row r="47" spans="1:31" s="140" customFormat="1" ht="14.1" customHeight="1">
      <c r="A47" s="147">
        <v>43</v>
      </c>
      <c r="B47" s="212" t="s">
        <v>1702</v>
      </c>
      <c r="C47" s="211">
        <v>1.452</v>
      </c>
      <c r="D47" s="211">
        <v>1.365</v>
      </c>
      <c r="E47" s="211">
        <v>1.7130000000000001</v>
      </c>
      <c r="F47" s="211">
        <v>1.7529999999999999</v>
      </c>
      <c r="G47" s="211">
        <v>1.5489999999999999</v>
      </c>
      <c r="H47" s="211">
        <v>1.5820000000000001</v>
      </c>
      <c r="I47" s="211">
        <v>1.5469999999999999</v>
      </c>
      <c r="J47" s="211">
        <v>1.643</v>
      </c>
      <c r="K47" s="211">
        <v>1.6839999999999999</v>
      </c>
      <c r="L47" s="211">
        <v>1.7350000000000001</v>
      </c>
      <c r="M47" s="211">
        <v>1.829</v>
      </c>
      <c r="N47" s="211">
        <v>2.2949999999999999</v>
      </c>
      <c r="O47" s="211">
        <v>1.5960000000000001</v>
      </c>
      <c r="P47" s="419">
        <v>1.5920000000000001</v>
      </c>
      <c r="Q47" s="419">
        <v>1.8160000000000001</v>
      </c>
      <c r="R47" s="419">
        <v>2.2170000000000001</v>
      </c>
      <c r="S47" s="419">
        <v>1.6870000000000001</v>
      </c>
      <c r="T47" s="419">
        <v>1.5840000000000001</v>
      </c>
      <c r="U47" s="211"/>
      <c r="V47" s="211"/>
      <c r="W47" s="210"/>
      <c r="X47" s="209"/>
      <c r="Y47" s="209"/>
      <c r="Z47" s="212" t="s">
        <v>1266</v>
      </c>
      <c r="AA47" s="147">
        <v>43</v>
      </c>
      <c r="AB47" s="141"/>
    </row>
    <row r="48" spans="1:31" ht="14.1" customHeight="1">
      <c r="A48" s="149">
        <v>44</v>
      </c>
      <c r="B48" s="213" t="s">
        <v>1267</v>
      </c>
      <c r="C48" s="190">
        <v>1.9059999999999999</v>
      </c>
      <c r="D48" s="190">
        <v>2.2450000000000001</v>
      </c>
      <c r="E48" s="190">
        <v>0</v>
      </c>
      <c r="F48" s="190">
        <v>1.238</v>
      </c>
      <c r="G48" s="190">
        <v>0</v>
      </c>
      <c r="H48" s="190">
        <v>1.7350000000000001</v>
      </c>
      <c r="I48" s="190">
        <v>0.33900000000000002</v>
      </c>
      <c r="J48" s="190">
        <v>1.5169999999999999</v>
      </c>
      <c r="K48" s="190">
        <v>1.802</v>
      </c>
      <c r="L48" s="190">
        <v>2.004</v>
      </c>
      <c r="M48" s="190">
        <v>1.181</v>
      </c>
      <c r="N48" s="190">
        <v>1.63</v>
      </c>
      <c r="O48" s="190">
        <v>0</v>
      </c>
      <c r="P48" s="389">
        <v>1.7390000000000001</v>
      </c>
      <c r="Q48" s="389">
        <v>2.1920000000000002</v>
      </c>
      <c r="R48" s="389">
        <v>2.097</v>
      </c>
      <c r="S48" s="389">
        <v>1.7470000000000001</v>
      </c>
      <c r="T48" s="389">
        <v>1.5840000000000001</v>
      </c>
      <c r="U48" s="190"/>
      <c r="V48" s="190"/>
      <c r="W48" s="189"/>
      <c r="X48" s="208"/>
      <c r="Y48" s="208"/>
      <c r="Z48" s="213" t="s">
        <v>1267</v>
      </c>
      <c r="AA48" s="149">
        <v>44</v>
      </c>
      <c r="AB48" s="95"/>
      <c r="AC48" s="13"/>
      <c r="AE48" s="5"/>
    </row>
    <row r="49" spans="1:32" s="140" customFormat="1" ht="14.1" customHeight="1">
      <c r="A49" s="147">
        <v>45</v>
      </c>
      <c r="B49" s="214" t="s">
        <v>1703</v>
      </c>
      <c r="C49" s="211">
        <v>1.843</v>
      </c>
      <c r="D49" s="211">
        <v>2.2509999999999999</v>
      </c>
      <c r="E49" s="211">
        <v>0</v>
      </c>
      <c r="F49" s="211">
        <v>1.181</v>
      </c>
      <c r="G49" s="211">
        <v>0</v>
      </c>
      <c r="H49" s="211">
        <v>1.7390000000000001</v>
      </c>
      <c r="I49" s="211">
        <v>0.53400000000000003</v>
      </c>
      <c r="J49" s="211">
        <v>1.7190000000000001</v>
      </c>
      <c r="K49" s="211">
        <v>1.8640000000000001</v>
      </c>
      <c r="L49" s="211">
        <v>2.0449999999999999</v>
      </c>
      <c r="M49" s="211">
        <v>1.2709999999999999</v>
      </c>
      <c r="N49" s="211">
        <v>1.657</v>
      </c>
      <c r="O49" s="211">
        <v>1.528</v>
      </c>
      <c r="P49" s="419">
        <v>1.724</v>
      </c>
      <c r="Q49" s="419">
        <v>2.282</v>
      </c>
      <c r="R49" s="419">
        <v>2.137</v>
      </c>
      <c r="S49" s="419">
        <v>1.7030000000000001</v>
      </c>
      <c r="T49" s="419">
        <v>1.5840000000000001</v>
      </c>
      <c r="U49" s="211"/>
      <c r="V49" s="211"/>
      <c r="W49" s="210"/>
      <c r="X49" s="210"/>
      <c r="Y49" s="210"/>
      <c r="Z49" s="214" t="s">
        <v>1268</v>
      </c>
      <c r="AA49" s="147">
        <v>45</v>
      </c>
      <c r="AC49" s="141"/>
    </row>
    <row r="50" spans="1:32" ht="14.1" customHeight="1">
      <c r="A50" s="149">
        <v>39</v>
      </c>
      <c r="B50" s="208"/>
      <c r="C50" s="229"/>
      <c r="D50" s="229"/>
      <c r="E50" s="229"/>
      <c r="F50" s="229"/>
      <c r="G50" s="229"/>
      <c r="H50" s="229"/>
      <c r="I50" s="229"/>
      <c r="J50" s="229"/>
      <c r="K50" s="229"/>
      <c r="L50" s="229"/>
      <c r="M50" s="229"/>
      <c r="N50" s="229"/>
      <c r="O50" s="229"/>
      <c r="P50" s="388" t="s">
        <v>1826</v>
      </c>
      <c r="Q50" s="388" t="s">
        <v>1826</v>
      </c>
      <c r="R50" s="388" t="s">
        <v>1826</v>
      </c>
      <c r="S50" s="388" t="s">
        <v>1826</v>
      </c>
      <c r="T50" s="388" t="s">
        <v>1826</v>
      </c>
      <c r="U50" s="229"/>
      <c r="V50" s="229"/>
      <c r="W50" s="189"/>
      <c r="X50" s="189"/>
      <c r="Y50" s="189"/>
      <c r="Z50" s="208"/>
      <c r="AA50" s="149">
        <v>39</v>
      </c>
      <c r="AC50" s="95"/>
    </row>
    <row r="51" spans="1:32" ht="14.1" customHeight="1">
      <c r="A51" s="147">
        <v>40</v>
      </c>
      <c r="B51" s="208"/>
      <c r="C51" s="215"/>
      <c r="D51" s="215"/>
      <c r="E51" s="215"/>
      <c r="F51" s="215"/>
      <c r="G51" s="215"/>
      <c r="H51" s="215"/>
      <c r="I51" s="215"/>
      <c r="J51" s="215"/>
      <c r="K51" s="215"/>
      <c r="L51" s="215"/>
      <c r="M51" s="215"/>
      <c r="N51" s="215"/>
      <c r="O51" s="215"/>
      <c r="P51" s="386" t="s">
        <v>1826</v>
      </c>
      <c r="Q51" s="386" t="s">
        <v>1826</v>
      </c>
      <c r="R51" s="386" t="s">
        <v>1826</v>
      </c>
      <c r="S51" s="386" t="s">
        <v>1826</v>
      </c>
      <c r="T51" s="386" t="s">
        <v>1826</v>
      </c>
      <c r="U51" s="215"/>
      <c r="V51" s="215"/>
      <c r="W51" s="189"/>
      <c r="X51" s="189"/>
      <c r="Y51" s="189"/>
      <c r="Z51" s="208"/>
      <c r="AA51" s="147">
        <v>40</v>
      </c>
      <c r="AC51" s="95"/>
    </row>
    <row r="52" spans="1:32" ht="14.1" customHeight="1">
      <c r="A52" s="147">
        <v>41</v>
      </c>
      <c r="B52" s="208"/>
      <c r="C52" s="215"/>
      <c r="D52" s="215"/>
      <c r="E52" s="215"/>
      <c r="F52" s="215"/>
      <c r="G52" s="215"/>
      <c r="H52" s="215"/>
      <c r="I52" s="215"/>
      <c r="J52" s="215"/>
      <c r="K52" s="215"/>
      <c r="L52" s="215"/>
      <c r="M52" s="215"/>
      <c r="N52" s="215"/>
      <c r="O52" s="215"/>
      <c r="P52" s="386" t="s">
        <v>1826</v>
      </c>
      <c r="Q52" s="386" t="s">
        <v>1826</v>
      </c>
      <c r="R52" s="386" t="s">
        <v>1826</v>
      </c>
      <c r="S52" s="386" t="s">
        <v>1826</v>
      </c>
      <c r="T52" s="386" t="s">
        <v>1826</v>
      </c>
      <c r="U52" s="215"/>
      <c r="V52" s="215"/>
      <c r="W52" s="189"/>
      <c r="X52" s="189"/>
      <c r="Y52" s="189"/>
      <c r="Z52" s="208"/>
      <c r="AA52" s="147">
        <v>41</v>
      </c>
      <c r="AC52" s="95"/>
    </row>
    <row r="53" spans="1:32" ht="14.1" customHeight="1">
      <c r="A53" s="147">
        <v>42</v>
      </c>
      <c r="B53" s="208"/>
      <c r="C53" s="215"/>
      <c r="D53" s="215"/>
      <c r="E53" s="215"/>
      <c r="F53" s="215"/>
      <c r="G53" s="215"/>
      <c r="H53" s="215"/>
      <c r="I53" s="215"/>
      <c r="J53" s="215"/>
      <c r="K53" s="215"/>
      <c r="L53" s="215"/>
      <c r="M53" s="215"/>
      <c r="N53" s="215"/>
      <c r="O53" s="215"/>
      <c r="P53" s="386" t="s">
        <v>1826</v>
      </c>
      <c r="Q53" s="386" t="s">
        <v>1826</v>
      </c>
      <c r="R53" s="386" t="s">
        <v>1826</v>
      </c>
      <c r="S53" s="386" t="s">
        <v>1826</v>
      </c>
      <c r="T53" s="386" t="s">
        <v>1826</v>
      </c>
      <c r="U53" s="215"/>
      <c r="V53" s="215"/>
      <c r="W53" s="189"/>
      <c r="X53" s="189"/>
      <c r="Y53" s="189"/>
      <c r="Z53" s="208"/>
      <c r="AA53" s="147">
        <v>42</v>
      </c>
      <c r="AC53" s="95"/>
    </row>
    <row r="54" spans="1:32" ht="14.1" customHeight="1" thickBot="1">
      <c r="A54" s="147">
        <v>43</v>
      </c>
      <c r="B54" s="209"/>
      <c r="C54" s="220"/>
      <c r="D54" s="220"/>
      <c r="E54" s="220"/>
      <c r="F54" s="220"/>
      <c r="G54" s="220"/>
      <c r="H54" s="220"/>
      <c r="I54" s="220"/>
      <c r="J54" s="220"/>
      <c r="K54" s="220"/>
      <c r="L54" s="220"/>
      <c r="M54" s="220"/>
      <c r="N54" s="220"/>
      <c r="O54" s="220"/>
      <c r="P54" s="391" t="s">
        <v>1826</v>
      </c>
      <c r="Q54" s="391" t="s">
        <v>1826</v>
      </c>
      <c r="R54" s="391" t="s">
        <v>1826</v>
      </c>
      <c r="S54" s="391" t="s">
        <v>1826</v>
      </c>
      <c r="T54" s="391" t="s">
        <v>1826</v>
      </c>
      <c r="U54" s="220"/>
      <c r="V54" s="220"/>
      <c r="W54" s="210"/>
      <c r="X54" s="210"/>
      <c r="Y54" s="210"/>
      <c r="Z54" s="209"/>
      <c r="AA54" s="147">
        <v>43</v>
      </c>
      <c r="AC54" s="95"/>
    </row>
    <row r="55" spans="1:32" s="352" customFormat="1" ht="9.9499999999999993" customHeight="1">
      <c r="A55" s="348" t="s">
        <v>1779</v>
      </c>
      <c r="B55" s="349"/>
      <c r="C55" s="350"/>
      <c r="D55" s="350"/>
      <c r="E55" s="350"/>
      <c r="F55" s="350"/>
      <c r="G55" s="350"/>
      <c r="H55" s="350"/>
      <c r="I55" s="350"/>
      <c r="J55" s="350"/>
      <c r="K55" s="350"/>
      <c r="L55" s="350"/>
      <c r="M55" s="350"/>
      <c r="N55" s="350"/>
      <c r="O55" s="350"/>
      <c r="P55" s="350"/>
      <c r="Q55" s="350"/>
      <c r="R55" s="350"/>
      <c r="S55" s="350"/>
      <c r="T55" s="350"/>
      <c r="U55" s="350"/>
      <c r="V55" s="350"/>
      <c r="W55" s="350"/>
      <c r="X55" s="350"/>
      <c r="Y55" s="350"/>
      <c r="Z55" s="349"/>
      <c r="AA55" s="351"/>
    </row>
    <row r="56" spans="1:32">
      <c r="AF56" s="13"/>
    </row>
    <row r="57" spans="1:32">
      <c r="AF57" s="13"/>
    </row>
    <row r="58" spans="1:32">
      <c r="AF58" s="13"/>
    </row>
    <row r="59" spans="1:32">
      <c r="AF59" s="13"/>
    </row>
    <row r="60" spans="1:32">
      <c r="AF60" s="13"/>
    </row>
    <row r="61" spans="1:32">
      <c r="AF61" s="13"/>
    </row>
    <row r="62" spans="1:32">
      <c r="AF62" s="13"/>
    </row>
    <row r="63" spans="1:32">
      <c r="AF63" s="13"/>
    </row>
  </sheetData>
  <sheetProtection sheet="1" objects="1" scenarios="1"/>
  <mergeCells count="2">
    <mergeCell ref="A1:A2"/>
    <mergeCell ref="AA1:AA2"/>
  </mergeCells>
  <phoneticPr fontId="0" type="noConversion"/>
  <printOptions horizontalCentered="1" verticalCentered="1"/>
  <pageMargins left="0.25" right="0.25" top="0.25" bottom="0.25" header="0.25" footer="0.25"/>
  <pageSetup scale="71" fitToWidth="2" orientation="landscape"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7">
    <tabColor indexed="29"/>
    <pageSetUpPr fitToPage="1"/>
  </sheetPr>
  <dimension ref="A1:AF63"/>
  <sheetViews>
    <sheetView showGridLines="0" workbookViewId="0">
      <selection activeCell="C5" sqref="C5"/>
    </sheetView>
  </sheetViews>
  <sheetFormatPr defaultColWidth="9.1171875" defaultRowHeight="12.7"/>
  <cols>
    <col min="1" max="1" width="4.64453125" style="152" customWidth="1"/>
    <col min="2" max="2" width="50.64453125" style="170" customWidth="1"/>
    <col min="3" max="22" width="10.64453125" style="170" customWidth="1"/>
    <col min="23" max="23" width="9.1171875" style="170" hidden="1" customWidth="1"/>
    <col min="24" max="25" width="2.64453125" style="170" customWidth="1"/>
    <col min="26" max="26" width="50.64453125" style="170" customWidth="1"/>
    <col min="27" max="27" width="4.64453125" style="7" customWidth="1"/>
    <col min="28" max="28" width="9.1171875" style="13" customWidth="1"/>
    <col min="29" max="29" width="110.64453125" style="5" customWidth="1"/>
    <col min="30" max="31" width="9.1171875" style="13" customWidth="1"/>
    <col min="32" max="16384" width="9.1171875" style="5"/>
  </cols>
  <sheetData>
    <row r="1" spans="1:32" ht="12.75" customHeight="1">
      <c r="A1" s="452">
        <v>26</v>
      </c>
      <c r="B1" s="169">
        <v>42583</v>
      </c>
      <c r="C1" s="171">
        <v>8</v>
      </c>
      <c r="D1" s="171">
        <v>8</v>
      </c>
      <c r="E1" s="361">
        <v>1</v>
      </c>
      <c r="F1" s="171">
        <v>8</v>
      </c>
      <c r="G1" s="171">
        <v>8</v>
      </c>
      <c r="H1" s="171">
        <v>8</v>
      </c>
      <c r="I1" s="171">
        <v>8</v>
      </c>
      <c r="J1" s="171">
        <v>8</v>
      </c>
      <c r="K1" s="171">
        <v>8</v>
      </c>
      <c r="L1" s="171">
        <v>8</v>
      </c>
      <c r="M1" s="361">
        <v>7</v>
      </c>
      <c r="N1" s="171">
        <v>8</v>
      </c>
      <c r="O1" s="361">
        <v>5</v>
      </c>
      <c r="P1" s="380"/>
      <c r="Q1" s="380"/>
      <c r="R1" s="380"/>
      <c r="S1" s="380"/>
      <c r="T1" s="392"/>
      <c r="U1" s="361"/>
      <c r="V1" s="361"/>
      <c r="W1" s="361"/>
      <c r="Z1" s="169">
        <v>42583</v>
      </c>
      <c r="AA1" s="452">
        <v>26</v>
      </c>
      <c r="AC1" s="8"/>
      <c r="AF1" s="13"/>
    </row>
    <row r="2" spans="1:32" ht="12.75" customHeight="1">
      <c r="A2" s="452"/>
      <c r="B2" s="172" t="s">
        <v>1780</v>
      </c>
      <c r="C2" s="174">
        <v>63</v>
      </c>
      <c r="D2" s="174">
        <v>64</v>
      </c>
      <c r="E2" s="174">
        <v>52</v>
      </c>
      <c r="F2" s="174">
        <v>42</v>
      </c>
      <c r="G2" s="174">
        <v>44</v>
      </c>
      <c r="H2" s="174">
        <v>41</v>
      </c>
      <c r="I2" s="174">
        <v>35</v>
      </c>
      <c r="J2" s="174">
        <v>65</v>
      </c>
      <c r="K2" s="174">
        <v>55</v>
      </c>
      <c r="L2" s="174">
        <v>31</v>
      </c>
      <c r="M2" s="174">
        <v>8</v>
      </c>
      <c r="N2" s="174">
        <v>61</v>
      </c>
      <c r="O2" s="174">
        <v>53</v>
      </c>
      <c r="P2" s="381" t="s">
        <v>1812</v>
      </c>
      <c r="Q2" s="381" t="s">
        <v>1863</v>
      </c>
      <c r="R2" s="381" t="s">
        <v>338</v>
      </c>
      <c r="S2" s="381" t="s">
        <v>1864</v>
      </c>
      <c r="T2" s="381" t="s">
        <v>676</v>
      </c>
      <c r="U2" s="174"/>
      <c r="V2" s="174"/>
      <c r="W2" s="175"/>
      <c r="Z2" s="172" t="s">
        <v>1780</v>
      </c>
      <c r="AA2" s="452"/>
      <c r="AC2" s="9"/>
      <c r="AF2" s="13"/>
    </row>
    <row r="3" spans="1:32">
      <c r="A3" s="150" t="s">
        <v>661</v>
      </c>
      <c r="B3" s="176" t="s">
        <v>1339</v>
      </c>
      <c r="C3" s="178" t="s">
        <v>1823</v>
      </c>
      <c r="D3" s="178" t="s">
        <v>1824</v>
      </c>
      <c r="E3" s="178" t="s">
        <v>1819</v>
      </c>
      <c r="F3" s="178" t="s">
        <v>1817</v>
      </c>
      <c r="G3" s="178" t="s">
        <v>1818</v>
      </c>
      <c r="H3" s="178" t="s">
        <v>1816</v>
      </c>
      <c r="I3" s="178" t="s">
        <v>1815</v>
      </c>
      <c r="J3" s="178" t="s">
        <v>1825</v>
      </c>
      <c r="K3" s="178" t="s">
        <v>1821</v>
      </c>
      <c r="L3" s="178" t="s">
        <v>1814</v>
      </c>
      <c r="M3" s="178" t="s">
        <v>1813</v>
      </c>
      <c r="N3" s="178" t="s">
        <v>1822</v>
      </c>
      <c r="O3" s="178" t="s">
        <v>1820</v>
      </c>
      <c r="P3" s="382" t="s">
        <v>1862</v>
      </c>
      <c r="Q3" s="382" t="s">
        <v>1862</v>
      </c>
      <c r="R3" s="382" t="s">
        <v>1862</v>
      </c>
      <c r="S3" s="382" t="s">
        <v>1862</v>
      </c>
      <c r="T3" s="382" t="s">
        <v>1862</v>
      </c>
      <c r="U3" s="178"/>
      <c r="V3" s="178"/>
      <c r="W3" s="175"/>
      <c r="X3" s="175"/>
      <c r="Y3" s="175"/>
      <c r="Z3" s="176" t="s">
        <v>1339</v>
      </c>
      <c r="AA3" s="22" t="e">
        <v>#N/A</v>
      </c>
      <c r="AC3" s="10"/>
      <c r="AF3" s="13"/>
    </row>
    <row r="4" spans="1:32" ht="13" thickBot="1">
      <c r="A4" s="150">
        <v>36</v>
      </c>
      <c r="B4" s="179" t="s">
        <v>1860</v>
      </c>
      <c r="C4" s="181">
        <v>1</v>
      </c>
      <c r="D4" s="181">
        <v>2</v>
      </c>
      <c r="E4" s="181">
        <v>3</v>
      </c>
      <c r="F4" s="181">
        <v>4</v>
      </c>
      <c r="G4" s="181">
        <v>5</v>
      </c>
      <c r="H4" s="181">
        <v>6</v>
      </c>
      <c r="I4" s="181">
        <v>7</v>
      </c>
      <c r="J4" s="181">
        <v>8</v>
      </c>
      <c r="K4" s="181">
        <v>9</v>
      </c>
      <c r="L4" s="181">
        <v>10</v>
      </c>
      <c r="M4" s="181">
        <v>11</v>
      </c>
      <c r="N4" s="181">
        <v>12</v>
      </c>
      <c r="O4" s="181">
        <v>13</v>
      </c>
      <c r="P4" s="383"/>
      <c r="Q4" s="383"/>
      <c r="R4" s="383"/>
      <c r="S4" s="383"/>
      <c r="T4" s="383"/>
      <c r="U4" s="181"/>
      <c r="V4" s="181"/>
      <c r="W4" s="181"/>
      <c r="X4" s="180"/>
      <c r="Y4" s="180"/>
      <c r="Z4" s="179" t="s">
        <v>1860</v>
      </c>
      <c r="AA4" s="22" t="e">
        <v>#N/A</v>
      </c>
      <c r="AC4" s="23"/>
      <c r="AF4" s="13"/>
    </row>
    <row r="5" spans="1:32" s="13" customFormat="1" ht="14.1" customHeight="1" thickBot="1">
      <c r="A5" s="151">
        <v>1</v>
      </c>
      <c r="B5" s="182" t="s">
        <v>1081</v>
      </c>
      <c r="C5" s="184">
        <v>1304197</v>
      </c>
      <c r="D5" s="184">
        <v>678428</v>
      </c>
      <c r="E5" s="184">
        <v>173063</v>
      </c>
      <c r="F5" s="184">
        <v>633732</v>
      </c>
      <c r="G5" s="184">
        <v>1617203</v>
      </c>
      <c r="H5" s="184">
        <v>1114067</v>
      </c>
      <c r="I5" s="184">
        <v>218345</v>
      </c>
      <c r="J5" s="184">
        <v>182884</v>
      </c>
      <c r="K5" s="184">
        <v>246572</v>
      </c>
      <c r="L5" s="184">
        <v>453842</v>
      </c>
      <c r="M5" s="184">
        <v>556010</v>
      </c>
      <c r="N5" s="184">
        <v>506912</v>
      </c>
      <c r="O5" s="184">
        <v>435717</v>
      </c>
      <c r="P5" s="412">
        <v>843299</v>
      </c>
      <c r="Q5" s="412">
        <v>681031</v>
      </c>
      <c r="R5" s="412">
        <v>943748</v>
      </c>
      <c r="S5" s="412">
        <v>998330</v>
      </c>
      <c r="T5" s="412">
        <v>156002</v>
      </c>
      <c r="U5" s="184"/>
      <c r="V5" s="184"/>
      <c r="W5" s="183"/>
      <c r="X5" s="183"/>
      <c r="Y5" s="183"/>
      <c r="Z5" s="182" t="s">
        <v>1081</v>
      </c>
      <c r="AA5" s="20">
        <v>1</v>
      </c>
      <c r="AC5" s="122" t="s">
        <v>568</v>
      </c>
    </row>
    <row r="6" spans="1:32" s="13" customFormat="1" ht="14.1" customHeight="1" thickBot="1">
      <c r="A6" s="147">
        <v>2</v>
      </c>
      <c r="B6" s="182" t="s">
        <v>1082</v>
      </c>
      <c r="C6" s="184">
        <v>2288147</v>
      </c>
      <c r="D6" s="184">
        <v>1244679</v>
      </c>
      <c r="E6" s="184">
        <v>278623</v>
      </c>
      <c r="F6" s="184">
        <v>1156496</v>
      </c>
      <c r="G6" s="184">
        <v>3843006</v>
      </c>
      <c r="H6" s="184">
        <v>1761880</v>
      </c>
      <c r="I6" s="184">
        <v>360012</v>
      </c>
      <c r="J6" s="184">
        <v>318167</v>
      </c>
      <c r="K6" s="184">
        <v>419252</v>
      </c>
      <c r="L6" s="184">
        <v>778145</v>
      </c>
      <c r="M6" s="184">
        <v>973310</v>
      </c>
      <c r="N6" s="184">
        <v>1115435</v>
      </c>
      <c r="O6" s="184">
        <v>766864</v>
      </c>
      <c r="P6" s="412">
        <v>1656937</v>
      </c>
      <c r="Q6" s="412">
        <v>1591076</v>
      </c>
      <c r="R6" s="412">
        <v>1682777</v>
      </c>
      <c r="S6" s="412">
        <v>1689101</v>
      </c>
      <c r="T6" s="412">
        <v>309444</v>
      </c>
      <c r="U6" s="184"/>
      <c r="V6" s="184"/>
      <c r="W6" s="185"/>
      <c r="X6" s="183"/>
      <c r="Y6" s="183"/>
      <c r="Z6" s="182" t="s">
        <v>1082</v>
      </c>
      <c r="AA6" s="21">
        <v>2</v>
      </c>
      <c r="AC6" s="122" t="s">
        <v>1312</v>
      </c>
    </row>
    <row r="7" spans="1:32" s="13" customFormat="1" ht="14.1" customHeight="1" thickBot="1">
      <c r="A7" s="147">
        <v>3</v>
      </c>
      <c r="B7" s="186" t="s">
        <v>1083</v>
      </c>
      <c r="C7" s="187"/>
      <c r="D7" s="187"/>
      <c r="E7" s="187"/>
      <c r="F7" s="187"/>
      <c r="G7" s="187"/>
      <c r="H7" s="187"/>
      <c r="I7" s="187"/>
      <c r="J7" s="187"/>
      <c r="K7" s="187"/>
      <c r="L7" s="187"/>
      <c r="M7" s="187"/>
      <c r="N7" s="187"/>
      <c r="O7" s="187"/>
      <c r="P7" s="413" t="s">
        <v>1826</v>
      </c>
      <c r="Q7" s="413" t="s">
        <v>1826</v>
      </c>
      <c r="R7" s="413" t="s">
        <v>1826</v>
      </c>
      <c r="S7" s="413" t="s">
        <v>1826</v>
      </c>
      <c r="T7" s="413" t="s">
        <v>1826</v>
      </c>
      <c r="U7" s="187"/>
      <c r="V7" s="187"/>
      <c r="W7" s="185"/>
      <c r="X7" s="183"/>
      <c r="Y7" s="183"/>
      <c r="Z7" s="186" t="s">
        <v>1083</v>
      </c>
      <c r="AA7" s="21">
        <v>3</v>
      </c>
      <c r="AC7" s="116"/>
    </row>
    <row r="8" spans="1:32" s="13" customFormat="1" ht="14.1" customHeight="1">
      <c r="A8" s="147">
        <v>4</v>
      </c>
      <c r="B8" s="188" t="s">
        <v>1084</v>
      </c>
      <c r="C8" s="190">
        <v>0.113</v>
      </c>
      <c r="D8" s="190">
        <v>0.127</v>
      </c>
      <c r="E8" s="190">
        <v>0.111</v>
      </c>
      <c r="F8" s="190">
        <v>0.106</v>
      </c>
      <c r="G8" s="190">
        <v>0.20100000000000001</v>
      </c>
      <c r="H8" s="190">
        <v>0.111</v>
      </c>
      <c r="I8" s="190">
        <v>0.113</v>
      </c>
      <c r="J8" s="190">
        <v>0.13600000000000001</v>
      </c>
      <c r="K8" s="190">
        <v>7.4999999999999997E-2</v>
      </c>
      <c r="L8" s="190">
        <v>0.121</v>
      </c>
      <c r="M8" s="190">
        <v>0.121</v>
      </c>
      <c r="N8" s="190">
        <v>0.247</v>
      </c>
      <c r="O8" s="190">
        <v>0.128</v>
      </c>
      <c r="P8" s="389">
        <v>0.13100000000000001</v>
      </c>
      <c r="Q8" s="389">
        <v>0.16200000000000001</v>
      </c>
      <c r="R8" s="389">
        <v>0.16300000000000001</v>
      </c>
      <c r="S8" s="389">
        <v>0.13</v>
      </c>
      <c r="T8" s="389">
        <v>0.16800000000000001</v>
      </c>
      <c r="U8" s="190"/>
      <c r="V8" s="190"/>
      <c r="W8" s="191"/>
      <c r="X8" s="189"/>
      <c r="Y8" s="189"/>
      <c r="Z8" s="188" t="s">
        <v>1084</v>
      </c>
      <c r="AA8" s="21">
        <v>4</v>
      </c>
      <c r="AC8" s="69" t="s">
        <v>1424</v>
      </c>
    </row>
    <row r="9" spans="1:32" s="13" customFormat="1" ht="14.1" customHeight="1">
      <c r="A9" s="147">
        <v>5</v>
      </c>
      <c r="B9" s="188" t="s">
        <v>1085</v>
      </c>
      <c r="C9" s="190">
        <v>3.1E-2</v>
      </c>
      <c r="D9" s="190">
        <v>3.7999999999999999E-2</v>
      </c>
      <c r="E9" s="190">
        <v>1.9E-2</v>
      </c>
      <c r="F9" s="190">
        <v>4.1000000000000002E-2</v>
      </c>
      <c r="G9" s="190">
        <v>0.121</v>
      </c>
      <c r="H9" s="190">
        <v>1.4999999999999999E-2</v>
      </c>
      <c r="I9" s="190">
        <v>1.9E-2</v>
      </c>
      <c r="J9" s="190">
        <v>4.9000000000000002E-2</v>
      </c>
      <c r="K9" s="190">
        <v>9.9000000000000005E-2</v>
      </c>
      <c r="L9" s="190">
        <v>2.8000000000000001E-2</v>
      </c>
      <c r="M9" s="190">
        <v>0</v>
      </c>
      <c r="N9" s="190">
        <v>0.10199999999999999</v>
      </c>
      <c r="O9" s="190">
        <v>0.05</v>
      </c>
      <c r="P9" s="389">
        <v>4.7E-2</v>
      </c>
      <c r="Q9" s="389">
        <v>7.2999999999999995E-2</v>
      </c>
      <c r="R9" s="389">
        <v>3.7999999999999999E-2</v>
      </c>
      <c r="S9" s="389">
        <v>4.9000000000000002E-2</v>
      </c>
      <c r="T9" s="389">
        <v>0.02</v>
      </c>
      <c r="U9" s="190"/>
      <c r="V9" s="190"/>
      <c r="W9" s="189"/>
      <c r="X9" s="189"/>
      <c r="Y9" s="189"/>
      <c r="Z9" s="188" t="s">
        <v>1085</v>
      </c>
      <c r="AA9" s="21">
        <v>5</v>
      </c>
      <c r="AC9" s="69" t="s">
        <v>1427</v>
      </c>
    </row>
    <row r="10" spans="1:32" s="13" customFormat="1" ht="14.1" customHeight="1">
      <c r="A10" s="147">
        <v>6</v>
      </c>
      <c r="B10" s="188" t="s">
        <v>1086</v>
      </c>
      <c r="C10" s="190">
        <v>0.14399999999999999</v>
      </c>
      <c r="D10" s="190">
        <v>0.16500000000000001</v>
      </c>
      <c r="E10" s="190">
        <v>0.13</v>
      </c>
      <c r="F10" s="190">
        <v>0.14699999999999999</v>
      </c>
      <c r="G10" s="190">
        <v>0.32200000000000001</v>
      </c>
      <c r="H10" s="190">
        <v>0.126</v>
      </c>
      <c r="I10" s="190">
        <v>0.13200000000000001</v>
      </c>
      <c r="J10" s="190">
        <v>0.185</v>
      </c>
      <c r="K10" s="190">
        <v>0.17399999999999999</v>
      </c>
      <c r="L10" s="190">
        <v>0.14899999999999999</v>
      </c>
      <c r="M10" s="190">
        <v>0.121</v>
      </c>
      <c r="N10" s="190">
        <v>0.34899999999999998</v>
      </c>
      <c r="O10" s="190">
        <v>0.17899999999999999</v>
      </c>
      <c r="P10" s="389">
        <v>0.17799999999999999</v>
      </c>
      <c r="Q10" s="389">
        <v>0.23499999999999999</v>
      </c>
      <c r="R10" s="389">
        <v>0.185</v>
      </c>
      <c r="S10" s="389">
        <v>0.17899999999999999</v>
      </c>
      <c r="T10" s="389">
        <v>0.182</v>
      </c>
      <c r="U10" s="190"/>
      <c r="V10" s="190"/>
      <c r="W10" s="189"/>
      <c r="X10" s="189"/>
      <c r="Y10" s="189"/>
      <c r="Z10" s="188" t="s">
        <v>1086</v>
      </c>
      <c r="AA10" s="21">
        <v>6</v>
      </c>
      <c r="AC10" s="69" t="s">
        <v>1377</v>
      </c>
    </row>
    <row r="11" spans="1:32" s="13" customFormat="1" ht="14.1" customHeight="1">
      <c r="A11" s="147">
        <v>7</v>
      </c>
      <c r="B11" s="188" t="s">
        <v>303</v>
      </c>
      <c r="C11" s="190">
        <v>0.40600000000000003</v>
      </c>
      <c r="D11" s="190">
        <v>0.51800000000000002</v>
      </c>
      <c r="E11" s="190">
        <v>0.44</v>
      </c>
      <c r="F11" s="190">
        <v>0.48699999999999999</v>
      </c>
      <c r="G11" s="190">
        <v>0.80500000000000005</v>
      </c>
      <c r="H11" s="190">
        <v>0.53700000000000003</v>
      </c>
      <c r="I11" s="190">
        <v>0.48199999999999998</v>
      </c>
      <c r="J11" s="190">
        <v>0.52200000000000002</v>
      </c>
      <c r="K11" s="190">
        <v>0.37</v>
      </c>
      <c r="L11" s="190">
        <v>0.53500000000000003</v>
      </c>
      <c r="M11" s="190">
        <v>0.54700000000000004</v>
      </c>
      <c r="N11" s="190">
        <v>0.86899999999999999</v>
      </c>
      <c r="O11" s="190">
        <v>0.63600000000000001</v>
      </c>
      <c r="P11" s="389">
        <v>0.55700000000000005</v>
      </c>
      <c r="Q11" s="389">
        <v>0.66600000000000004</v>
      </c>
      <c r="R11" s="389">
        <v>0.46700000000000003</v>
      </c>
      <c r="S11" s="389">
        <v>0.47199999999999998</v>
      </c>
      <c r="T11" s="389">
        <v>0.61699999999999999</v>
      </c>
      <c r="U11" s="190"/>
      <c r="V11" s="190"/>
      <c r="W11" s="189"/>
      <c r="X11" s="189"/>
      <c r="Y11" s="189"/>
      <c r="Z11" s="188" t="s">
        <v>303</v>
      </c>
      <c r="AA11" s="21">
        <v>7</v>
      </c>
      <c r="AC11" s="69" t="s">
        <v>1416</v>
      </c>
    </row>
    <row r="12" spans="1:32" s="13" customFormat="1" ht="14.1" customHeight="1">
      <c r="A12" s="147">
        <v>8</v>
      </c>
      <c r="B12" s="188" t="s">
        <v>302</v>
      </c>
      <c r="C12" s="190">
        <v>0.42199999999999999</v>
      </c>
      <c r="D12" s="190">
        <v>0.51800000000000002</v>
      </c>
      <c r="E12" s="190">
        <v>0.46</v>
      </c>
      <c r="F12" s="190">
        <v>0.48799999999999999</v>
      </c>
      <c r="G12" s="190">
        <v>0.80500000000000005</v>
      </c>
      <c r="H12" s="190">
        <v>0.54300000000000004</v>
      </c>
      <c r="I12" s="190">
        <v>0.48899999999999999</v>
      </c>
      <c r="J12" s="190">
        <v>0.52200000000000002</v>
      </c>
      <c r="K12" s="190">
        <v>0.43</v>
      </c>
      <c r="L12" s="190">
        <v>0.55900000000000005</v>
      </c>
      <c r="M12" s="190">
        <v>0.57899999999999996</v>
      </c>
      <c r="N12" s="190">
        <v>0.86899999999999999</v>
      </c>
      <c r="O12" s="190">
        <v>0.65500000000000003</v>
      </c>
      <c r="P12" s="389">
        <v>0.56299999999999994</v>
      </c>
      <c r="Q12" s="389">
        <v>0.66600000000000004</v>
      </c>
      <c r="R12" s="389">
        <v>0.505</v>
      </c>
      <c r="S12" s="389">
        <v>0.497</v>
      </c>
      <c r="T12" s="389">
        <v>0.626</v>
      </c>
      <c r="U12" s="190"/>
      <c r="V12" s="190"/>
      <c r="W12" s="189"/>
      <c r="X12" s="189"/>
      <c r="Y12" s="189"/>
      <c r="Z12" s="188" t="s">
        <v>302</v>
      </c>
      <c r="AA12" s="21">
        <v>8</v>
      </c>
      <c r="AC12" s="69" t="s">
        <v>1378</v>
      </c>
    </row>
    <row r="13" spans="1:32" s="13" customFormat="1" ht="14.1" customHeight="1" thickBot="1">
      <c r="A13" s="147">
        <v>9</v>
      </c>
      <c r="B13" s="192" t="s">
        <v>1087</v>
      </c>
      <c r="C13" s="194">
        <v>0.56599999999999995</v>
      </c>
      <c r="D13" s="194">
        <v>0.68300000000000005</v>
      </c>
      <c r="E13" s="194">
        <v>0.59099999999999997</v>
      </c>
      <c r="F13" s="194">
        <v>0.63500000000000001</v>
      </c>
      <c r="G13" s="194">
        <v>1.127</v>
      </c>
      <c r="H13" s="194">
        <v>0.66900000000000004</v>
      </c>
      <c r="I13" s="194">
        <v>0.621</v>
      </c>
      <c r="J13" s="194">
        <v>0.70699999999999996</v>
      </c>
      <c r="K13" s="194">
        <v>0.60299999999999998</v>
      </c>
      <c r="L13" s="194">
        <v>0.70799999999999996</v>
      </c>
      <c r="M13" s="194">
        <v>0.7</v>
      </c>
      <c r="N13" s="194">
        <v>1.218</v>
      </c>
      <c r="O13" s="194">
        <v>0.83299999999999996</v>
      </c>
      <c r="P13" s="414">
        <v>0.74099999999999999</v>
      </c>
      <c r="Q13" s="414">
        <v>0.90100000000000002</v>
      </c>
      <c r="R13" s="414">
        <v>0.69099999999999995</v>
      </c>
      <c r="S13" s="414">
        <v>0.67600000000000005</v>
      </c>
      <c r="T13" s="414">
        <v>0.80700000000000005</v>
      </c>
      <c r="U13" s="194"/>
      <c r="V13" s="194"/>
      <c r="W13" s="193"/>
      <c r="X13" s="193"/>
      <c r="Y13" s="193"/>
      <c r="Z13" s="192" t="s">
        <v>1087</v>
      </c>
      <c r="AA13" s="21">
        <v>9</v>
      </c>
      <c r="AC13" s="118" t="s">
        <v>1379</v>
      </c>
    </row>
    <row r="14" spans="1:32" s="13" customFormat="1" ht="14.1" customHeight="1">
      <c r="A14" s="147">
        <v>10</v>
      </c>
      <c r="B14" s="188" t="s">
        <v>1088</v>
      </c>
      <c r="C14" s="190">
        <v>0.03</v>
      </c>
      <c r="D14" s="190">
        <v>2.5000000000000001E-2</v>
      </c>
      <c r="E14" s="190">
        <v>4.2000000000000003E-2</v>
      </c>
      <c r="F14" s="190">
        <v>3.3000000000000002E-2</v>
      </c>
      <c r="G14" s="190">
        <v>3.9E-2</v>
      </c>
      <c r="H14" s="190">
        <v>2.5999999999999999E-2</v>
      </c>
      <c r="I14" s="190">
        <v>8.9999999999999993E-3</v>
      </c>
      <c r="J14" s="190">
        <v>2.5999999999999999E-2</v>
      </c>
      <c r="K14" s="190">
        <v>2.3E-2</v>
      </c>
      <c r="L14" s="190">
        <v>3.4000000000000002E-2</v>
      </c>
      <c r="M14" s="190">
        <v>1.4E-2</v>
      </c>
      <c r="N14" s="190">
        <v>0.05</v>
      </c>
      <c r="O14" s="190">
        <v>-3.1E-2</v>
      </c>
      <c r="P14" s="389">
        <v>3.3000000000000002E-2</v>
      </c>
      <c r="Q14" s="389">
        <v>5.3999999999999999E-2</v>
      </c>
      <c r="R14" s="389">
        <v>2.9000000000000001E-2</v>
      </c>
      <c r="S14" s="389">
        <v>3.5000000000000003E-2</v>
      </c>
      <c r="T14" s="389">
        <v>4.1000000000000002E-2</v>
      </c>
      <c r="U14" s="190"/>
      <c r="V14" s="190"/>
      <c r="W14" s="189"/>
      <c r="X14" s="189"/>
      <c r="Y14" s="189"/>
      <c r="Z14" s="188" t="s">
        <v>1088</v>
      </c>
      <c r="AA14" s="21">
        <v>10</v>
      </c>
      <c r="AC14" s="69" t="s">
        <v>1380</v>
      </c>
    </row>
    <row r="15" spans="1:32" s="13" customFormat="1" ht="14.1" customHeight="1">
      <c r="A15" s="147">
        <v>11</v>
      </c>
      <c r="B15" s="188" t="s">
        <v>1089</v>
      </c>
      <c r="C15" s="190">
        <v>5.1999999999999998E-2</v>
      </c>
      <c r="D15" s="190">
        <v>3.1E-2</v>
      </c>
      <c r="E15" s="190">
        <v>7.3999999999999996E-2</v>
      </c>
      <c r="F15" s="190">
        <v>4.2999999999999997E-2</v>
      </c>
      <c r="G15" s="190">
        <v>1.7000000000000001E-2</v>
      </c>
      <c r="H15" s="190">
        <v>4.1000000000000002E-2</v>
      </c>
      <c r="I15" s="190">
        <v>3.9E-2</v>
      </c>
      <c r="J15" s="190">
        <v>6.9000000000000006E-2</v>
      </c>
      <c r="K15" s="190">
        <v>0.13</v>
      </c>
      <c r="L15" s="190">
        <v>6.4000000000000001E-2</v>
      </c>
      <c r="M15" s="190">
        <v>6.7000000000000004E-2</v>
      </c>
      <c r="N15" s="190">
        <v>3.2000000000000001E-2</v>
      </c>
      <c r="O15" s="190">
        <v>7.0999999999999994E-2</v>
      </c>
      <c r="P15" s="389">
        <v>4.1000000000000002E-2</v>
      </c>
      <c r="Q15" s="389">
        <v>4.3999999999999997E-2</v>
      </c>
      <c r="R15" s="389">
        <v>3.2000000000000001E-2</v>
      </c>
      <c r="S15" s="389">
        <v>3.2000000000000001E-2</v>
      </c>
      <c r="T15" s="389">
        <v>7.5999999999999998E-2</v>
      </c>
      <c r="U15" s="190"/>
      <c r="V15" s="190"/>
      <c r="W15" s="189"/>
      <c r="X15" s="189"/>
      <c r="Y15" s="189"/>
      <c r="Z15" s="188" t="s">
        <v>1089</v>
      </c>
      <c r="AA15" s="21">
        <v>11</v>
      </c>
      <c r="AC15" s="69" t="s">
        <v>1381</v>
      </c>
    </row>
    <row r="16" spans="1:32" s="13" customFormat="1" ht="14.1" customHeight="1" thickBot="1">
      <c r="A16" s="147">
        <v>12</v>
      </c>
      <c r="B16" s="188" t="s">
        <v>1090</v>
      </c>
      <c r="C16" s="190">
        <v>0.122</v>
      </c>
      <c r="D16" s="190">
        <v>8.5999999999999993E-2</v>
      </c>
      <c r="E16" s="190">
        <v>0.151</v>
      </c>
      <c r="F16" s="190">
        <v>0.14499999999999999</v>
      </c>
      <c r="G16" s="190">
        <v>7.2999999999999995E-2</v>
      </c>
      <c r="H16" s="190">
        <v>0.11600000000000001</v>
      </c>
      <c r="I16" s="190">
        <v>5.7000000000000002E-2</v>
      </c>
      <c r="J16" s="190">
        <v>0.14899999999999999</v>
      </c>
      <c r="K16" s="190">
        <v>0.19500000000000001</v>
      </c>
      <c r="L16" s="190">
        <v>0.14499999999999999</v>
      </c>
      <c r="M16" s="190">
        <v>0.13300000000000001</v>
      </c>
      <c r="N16" s="190">
        <v>0.152</v>
      </c>
      <c r="O16" s="190">
        <v>0.13800000000000001</v>
      </c>
      <c r="P16" s="389">
        <v>0.114</v>
      </c>
      <c r="Q16" s="389">
        <v>0.14299999999999999</v>
      </c>
      <c r="R16" s="389">
        <v>0.105</v>
      </c>
      <c r="S16" s="389">
        <v>0.111</v>
      </c>
      <c r="T16" s="389">
        <v>0.184</v>
      </c>
      <c r="U16" s="190"/>
      <c r="V16" s="190"/>
      <c r="W16" s="189"/>
      <c r="X16" s="189"/>
      <c r="Y16" s="189"/>
      <c r="Z16" s="188" t="s">
        <v>1090</v>
      </c>
      <c r="AA16" s="21">
        <v>12</v>
      </c>
      <c r="AC16" s="69" t="s">
        <v>1435</v>
      </c>
    </row>
    <row r="17" spans="1:29" ht="14.1" customHeight="1" thickBot="1">
      <c r="A17" s="147">
        <v>13</v>
      </c>
      <c r="B17" s="195" t="s">
        <v>1091</v>
      </c>
      <c r="C17" s="194">
        <v>0.68799999999999994</v>
      </c>
      <c r="D17" s="194">
        <v>0.76900000000000002</v>
      </c>
      <c r="E17" s="194">
        <v>0.74099999999999999</v>
      </c>
      <c r="F17" s="194">
        <v>0.78</v>
      </c>
      <c r="G17" s="194">
        <v>1.2</v>
      </c>
      <c r="H17" s="194">
        <v>0.78600000000000003</v>
      </c>
      <c r="I17" s="194">
        <v>0.67700000000000005</v>
      </c>
      <c r="J17" s="194">
        <v>0.85499999999999998</v>
      </c>
      <c r="K17" s="194">
        <v>0.79800000000000004</v>
      </c>
      <c r="L17" s="194">
        <v>0.85299999999999998</v>
      </c>
      <c r="M17" s="194">
        <v>0.83299999999999996</v>
      </c>
      <c r="N17" s="194">
        <v>1.37</v>
      </c>
      <c r="O17" s="194">
        <v>0.97099999999999997</v>
      </c>
      <c r="P17" s="414">
        <v>0.85499999999999998</v>
      </c>
      <c r="Q17" s="414">
        <v>1.0429999999999999</v>
      </c>
      <c r="R17" s="414">
        <v>0.79600000000000004</v>
      </c>
      <c r="S17" s="414">
        <v>0.78600000000000003</v>
      </c>
      <c r="T17" s="414">
        <v>0.99099999999999999</v>
      </c>
      <c r="U17" s="194"/>
      <c r="V17" s="194"/>
      <c r="W17" s="193"/>
      <c r="X17" s="193"/>
      <c r="Y17" s="193"/>
      <c r="Z17" s="195" t="s">
        <v>1091</v>
      </c>
      <c r="AA17" s="21">
        <v>13</v>
      </c>
      <c r="AC17" s="119" t="s">
        <v>1413</v>
      </c>
    </row>
    <row r="18" spans="1:29" ht="14.1" customHeight="1">
      <c r="A18" s="147">
        <v>14</v>
      </c>
      <c r="B18" s="188" t="s">
        <v>78</v>
      </c>
      <c r="C18" s="190">
        <v>0.32800000000000001</v>
      </c>
      <c r="D18" s="190">
        <v>0.33200000000000002</v>
      </c>
      <c r="E18" s="190">
        <v>0.22</v>
      </c>
      <c r="F18" s="190">
        <v>0.31900000000000001</v>
      </c>
      <c r="G18" s="190">
        <v>0.44600000000000001</v>
      </c>
      <c r="H18" s="190">
        <v>0.28199999999999997</v>
      </c>
      <c r="I18" s="190">
        <v>0.30599999999999999</v>
      </c>
      <c r="J18" s="190">
        <v>0.32300000000000001</v>
      </c>
      <c r="K18" s="190">
        <v>0.34100000000000003</v>
      </c>
      <c r="L18" s="190">
        <v>0.312</v>
      </c>
      <c r="M18" s="190">
        <v>0.29399999999999998</v>
      </c>
      <c r="N18" s="190">
        <v>0.42199999999999999</v>
      </c>
      <c r="O18" s="190">
        <v>0.40200000000000002</v>
      </c>
      <c r="P18" s="389">
        <v>0.32</v>
      </c>
      <c r="Q18" s="389">
        <v>0.372</v>
      </c>
      <c r="R18" s="389">
        <v>0.32800000000000001</v>
      </c>
      <c r="S18" s="389">
        <v>0.28799999999999998</v>
      </c>
      <c r="T18" s="389">
        <v>0.34200000000000003</v>
      </c>
      <c r="U18" s="190"/>
      <c r="V18" s="190"/>
      <c r="W18" s="189"/>
      <c r="X18" s="189"/>
      <c r="Y18" s="189"/>
      <c r="Z18" s="188" t="s">
        <v>78</v>
      </c>
      <c r="AA18" s="21">
        <v>14</v>
      </c>
      <c r="AC18" s="69" t="s">
        <v>1382</v>
      </c>
    </row>
    <row r="19" spans="1:29" ht="14.1" customHeight="1" thickBot="1">
      <c r="A19" s="147">
        <v>15</v>
      </c>
      <c r="B19" s="192" t="s">
        <v>1093</v>
      </c>
      <c r="C19" s="194">
        <v>7.6999999999999999E-2</v>
      </c>
      <c r="D19" s="194">
        <v>1.7000000000000001E-2</v>
      </c>
      <c r="E19" s="194">
        <v>3.5999999999999997E-2</v>
      </c>
      <c r="F19" s="194">
        <v>0.151</v>
      </c>
      <c r="G19" s="194">
        <v>0.19900000000000001</v>
      </c>
      <c r="H19" s="194">
        <v>9.5000000000000001E-2</v>
      </c>
      <c r="I19" s="194">
        <v>0.11700000000000001</v>
      </c>
      <c r="J19" s="194">
        <v>0.16600000000000001</v>
      </c>
      <c r="K19" s="194">
        <v>0.34100000000000003</v>
      </c>
      <c r="L19" s="194">
        <v>0.13900000000000001</v>
      </c>
      <c r="M19" s="194">
        <v>0.123</v>
      </c>
      <c r="N19" s="194">
        <v>4.0000000000000001E-3</v>
      </c>
      <c r="O19" s="194">
        <v>2.9000000000000001E-2</v>
      </c>
      <c r="P19" s="414">
        <v>0.1</v>
      </c>
      <c r="Q19" s="414">
        <v>0.17799999999999999</v>
      </c>
      <c r="R19" s="414">
        <v>0.13500000000000001</v>
      </c>
      <c r="S19" s="414">
        <v>0.14699999999999999</v>
      </c>
      <c r="T19" s="414">
        <v>0.02</v>
      </c>
      <c r="U19" s="194"/>
      <c r="V19" s="194"/>
      <c r="W19" s="193"/>
      <c r="X19" s="193"/>
      <c r="Y19" s="193"/>
      <c r="Z19" s="192" t="s">
        <v>1093</v>
      </c>
      <c r="AA19" s="21">
        <v>15</v>
      </c>
      <c r="AC19" s="118" t="s">
        <v>1383</v>
      </c>
    </row>
    <row r="20" spans="1:29" ht="14.1" customHeight="1">
      <c r="A20" s="147">
        <v>16</v>
      </c>
      <c r="B20" s="188" t="s">
        <v>1094</v>
      </c>
      <c r="C20" s="190">
        <v>5.5E-2</v>
      </c>
      <c r="D20" s="190">
        <v>5.6000000000000001E-2</v>
      </c>
      <c r="E20" s="190">
        <v>2.9000000000000001E-2</v>
      </c>
      <c r="F20" s="190">
        <v>3.5999999999999997E-2</v>
      </c>
      <c r="G20" s="190">
        <v>0.09</v>
      </c>
      <c r="H20" s="190">
        <v>3.7999999999999999E-2</v>
      </c>
      <c r="I20" s="190">
        <v>4.4999999999999998E-2</v>
      </c>
      <c r="J20" s="190">
        <v>4.8000000000000001E-2</v>
      </c>
      <c r="K20" s="190">
        <v>2.4E-2</v>
      </c>
      <c r="L20" s="190">
        <v>2E-3</v>
      </c>
      <c r="M20" s="190">
        <v>7.0999999999999994E-2</v>
      </c>
      <c r="N20" s="190">
        <v>5.5E-2</v>
      </c>
      <c r="O20" s="190">
        <v>9.1999999999999998E-2</v>
      </c>
      <c r="P20" s="389">
        <v>0.05</v>
      </c>
      <c r="Q20" s="389">
        <v>0.06</v>
      </c>
      <c r="R20" s="389">
        <v>5.8000000000000003E-2</v>
      </c>
      <c r="S20" s="389">
        <v>6.7000000000000004E-2</v>
      </c>
      <c r="T20" s="389">
        <v>3.7999999999999999E-2</v>
      </c>
      <c r="U20" s="190"/>
      <c r="V20" s="190"/>
      <c r="W20" s="189"/>
      <c r="X20" s="189"/>
      <c r="Y20" s="189"/>
      <c r="Z20" s="188" t="s">
        <v>1094</v>
      </c>
      <c r="AA20" s="21">
        <v>16</v>
      </c>
      <c r="AC20" s="69" t="s">
        <v>1384</v>
      </c>
    </row>
    <row r="21" spans="1:29" ht="14.1" customHeight="1">
      <c r="A21" s="147">
        <v>17</v>
      </c>
      <c r="B21" s="188" t="s">
        <v>1095</v>
      </c>
      <c r="C21" s="190">
        <v>7.0000000000000001E-3</v>
      </c>
      <c r="D21" s="190">
        <v>7.3999999999999996E-2</v>
      </c>
      <c r="E21" s="190">
        <v>1.4999999999999999E-2</v>
      </c>
      <c r="F21" s="190">
        <v>1.0999999999999999E-2</v>
      </c>
      <c r="G21" s="190">
        <v>2.5000000000000001E-2</v>
      </c>
      <c r="H21" s="190">
        <v>1.6E-2</v>
      </c>
      <c r="I21" s="190">
        <v>8.7999999999999995E-2</v>
      </c>
      <c r="J21" s="190">
        <v>1.7999999999999999E-2</v>
      </c>
      <c r="K21" s="190">
        <v>5.5E-2</v>
      </c>
      <c r="L21" s="190">
        <v>0</v>
      </c>
      <c r="M21" s="190">
        <v>1.4999999999999999E-2</v>
      </c>
      <c r="N21" s="190">
        <v>0.02</v>
      </c>
      <c r="O21" s="190">
        <v>3.5999999999999997E-2</v>
      </c>
      <c r="P21" s="389">
        <v>2.8000000000000001E-2</v>
      </c>
      <c r="Q21" s="389">
        <v>3.4000000000000002E-2</v>
      </c>
      <c r="R21" s="389">
        <v>3.4000000000000002E-2</v>
      </c>
      <c r="S21" s="389">
        <v>1.6E-2</v>
      </c>
      <c r="T21" s="389">
        <v>1.6E-2</v>
      </c>
      <c r="U21" s="190"/>
      <c r="V21" s="190"/>
      <c r="W21" s="189"/>
      <c r="X21" s="189"/>
      <c r="Y21" s="189"/>
      <c r="Z21" s="188" t="s">
        <v>1095</v>
      </c>
      <c r="AA21" s="21">
        <v>17</v>
      </c>
      <c r="AC21" s="69" t="s">
        <v>1384</v>
      </c>
    </row>
    <row r="22" spans="1:29" ht="14.1" customHeight="1" thickBot="1">
      <c r="A22" s="147">
        <v>18</v>
      </c>
      <c r="B22" s="188" t="s">
        <v>1096</v>
      </c>
      <c r="C22" s="190">
        <v>7.1999999999999995E-2</v>
      </c>
      <c r="D22" s="190">
        <v>9.8000000000000004E-2</v>
      </c>
      <c r="E22" s="190">
        <v>2.4E-2</v>
      </c>
      <c r="F22" s="190">
        <v>3.1E-2</v>
      </c>
      <c r="G22" s="190">
        <v>5.1999999999999998E-2</v>
      </c>
      <c r="H22" s="190">
        <v>0.01</v>
      </c>
      <c r="I22" s="190">
        <v>0.108</v>
      </c>
      <c r="J22" s="190">
        <v>2.9000000000000001E-2</v>
      </c>
      <c r="K22" s="190">
        <v>2.5000000000000001E-2</v>
      </c>
      <c r="L22" s="190">
        <v>0.16</v>
      </c>
      <c r="M22" s="190">
        <v>7.2999999999999995E-2</v>
      </c>
      <c r="N22" s="190">
        <v>0.14499999999999999</v>
      </c>
      <c r="O22" s="190">
        <v>0.10199999999999999</v>
      </c>
      <c r="P22" s="389">
        <v>4.2999999999999997E-2</v>
      </c>
      <c r="Q22" s="389">
        <v>4.4999999999999998E-2</v>
      </c>
      <c r="R22" s="389">
        <v>0.14099999999999999</v>
      </c>
      <c r="S22" s="389">
        <v>1.9E-2</v>
      </c>
      <c r="T22" s="389">
        <v>0.09</v>
      </c>
      <c r="U22" s="190"/>
      <c r="V22" s="190"/>
      <c r="W22" s="189"/>
      <c r="X22" s="189"/>
      <c r="Y22" s="189"/>
      <c r="Z22" s="188" t="s">
        <v>1096</v>
      </c>
      <c r="AA22" s="21">
        <v>18</v>
      </c>
      <c r="AC22" s="69" t="s">
        <v>1385</v>
      </c>
    </row>
    <row r="23" spans="1:29" ht="14.1" customHeight="1" thickBot="1">
      <c r="A23" s="147">
        <v>19</v>
      </c>
      <c r="B23" s="198" t="s">
        <v>1097</v>
      </c>
      <c r="C23" s="199">
        <v>0.21</v>
      </c>
      <c r="D23" s="199">
        <v>0.24399999999999999</v>
      </c>
      <c r="E23" s="199">
        <v>0.104</v>
      </c>
      <c r="F23" s="199">
        <v>0.218</v>
      </c>
      <c r="G23" s="199">
        <v>0.33900000000000002</v>
      </c>
      <c r="H23" s="199">
        <v>0.153</v>
      </c>
      <c r="I23" s="199">
        <v>0.35899999999999999</v>
      </c>
      <c r="J23" s="199">
        <v>0.26100000000000001</v>
      </c>
      <c r="K23" s="199">
        <v>0.44600000000000001</v>
      </c>
      <c r="L23" s="199">
        <v>0.30199999999999999</v>
      </c>
      <c r="M23" s="199">
        <v>0.28100000000000003</v>
      </c>
      <c r="N23" s="199">
        <v>0.223</v>
      </c>
      <c r="O23" s="199">
        <v>0.25900000000000001</v>
      </c>
      <c r="P23" s="415">
        <v>0.21199999999999999</v>
      </c>
      <c r="Q23" s="415">
        <v>0.316</v>
      </c>
      <c r="R23" s="415">
        <v>0.36799999999999999</v>
      </c>
      <c r="S23" s="415">
        <v>0.24299999999999999</v>
      </c>
      <c r="T23" s="415">
        <v>0.14599999999999999</v>
      </c>
      <c r="U23" s="199"/>
      <c r="V23" s="199"/>
      <c r="W23" s="183"/>
      <c r="X23" s="183"/>
      <c r="Y23" s="183"/>
      <c r="Z23" s="198" t="s">
        <v>1097</v>
      </c>
      <c r="AA23" s="21">
        <v>19</v>
      </c>
      <c r="AC23" s="120" t="s">
        <v>1386</v>
      </c>
    </row>
    <row r="24" spans="1:29" ht="14.1" customHeight="1" thickBot="1">
      <c r="A24" s="147">
        <v>20</v>
      </c>
      <c r="B24" s="198" t="s">
        <v>1098</v>
      </c>
      <c r="C24" s="190">
        <v>6.5000000000000002E-2</v>
      </c>
      <c r="D24" s="190">
        <v>2.1999999999999999E-2</v>
      </c>
      <c r="E24" s="190">
        <v>0.129</v>
      </c>
      <c r="F24" s="190">
        <v>0.13200000000000001</v>
      </c>
      <c r="G24" s="190">
        <v>7.0000000000000007E-2</v>
      </c>
      <c r="H24" s="190">
        <v>5.1999999999999998E-2</v>
      </c>
      <c r="I24" s="190">
        <v>5.0999999999999997E-2</v>
      </c>
      <c r="J24" s="190">
        <v>5.6000000000000001E-2</v>
      </c>
      <c r="K24" s="190">
        <v>1.0999999999999999E-2</v>
      </c>
      <c r="L24" s="190">
        <v>0.128</v>
      </c>
      <c r="M24" s="190">
        <v>0.17799999999999999</v>
      </c>
      <c r="N24" s="190">
        <v>4.3999999999999997E-2</v>
      </c>
      <c r="O24" s="190">
        <v>0.09</v>
      </c>
      <c r="P24" s="389">
        <v>8.1000000000000003E-2</v>
      </c>
      <c r="Q24" s="389">
        <v>9.9000000000000005E-2</v>
      </c>
      <c r="R24" s="389">
        <v>0.252</v>
      </c>
      <c r="S24" s="389">
        <v>0.114</v>
      </c>
      <c r="T24" s="389">
        <v>0.122</v>
      </c>
      <c r="U24" s="190"/>
      <c r="V24" s="190"/>
      <c r="W24" s="189"/>
      <c r="X24" s="189"/>
      <c r="Y24" s="189"/>
      <c r="Z24" s="198" t="s">
        <v>1098</v>
      </c>
      <c r="AA24" s="21">
        <v>20</v>
      </c>
      <c r="AC24" s="69" t="s">
        <v>1387</v>
      </c>
    </row>
    <row r="25" spans="1:29" ht="14.1" customHeight="1">
      <c r="A25" s="147">
        <v>21</v>
      </c>
      <c r="B25" s="188" t="s">
        <v>1099</v>
      </c>
      <c r="C25" s="190">
        <v>0</v>
      </c>
      <c r="D25" s="190">
        <v>0</v>
      </c>
      <c r="E25" s="190">
        <v>0</v>
      </c>
      <c r="F25" s="190">
        <v>0</v>
      </c>
      <c r="G25" s="190">
        <v>0</v>
      </c>
      <c r="H25" s="190">
        <v>0</v>
      </c>
      <c r="I25" s="190">
        <v>0</v>
      </c>
      <c r="J25" s="190">
        <v>0</v>
      </c>
      <c r="K25" s="190">
        <v>0</v>
      </c>
      <c r="L25" s="190">
        <v>0</v>
      </c>
      <c r="M25" s="190">
        <v>0</v>
      </c>
      <c r="N25" s="190">
        <v>0</v>
      </c>
      <c r="O25" s="190">
        <v>0</v>
      </c>
      <c r="P25" s="389" t="s">
        <v>1826</v>
      </c>
      <c r="Q25" s="389" t="s">
        <v>1826</v>
      </c>
      <c r="R25" s="389" t="s">
        <v>1826</v>
      </c>
      <c r="S25" s="389" t="s">
        <v>1826</v>
      </c>
      <c r="T25" s="389" t="s">
        <v>1826</v>
      </c>
      <c r="U25" s="190"/>
      <c r="V25" s="190"/>
      <c r="W25" s="189"/>
      <c r="X25" s="189"/>
      <c r="Y25" s="189"/>
      <c r="Z25" s="188" t="s">
        <v>1099</v>
      </c>
      <c r="AA25" s="21">
        <v>21</v>
      </c>
      <c r="AC25" s="69" t="s">
        <v>1388</v>
      </c>
    </row>
    <row r="26" spans="1:29" ht="14.1" customHeight="1" thickBot="1">
      <c r="A26" s="147">
        <v>22</v>
      </c>
      <c r="B26" s="192" t="s">
        <v>1100</v>
      </c>
      <c r="C26" s="201">
        <v>0</v>
      </c>
      <c r="D26" s="201">
        <v>0</v>
      </c>
      <c r="E26" s="201">
        <v>0</v>
      </c>
      <c r="F26" s="201">
        <v>0</v>
      </c>
      <c r="G26" s="201">
        <v>0</v>
      </c>
      <c r="H26" s="201">
        <v>0</v>
      </c>
      <c r="I26" s="201">
        <v>0</v>
      </c>
      <c r="J26" s="201">
        <v>0</v>
      </c>
      <c r="K26" s="201">
        <v>0</v>
      </c>
      <c r="L26" s="201">
        <v>0</v>
      </c>
      <c r="M26" s="201">
        <v>0</v>
      </c>
      <c r="N26" s="201">
        <v>0</v>
      </c>
      <c r="O26" s="201">
        <v>0</v>
      </c>
      <c r="P26" s="416" t="s">
        <v>1826</v>
      </c>
      <c r="Q26" s="416" t="s">
        <v>1826</v>
      </c>
      <c r="R26" s="416" t="s">
        <v>1826</v>
      </c>
      <c r="S26" s="416" t="s">
        <v>1826</v>
      </c>
      <c r="T26" s="416" t="s">
        <v>1826</v>
      </c>
      <c r="U26" s="201"/>
      <c r="V26" s="201"/>
      <c r="W26" s="200"/>
      <c r="X26" s="200"/>
      <c r="Y26" s="200"/>
      <c r="Z26" s="192" t="s">
        <v>1100</v>
      </c>
      <c r="AA26" s="21">
        <v>22</v>
      </c>
      <c r="AC26" s="118" t="s">
        <v>1389</v>
      </c>
    </row>
    <row r="27" spans="1:29" ht="14.1" customHeight="1" thickBot="1">
      <c r="A27" s="147">
        <v>23</v>
      </c>
      <c r="B27" s="195" t="s">
        <v>1101</v>
      </c>
      <c r="C27" s="199">
        <v>0.27500000000000002</v>
      </c>
      <c r="D27" s="199">
        <v>0.26600000000000001</v>
      </c>
      <c r="E27" s="199">
        <v>0.23200000000000001</v>
      </c>
      <c r="F27" s="199">
        <v>0.35</v>
      </c>
      <c r="G27" s="199">
        <v>0.40899999999999997</v>
      </c>
      <c r="H27" s="199">
        <v>0.21299999999999999</v>
      </c>
      <c r="I27" s="199">
        <v>0.41</v>
      </c>
      <c r="J27" s="199">
        <v>0.31900000000000001</v>
      </c>
      <c r="K27" s="199">
        <v>0.46500000000000002</v>
      </c>
      <c r="L27" s="199">
        <v>0.42899999999999999</v>
      </c>
      <c r="M27" s="199">
        <v>0.45900000000000002</v>
      </c>
      <c r="N27" s="199">
        <v>0.26700000000000002</v>
      </c>
      <c r="O27" s="199">
        <v>0.34899999999999998</v>
      </c>
      <c r="P27" s="415">
        <v>0.29399999999999998</v>
      </c>
      <c r="Q27" s="415">
        <v>0.42099999999999999</v>
      </c>
      <c r="R27" s="415">
        <v>0.62</v>
      </c>
      <c r="S27" s="415">
        <v>0.38800000000000001</v>
      </c>
      <c r="T27" s="415">
        <v>0.32500000000000001</v>
      </c>
      <c r="U27" s="199"/>
      <c r="V27" s="199"/>
      <c r="W27" s="183"/>
      <c r="X27" s="183"/>
      <c r="Y27" s="183"/>
      <c r="Z27" s="195" t="s">
        <v>1101</v>
      </c>
      <c r="AA27" s="21">
        <v>23</v>
      </c>
      <c r="AC27" s="119" t="s">
        <v>1237</v>
      </c>
    </row>
    <row r="28" spans="1:29" ht="14.1" customHeight="1">
      <c r="A28" s="147">
        <v>24</v>
      </c>
      <c r="B28" s="188" t="s">
        <v>84</v>
      </c>
      <c r="C28" s="190">
        <v>0.22500000000000001</v>
      </c>
      <c r="D28" s="190">
        <v>0.40799999999999997</v>
      </c>
      <c r="E28" s="190">
        <v>0.29299999999999998</v>
      </c>
      <c r="F28" s="190">
        <v>0.36399999999999999</v>
      </c>
      <c r="G28" s="190">
        <v>0.36199999999999999</v>
      </c>
      <c r="H28" s="190">
        <v>0.316</v>
      </c>
      <c r="I28" s="190">
        <v>0.255</v>
      </c>
      <c r="J28" s="190">
        <v>0.41299999999999998</v>
      </c>
      <c r="K28" s="190">
        <v>0.30299999999999999</v>
      </c>
      <c r="L28" s="190">
        <v>0.30299999999999999</v>
      </c>
      <c r="M28" s="190">
        <v>0.253</v>
      </c>
      <c r="N28" s="190">
        <v>0.40699999999999997</v>
      </c>
      <c r="O28" s="190">
        <v>0.32300000000000001</v>
      </c>
      <c r="P28" s="389">
        <v>0.34899999999999998</v>
      </c>
      <c r="Q28" s="389">
        <v>0.317</v>
      </c>
      <c r="R28" s="389">
        <v>0.36399999999999999</v>
      </c>
      <c r="S28" s="389">
        <v>0.30199999999999999</v>
      </c>
      <c r="T28" s="389">
        <v>0.42499999999999999</v>
      </c>
      <c r="U28" s="190"/>
      <c r="V28" s="190"/>
      <c r="W28" s="189"/>
      <c r="X28" s="189"/>
      <c r="Y28" s="189"/>
      <c r="Z28" s="188" t="s">
        <v>84</v>
      </c>
      <c r="AA28" s="21">
        <v>24</v>
      </c>
      <c r="AC28" s="69" t="s">
        <v>1370</v>
      </c>
    </row>
    <row r="29" spans="1:29" ht="14.1" customHeight="1">
      <c r="A29" s="147">
        <v>25</v>
      </c>
      <c r="B29" s="188" t="s">
        <v>85</v>
      </c>
      <c r="C29" s="190">
        <v>6.5000000000000002E-2</v>
      </c>
      <c r="D29" s="190">
        <v>5.7000000000000002E-2</v>
      </c>
      <c r="E29" s="190">
        <v>6.2E-2</v>
      </c>
      <c r="F29" s="190">
        <v>5.1999999999999998E-2</v>
      </c>
      <c r="G29" s="190">
        <v>6.8000000000000005E-2</v>
      </c>
      <c r="H29" s="190">
        <v>6.7000000000000004E-2</v>
      </c>
      <c r="I29" s="190">
        <v>6.2E-2</v>
      </c>
      <c r="J29" s="190">
        <v>4.1000000000000002E-2</v>
      </c>
      <c r="K29" s="190">
        <v>4.7E-2</v>
      </c>
      <c r="L29" s="190">
        <v>6.8000000000000005E-2</v>
      </c>
      <c r="M29" s="190">
        <v>0.13900000000000001</v>
      </c>
      <c r="N29" s="190">
        <v>8.6999999999999994E-2</v>
      </c>
      <c r="O29" s="190">
        <v>6.2E-2</v>
      </c>
      <c r="P29" s="389">
        <v>6.0999999999999999E-2</v>
      </c>
      <c r="Q29" s="389">
        <v>6.8000000000000005E-2</v>
      </c>
      <c r="R29" s="389">
        <v>8.8999999999999996E-2</v>
      </c>
      <c r="S29" s="389">
        <v>0.05</v>
      </c>
      <c r="T29" s="389">
        <v>8.5999999999999993E-2</v>
      </c>
      <c r="U29" s="190"/>
      <c r="V29" s="190"/>
      <c r="W29" s="189"/>
      <c r="X29" s="189"/>
      <c r="Y29" s="189"/>
      <c r="Z29" s="188" t="s">
        <v>85</v>
      </c>
      <c r="AA29" s="21">
        <v>25</v>
      </c>
      <c r="AC29" s="69" t="s">
        <v>1166</v>
      </c>
    </row>
    <row r="30" spans="1:29" ht="14.1" customHeight="1" thickBot="1">
      <c r="A30" s="147">
        <v>26</v>
      </c>
      <c r="B30" s="202" t="s">
        <v>86</v>
      </c>
      <c r="C30" s="201">
        <v>0.28999999999999998</v>
      </c>
      <c r="D30" s="201">
        <v>0.46500000000000002</v>
      </c>
      <c r="E30" s="201">
        <v>0.35499999999999998</v>
      </c>
      <c r="F30" s="201">
        <v>0.41599999999999998</v>
      </c>
      <c r="G30" s="201">
        <v>0.43</v>
      </c>
      <c r="H30" s="201">
        <v>0.38300000000000001</v>
      </c>
      <c r="I30" s="201">
        <v>0.317</v>
      </c>
      <c r="J30" s="201">
        <v>0.45500000000000002</v>
      </c>
      <c r="K30" s="201">
        <v>0.35</v>
      </c>
      <c r="L30" s="201">
        <v>0.371</v>
      </c>
      <c r="M30" s="201">
        <v>0.39100000000000001</v>
      </c>
      <c r="N30" s="201">
        <v>0.49399999999999999</v>
      </c>
      <c r="O30" s="201">
        <v>0.38400000000000001</v>
      </c>
      <c r="P30" s="416">
        <v>0.41</v>
      </c>
      <c r="Q30" s="416">
        <v>0.38400000000000001</v>
      </c>
      <c r="R30" s="416">
        <v>0.45300000000000001</v>
      </c>
      <c r="S30" s="416">
        <v>0.35199999999999998</v>
      </c>
      <c r="T30" s="416">
        <v>0.51100000000000001</v>
      </c>
      <c r="U30" s="201"/>
      <c r="V30" s="201"/>
      <c r="W30" s="200"/>
      <c r="X30" s="200"/>
      <c r="Y30" s="200"/>
      <c r="Z30" s="202" t="s">
        <v>86</v>
      </c>
      <c r="AA30" s="21">
        <v>26</v>
      </c>
      <c r="AC30" s="121" t="s">
        <v>1364</v>
      </c>
    </row>
    <row r="31" spans="1:29" ht="14.1" customHeight="1">
      <c r="A31" s="147">
        <v>27</v>
      </c>
      <c r="B31" s="188" t="s">
        <v>87</v>
      </c>
      <c r="C31" s="190">
        <v>1E-3</v>
      </c>
      <c r="D31" s="190">
        <v>1E-3</v>
      </c>
      <c r="E31" s="190">
        <v>8.9999999999999993E-3</v>
      </c>
      <c r="F31" s="190">
        <v>7.0000000000000001E-3</v>
      </c>
      <c r="G31" s="190">
        <v>1E-3</v>
      </c>
      <c r="H31" s="190">
        <v>4.0000000000000001E-3</v>
      </c>
      <c r="I31" s="190">
        <v>1.0999999999999999E-2</v>
      </c>
      <c r="J31" s="190">
        <v>2E-3</v>
      </c>
      <c r="K31" s="190">
        <v>2.1999999999999999E-2</v>
      </c>
      <c r="L31" s="190">
        <v>1E-3</v>
      </c>
      <c r="M31" s="190">
        <v>2E-3</v>
      </c>
      <c r="N31" s="190">
        <v>2E-3</v>
      </c>
      <c r="O31" s="190">
        <v>2E-3</v>
      </c>
      <c r="P31" s="389">
        <v>4.0000000000000001E-3</v>
      </c>
      <c r="Q31" s="389">
        <v>3.0000000000000001E-3</v>
      </c>
      <c r="R31" s="389">
        <v>4.0000000000000001E-3</v>
      </c>
      <c r="S31" s="389">
        <v>7.0000000000000001E-3</v>
      </c>
      <c r="T31" s="389">
        <v>3.0000000000000001E-3</v>
      </c>
      <c r="U31" s="190"/>
      <c r="V31" s="190"/>
      <c r="W31" s="189"/>
      <c r="X31" s="189"/>
      <c r="Y31" s="189"/>
      <c r="Z31" s="188" t="s">
        <v>87</v>
      </c>
      <c r="AA31" s="21">
        <v>27</v>
      </c>
      <c r="AC31" s="69" t="s">
        <v>1390</v>
      </c>
    </row>
    <row r="32" spans="1:29" ht="14.1" customHeight="1">
      <c r="A32" s="147">
        <v>28</v>
      </c>
      <c r="B32" s="188" t="s">
        <v>88</v>
      </c>
      <c r="C32" s="190">
        <v>1E-3</v>
      </c>
      <c r="D32" s="190">
        <v>0</v>
      </c>
      <c r="E32" s="190">
        <v>1E-3</v>
      </c>
      <c r="F32" s="190">
        <v>3.0000000000000001E-3</v>
      </c>
      <c r="G32" s="190">
        <v>2E-3</v>
      </c>
      <c r="H32" s="190">
        <v>3.0000000000000001E-3</v>
      </c>
      <c r="I32" s="190">
        <v>2E-3</v>
      </c>
      <c r="J32" s="190">
        <v>1E-3</v>
      </c>
      <c r="K32" s="190">
        <v>0</v>
      </c>
      <c r="L32" s="190">
        <v>0</v>
      </c>
      <c r="M32" s="190">
        <v>0</v>
      </c>
      <c r="N32" s="190">
        <v>0</v>
      </c>
      <c r="O32" s="190">
        <v>0</v>
      </c>
      <c r="P32" s="389">
        <v>2E-3</v>
      </c>
      <c r="Q32" s="389">
        <v>2E-3</v>
      </c>
      <c r="R32" s="389">
        <v>2E-3</v>
      </c>
      <c r="S32" s="389">
        <v>1E-3</v>
      </c>
      <c r="T32" s="389" t="s">
        <v>1826</v>
      </c>
      <c r="U32" s="190"/>
      <c r="V32" s="190"/>
      <c r="W32" s="189"/>
      <c r="X32" s="189"/>
      <c r="Y32" s="189"/>
      <c r="Z32" s="188" t="s">
        <v>88</v>
      </c>
      <c r="AA32" s="21">
        <v>28</v>
      </c>
      <c r="AC32" s="69" t="s">
        <v>1391</v>
      </c>
    </row>
    <row r="33" spans="1:29" ht="14.1" customHeight="1">
      <c r="A33" s="147">
        <v>29</v>
      </c>
      <c r="B33" s="188" t="s">
        <v>89</v>
      </c>
      <c r="C33" s="190">
        <v>5.0000000000000001E-3</v>
      </c>
      <c r="D33" s="190">
        <v>5.0000000000000001E-3</v>
      </c>
      <c r="E33" s="190">
        <v>7.0000000000000001E-3</v>
      </c>
      <c r="F33" s="190">
        <v>5.0000000000000001E-3</v>
      </c>
      <c r="G33" s="190">
        <v>6.0000000000000001E-3</v>
      </c>
      <c r="H33" s="190">
        <v>8.0000000000000002E-3</v>
      </c>
      <c r="I33" s="190">
        <v>1.0999999999999999E-2</v>
      </c>
      <c r="J33" s="190">
        <v>8.0000000000000002E-3</v>
      </c>
      <c r="K33" s="190">
        <v>1E-3</v>
      </c>
      <c r="L33" s="190">
        <v>5.0000000000000001E-3</v>
      </c>
      <c r="M33" s="190">
        <v>5.0000000000000001E-3</v>
      </c>
      <c r="N33" s="190">
        <v>3.0000000000000001E-3</v>
      </c>
      <c r="O33" s="190">
        <v>4.0000000000000001E-3</v>
      </c>
      <c r="P33" s="389">
        <v>6.0000000000000001E-3</v>
      </c>
      <c r="Q33" s="389">
        <v>0.01</v>
      </c>
      <c r="R33" s="389">
        <v>5.0000000000000001E-3</v>
      </c>
      <c r="S33" s="389">
        <v>1.2E-2</v>
      </c>
      <c r="T33" s="389">
        <v>5.0000000000000001E-3</v>
      </c>
      <c r="U33" s="190"/>
      <c r="V33" s="190"/>
      <c r="W33" s="189"/>
      <c r="X33" s="189"/>
      <c r="Y33" s="189"/>
      <c r="Z33" s="188" t="s">
        <v>89</v>
      </c>
      <c r="AA33" s="21">
        <v>29</v>
      </c>
      <c r="AC33" s="69" t="s">
        <v>1392</v>
      </c>
    </row>
    <row r="34" spans="1:29" ht="14.1" customHeight="1">
      <c r="A34" s="147">
        <v>30</v>
      </c>
      <c r="B34" s="188" t="s">
        <v>90</v>
      </c>
      <c r="C34" s="190">
        <v>8.0000000000000002E-3</v>
      </c>
      <c r="D34" s="190">
        <v>1.4E-2</v>
      </c>
      <c r="E34" s="190">
        <v>0</v>
      </c>
      <c r="F34" s="190">
        <v>8.0000000000000002E-3</v>
      </c>
      <c r="G34" s="190">
        <v>1.6E-2</v>
      </c>
      <c r="H34" s="190">
        <v>1.0999999999999999E-2</v>
      </c>
      <c r="I34" s="190">
        <v>7.0000000000000001E-3</v>
      </c>
      <c r="J34" s="190">
        <v>7.0000000000000001E-3</v>
      </c>
      <c r="K34" s="190">
        <v>5.0000000000000001E-3</v>
      </c>
      <c r="L34" s="190">
        <v>0.02</v>
      </c>
      <c r="M34" s="190">
        <v>8.0000000000000002E-3</v>
      </c>
      <c r="N34" s="190">
        <v>2.1999999999999999E-2</v>
      </c>
      <c r="O34" s="190">
        <v>2.3E-2</v>
      </c>
      <c r="P34" s="389">
        <v>1.2E-2</v>
      </c>
      <c r="Q34" s="389">
        <v>0.01</v>
      </c>
      <c r="R34" s="389">
        <v>1.6E-2</v>
      </c>
      <c r="S34" s="389">
        <v>8.0000000000000002E-3</v>
      </c>
      <c r="T34" s="389">
        <v>1.2E-2</v>
      </c>
      <c r="U34" s="190"/>
      <c r="V34" s="190"/>
      <c r="W34" s="189"/>
      <c r="X34" s="189"/>
      <c r="Y34" s="189"/>
      <c r="Z34" s="188" t="s">
        <v>90</v>
      </c>
      <c r="AA34" s="21">
        <v>30</v>
      </c>
      <c r="AC34" s="69" t="s">
        <v>1393</v>
      </c>
    </row>
    <row r="35" spans="1:29" ht="14.1" customHeight="1">
      <c r="A35" s="147">
        <v>31</v>
      </c>
      <c r="B35" s="188" t="s">
        <v>91</v>
      </c>
      <c r="C35" s="190">
        <v>0.04</v>
      </c>
      <c r="D35" s="190">
        <v>0.01</v>
      </c>
      <c r="E35" s="190">
        <v>0</v>
      </c>
      <c r="F35" s="190">
        <v>1.7000000000000001E-2</v>
      </c>
      <c r="G35" s="190">
        <v>4.3999999999999997E-2</v>
      </c>
      <c r="H35" s="190">
        <v>1.4999999999999999E-2</v>
      </c>
      <c r="I35" s="190">
        <v>0.02</v>
      </c>
      <c r="J35" s="190">
        <v>1.6E-2</v>
      </c>
      <c r="K35" s="190">
        <v>2.5000000000000001E-2</v>
      </c>
      <c r="L35" s="190">
        <v>2.7E-2</v>
      </c>
      <c r="M35" s="190">
        <v>2.1000000000000001E-2</v>
      </c>
      <c r="N35" s="190">
        <v>5.2999999999999999E-2</v>
      </c>
      <c r="O35" s="190">
        <v>2.5000000000000001E-2</v>
      </c>
      <c r="P35" s="389">
        <v>2.1999999999999999E-2</v>
      </c>
      <c r="Q35" s="389">
        <v>2.8000000000000001E-2</v>
      </c>
      <c r="R35" s="389">
        <v>2.3E-2</v>
      </c>
      <c r="S35" s="389">
        <v>1.7000000000000001E-2</v>
      </c>
      <c r="T35" s="389">
        <v>1.7000000000000001E-2</v>
      </c>
      <c r="U35" s="190"/>
      <c r="V35" s="190"/>
      <c r="W35" s="189"/>
      <c r="X35" s="189"/>
      <c r="Y35" s="189"/>
      <c r="Z35" s="188" t="s">
        <v>91</v>
      </c>
      <c r="AA35" s="21">
        <v>31</v>
      </c>
      <c r="AC35" s="69" t="s">
        <v>1394</v>
      </c>
    </row>
    <row r="36" spans="1:29" ht="14.1" customHeight="1">
      <c r="A36" s="147">
        <v>32</v>
      </c>
      <c r="B36" s="188" t="s">
        <v>92</v>
      </c>
      <c r="C36" s="190">
        <v>0</v>
      </c>
      <c r="D36" s="190">
        <v>0</v>
      </c>
      <c r="E36" s="190">
        <v>0</v>
      </c>
      <c r="F36" s="190">
        <v>0</v>
      </c>
      <c r="G36" s="190">
        <v>0</v>
      </c>
      <c r="H36" s="190">
        <v>0</v>
      </c>
      <c r="I36" s="190">
        <v>0</v>
      </c>
      <c r="J36" s="190">
        <v>0</v>
      </c>
      <c r="K36" s="190">
        <v>0</v>
      </c>
      <c r="L36" s="190">
        <v>0</v>
      </c>
      <c r="M36" s="190">
        <v>0</v>
      </c>
      <c r="N36" s="190">
        <v>0</v>
      </c>
      <c r="O36" s="190">
        <v>0</v>
      </c>
      <c r="P36" s="389" t="s">
        <v>1826</v>
      </c>
      <c r="Q36" s="389">
        <v>2E-3</v>
      </c>
      <c r="R36" s="389">
        <v>1E-3</v>
      </c>
      <c r="S36" s="389">
        <v>1E-3</v>
      </c>
      <c r="T36" s="389">
        <v>2E-3</v>
      </c>
      <c r="U36" s="190"/>
      <c r="V36" s="190"/>
      <c r="W36" s="189"/>
      <c r="X36" s="189"/>
      <c r="Y36" s="189"/>
      <c r="Z36" s="188" t="s">
        <v>92</v>
      </c>
      <c r="AA36" s="21">
        <v>32</v>
      </c>
      <c r="AC36" s="69" t="s">
        <v>1395</v>
      </c>
    </row>
    <row r="37" spans="1:29" ht="14.1" customHeight="1">
      <c r="A37" s="147">
        <v>33</v>
      </c>
      <c r="B37" s="188" t="s">
        <v>93</v>
      </c>
      <c r="C37" s="190">
        <v>1.6E-2</v>
      </c>
      <c r="D37" s="190">
        <v>1.2E-2</v>
      </c>
      <c r="E37" s="190">
        <v>6.6000000000000003E-2</v>
      </c>
      <c r="F37" s="190">
        <v>1.2999999999999999E-2</v>
      </c>
      <c r="G37" s="190">
        <v>4.4999999999999998E-2</v>
      </c>
      <c r="H37" s="190">
        <v>1.0999999999999999E-2</v>
      </c>
      <c r="I37" s="190">
        <v>1.7000000000000001E-2</v>
      </c>
      <c r="J37" s="190">
        <v>1.2E-2</v>
      </c>
      <c r="K37" s="190">
        <v>3.0000000000000001E-3</v>
      </c>
      <c r="L37" s="190">
        <v>1.4E-2</v>
      </c>
      <c r="M37" s="190">
        <v>1.2E-2</v>
      </c>
      <c r="N37" s="190">
        <v>5.0000000000000001E-3</v>
      </c>
      <c r="O37" s="190">
        <v>1.2999999999999999E-2</v>
      </c>
      <c r="P37" s="389">
        <v>2.9000000000000001E-2</v>
      </c>
      <c r="Q37" s="389">
        <v>2.7E-2</v>
      </c>
      <c r="R37" s="389">
        <v>1.7999999999999999E-2</v>
      </c>
      <c r="S37" s="389">
        <v>1.7000000000000001E-2</v>
      </c>
      <c r="T37" s="389">
        <v>1.9E-2</v>
      </c>
      <c r="U37" s="190"/>
      <c r="V37" s="190"/>
      <c r="W37" s="189"/>
      <c r="X37" s="189"/>
      <c r="Y37" s="189"/>
      <c r="Z37" s="188" t="s">
        <v>93</v>
      </c>
      <c r="AA37" s="21">
        <v>33</v>
      </c>
      <c r="AC37" s="69" t="s">
        <v>1396</v>
      </c>
    </row>
    <row r="38" spans="1:29" ht="14.1" customHeight="1">
      <c r="A38" s="147">
        <v>34</v>
      </c>
      <c r="B38" s="203" t="s">
        <v>94</v>
      </c>
      <c r="C38" s="205">
        <v>0.129</v>
      </c>
      <c r="D38" s="205">
        <v>0.124</v>
      </c>
      <c r="E38" s="205">
        <v>0.11899999999999999</v>
      </c>
      <c r="F38" s="205">
        <v>0.122</v>
      </c>
      <c r="G38" s="205">
        <v>0.192</v>
      </c>
      <c r="H38" s="205">
        <v>0.104</v>
      </c>
      <c r="I38" s="205">
        <v>0.182</v>
      </c>
      <c r="J38" s="205">
        <v>9.9000000000000005E-2</v>
      </c>
      <c r="K38" s="205">
        <v>0.104</v>
      </c>
      <c r="L38" s="205">
        <v>0.111</v>
      </c>
      <c r="M38" s="205">
        <v>0.104</v>
      </c>
      <c r="N38" s="205">
        <v>0.16300000000000001</v>
      </c>
      <c r="O38" s="205">
        <v>0.2</v>
      </c>
      <c r="P38" s="417">
        <v>0.13200000000000001</v>
      </c>
      <c r="Q38" s="417">
        <v>0.155</v>
      </c>
      <c r="R38" s="417">
        <v>0.1</v>
      </c>
      <c r="S38" s="417">
        <v>0.114</v>
      </c>
      <c r="T38" s="417">
        <v>0.13400000000000001</v>
      </c>
      <c r="U38" s="205"/>
      <c r="V38" s="205"/>
      <c r="W38" s="204"/>
      <c r="X38" s="204"/>
      <c r="Y38" s="204"/>
      <c r="Z38" s="203" t="s">
        <v>94</v>
      </c>
      <c r="AA38" s="21">
        <v>34</v>
      </c>
      <c r="AC38" s="123" t="s">
        <v>1242</v>
      </c>
    </row>
    <row r="39" spans="1:29" ht="14.1" customHeight="1" thickBot="1">
      <c r="A39" s="153">
        <v>35</v>
      </c>
      <c r="B39" s="375" t="s">
        <v>95</v>
      </c>
      <c r="C39" s="197">
        <v>1.3819999999999999</v>
      </c>
      <c r="D39" s="197">
        <v>1.625</v>
      </c>
      <c r="E39" s="197">
        <v>1.448</v>
      </c>
      <c r="F39" s="197">
        <v>1.669</v>
      </c>
      <c r="G39" s="197">
        <v>2.23</v>
      </c>
      <c r="H39" s="197">
        <v>1.4850000000000001</v>
      </c>
      <c r="I39" s="197">
        <v>1.5860000000000001</v>
      </c>
      <c r="J39" s="197">
        <v>1.7270000000000001</v>
      </c>
      <c r="K39" s="197">
        <v>1.7170000000000001</v>
      </c>
      <c r="L39" s="197">
        <v>1.764</v>
      </c>
      <c r="M39" s="197">
        <v>1.788</v>
      </c>
      <c r="N39" s="197">
        <v>2.2949999999999999</v>
      </c>
      <c r="O39" s="197">
        <v>1.9039999999999999</v>
      </c>
      <c r="P39" s="411">
        <v>1.6910000000000001</v>
      </c>
      <c r="Q39" s="411">
        <v>2.004</v>
      </c>
      <c r="R39" s="411">
        <v>1.9690000000000001</v>
      </c>
      <c r="S39" s="411">
        <v>1.64</v>
      </c>
      <c r="T39" s="411">
        <v>1.96</v>
      </c>
      <c r="U39" s="197"/>
      <c r="V39" s="197"/>
      <c r="W39" s="196"/>
      <c r="X39" s="196"/>
      <c r="Y39" s="196"/>
      <c r="Z39" s="375" t="s">
        <v>95</v>
      </c>
      <c r="AA39" s="61">
        <v>35</v>
      </c>
      <c r="AC39" s="379" t="s">
        <v>548</v>
      </c>
    </row>
    <row r="40" spans="1:29" s="359" customFormat="1" ht="14.1" customHeight="1" thickBot="1">
      <c r="A40" s="354">
        <v>36</v>
      </c>
      <c r="B40" s="378" t="s">
        <v>1859</v>
      </c>
      <c r="C40" s="367">
        <v>0.372</v>
      </c>
      <c r="D40" s="367">
        <v>0.217</v>
      </c>
      <c r="E40" s="367">
        <v>0.16200000000000001</v>
      </c>
      <c r="F40" s="367">
        <v>0.156</v>
      </c>
      <c r="G40" s="367">
        <v>0.14599999999999999</v>
      </c>
      <c r="H40" s="367">
        <v>9.9000000000000005E-2</v>
      </c>
      <c r="I40" s="367">
        <v>6.3E-2</v>
      </c>
      <c r="J40" s="367">
        <v>1.2999999999999999E-2</v>
      </c>
      <c r="K40" s="367">
        <v>-3.0000000000000001E-3</v>
      </c>
      <c r="L40" s="367">
        <v>-0.02</v>
      </c>
      <c r="M40" s="367">
        <v>-3.6999999999999998E-2</v>
      </c>
      <c r="N40" s="367">
        <v>-9.4E-2</v>
      </c>
      <c r="O40" s="367">
        <v>-0.14399999999999999</v>
      </c>
      <c r="P40" s="402">
        <v>0.156</v>
      </c>
      <c r="Q40" s="402">
        <v>0.24099999999999999</v>
      </c>
      <c r="R40" s="402">
        <v>7.8E-2</v>
      </c>
      <c r="S40" s="402">
        <v>6.8000000000000005E-2</v>
      </c>
      <c r="T40" s="402">
        <v>0.27100000000000002</v>
      </c>
      <c r="U40" s="367"/>
      <c r="V40" s="367"/>
      <c r="W40" s="358"/>
      <c r="X40" s="358"/>
      <c r="Y40" s="358"/>
      <c r="Z40" s="378" t="s">
        <v>1859</v>
      </c>
      <c r="AA40" s="354">
        <v>36</v>
      </c>
      <c r="AC40" s="377" t="s">
        <v>1397</v>
      </c>
    </row>
    <row r="41" spans="1:29" ht="14.1" customHeight="1" thickBot="1">
      <c r="A41" s="149">
        <v>37</v>
      </c>
      <c r="B41" s="188" t="s">
        <v>96</v>
      </c>
      <c r="C41" s="190">
        <v>0</v>
      </c>
      <c r="D41" s="190">
        <v>0</v>
      </c>
      <c r="E41" s="190">
        <v>0</v>
      </c>
      <c r="F41" s="190">
        <v>0</v>
      </c>
      <c r="G41" s="190">
        <v>-2.4E-2</v>
      </c>
      <c r="H41" s="190">
        <v>0</v>
      </c>
      <c r="I41" s="190">
        <v>0</v>
      </c>
      <c r="J41" s="190">
        <v>0</v>
      </c>
      <c r="K41" s="190">
        <v>0.14399999999999999</v>
      </c>
      <c r="L41" s="190">
        <v>0</v>
      </c>
      <c r="M41" s="190">
        <v>-1.9E-2</v>
      </c>
      <c r="N41" s="190">
        <v>0</v>
      </c>
      <c r="O41" s="190">
        <v>0</v>
      </c>
      <c r="P41" s="389">
        <v>-2.4E-2</v>
      </c>
      <c r="Q41" s="389">
        <v>-2.4E-2</v>
      </c>
      <c r="R41" s="389" t="s">
        <v>1826</v>
      </c>
      <c r="S41" s="389">
        <v>-2E-3</v>
      </c>
      <c r="T41" s="389" t="s">
        <v>1826</v>
      </c>
      <c r="U41" s="190"/>
      <c r="V41" s="190"/>
      <c r="W41" s="189"/>
      <c r="X41" s="189"/>
      <c r="Y41" s="189"/>
      <c r="Z41" s="188" t="s">
        <v>96</v>
      </c>
      <c r="AA41" s="139">
        <v>37</v>
      </c>
      <c r="AC41" s="69" t="s">
        <v>1398</v>
      </c>
    </row>
    <row r="42" spans="1:29" ht="14.1" customHeight="1" thickBot="1">
      <c r="A42" s="147">
        <v>38</v>
      </c>
      <c r="B42" s="186" t="s">
        <v>97</v>
      </c>
      <c r="C42" s="199">
        <v>0.373</v>
      </c>
      <c r="D42" s="199">
        <v>0.217</v>
      </c>
      <c r="E42" s="199">
        <v>0.16200000000000001</v>
      </c>
      <c r="F42" s="199">
        <v>0.156</v>
      </c>
      <c r="G42" s="199">
        <v>0.122</v>
      </c>
      <c r="H42" s="199">
        <v>9.9000000000000005E-2</v>
      </c>
      <c r="I42" s="199">
        <v>6.3E-2</v>
      </c>
      <c r="J42" s="199">
        <v>1.2999999999999999E-2</v>
      </c>
      <c r="K42" s="199">
        <v>0.14000000000000001</v>
      </c>
      <c r="L42" s="199">
        <v>-0.02</v>
      </c>
      <c r="M42" s="199">
        <v>-5.6000000000000001E-2</v>
      </c>
      <c r="N42" s="199">
        <v>-9.4E-2</v>
      </c>
      <c r="O42" s="199">
        <v>-0.14399999999999999</v>
      </c>
      <c r="P42" s="415">
        <v>0.151</v>
      </c>
      <c r="Q42" s="415">
        <v>0.23300000000000001</v>
      </c>
      <c r="R42" s="415">
        <v>7.8E-2</v>
      </c>
      <c r="S42" s="415">
        <v>6.7000000000000004E-2</v>
      </c>
      <c r="T42" s="415">
        <v>0.27100000000000002</v>
      </c>
      <c r="U42" s="199"/>
      <c r="V42" s="199"/>
      <c r="W42" s="183"/>
      <c r="X42" s="183"/>
      <c r="Y42" s="183"/>
      <c r="Z42" s="186" t="s">
        <v>97</v>
      </c>
      <c r="AA42" s="21">
        <v>38</v>
      </c>
      <c r="AC42" s="116" t="s">
        <v>1399</v>
      </c>
    </row>
    <row r="43" spans="1:29" s="130" customFormat="1" ht="14.1" customHeight="1" thickBot="1">
      <c r="A43" s="148">
        <v>39</v>
      </c>
      <c r="B43" s="186" t="s">
        <v>1256</v>
      </c>
      <c r="C43" s="207"/>
      <c r="D43" s="207"/>
      <c r="E43" s="207"/>
      <c r="F43" s="207"/>
      <c r="G43" s="207"/>
      <c r="H43" s="207"/>
      <c r="I43" s="207"/>
      <c r="J43" s="207"/>
      <c r="K43" s="207"/>
      <c r="L43" s="207"/>
      <c r="M43" s="207"/>
      <c r="N43" s="207"/>
      <c r="O43" s="207"/>
      <c r="P43" s="399" t="s">
        <v>1826</v>
      </c>
      <c r="Q43" s="399" t="s">
        <v>1826</v>
      </c>
      <c r="R43" s="399" t="s">
        <v>1826</v>
      </c>
      <c r="S43" s="399" t="s">
        <v>1826</v>
      </c>
      <c r="T43" s="399" t="s">
        <v>1826</v>
      </c>
      <c r="U43" s="207"/>
      <c r="V43" s="207"/>
      <c r="W43" s="193"/>
      <c r="X43" s="193"/>
      <c r="Y43" s="193"/>
      <c r="Z43" s="186" t="s">
        <v>1256</v>
      </c>
      <c r="AA43" s="19">
        <v>39</v>
      </c>
      <c r="AC43" s="117"/>
    </row>
    <row r="44" spans="1:29" ht="14.1" customHeight="1">
      <c r="A44" s="149">
        <v>40</v>
      </c>
      <c r="B44" s="208" t="s">
        <v>1257</v>
      </c>
      <c r="C44" s="190">
        <v>2.0529999999999999</v>
      </c>
      <c r="D44" s="190">
        <v>2.0510000000000002</v>
      </c>
      <c r="E44" s="190">
        <v>1.617</v>
      </c>
      <c r="F44" s="190">
        <v>1.821</v>
      </c>
      <c r="G44" s="190">
        <v>2.823</v>
      </c>
      <c r="H44" s="190">
        <v>1.5669999999999999</v>
      </c>
      <c r="I44" s="190">
        <v>1.6020000000000001</v>
      </c>
      <c r="J44" s="190">
        <v>1.732</v>
      </c>
      <c r="K44" s="190">
        <v>2.528</v>
      </c>
      <c r="L44" s="190">
        <v>1.8069999999999999</v>
      </c>
      <c r="M44" s="190">
        <v>1.8779999999999999</v>
      </c>
      <c r="N44" s="190">
        <v>2.4119999999999999</v>
      </c>
      <c r="O44" s="190">
        <v>1.9750000000000001</v>
      </c>
      <c r="P44" s="389">
        <v>1.976</v>
      </c>
      <c r="Q44" s="389">
        <v>2.2000000000000002</v>
      </c>
      <c r="R44" s="389">
        <v>2.6030000000000002</v>
      </c>
      <c r="S44" s="389">
        <v>1.859</v>
      </c>
      <c r="T44" s="389">
        <v>2.7309999999999999</v>
      </c>
      <c r="U44" s="190"/>
      <c r="V44" s="190"/>
      <c r="W44" s="189"/>
      <c r="X44" s="189"/>
      <c r="Y44" s="189"/>
      <c r="Z44" s="208" t="s">
        <v>1258</v>
      </c>
      <c r="AA44" s="139">
        <v>40</v>
      </c>
      <c r="AC44" s="95"/>
    </row>
    <row r="45" spans="1:29" s="140" customFormat="1" ht="14.1" customHeight="1">
      <c r="A45" s="147">
        <v>41</v>
      </c>
      <c r="B45" s="209" t="s">
        <v>1701</v>
      </c>
      <c r="C45" s="211">
        <v>2.056</v>
      </c>
      <c r="D45" s="211">
        <v>1.9330000000000001</v>
      </c>
      <c r="E45" s="211">
        <v>1.964</v>
      </c>
      <c r="F45" s="211">
        <v>2.0299999999999998</v>
      </c>
      <c r="G45" s="211">
        <v>2.0680000000000001</v>
      </c>
      <c r="H45" s="211">
        <v>1.649</v>
      </c>
      <c r="I45" s="211">
        <v>1.748</v>
      </c>
      <c r="J45" s="211">
        <v>1.7390000000000001</v>
      </c>
      <c r="K45" s="211">
        <v>2.552</v>
      </c>
      <c r="L45" s="211">
        <v>1.8939999999999999</v>
      </c>
      <c r="M45" s="211">
        <v>1.726</v>
      </c>
      <c r="N45" s="211">
        <v>2.532</v>
      </c>
      <c r="O45" s="211">
        <v>1.8320000000000001</v>
      </c>
      <c r="P45" s="419">
        <v>1.929</v>
      </c>
      <c r="Q45" s="419">
        <v>2.024</v>
      </c>
      <c r="R45" s="419">
        <v>2.609</v>
      </c>
      <c r="S45" s="419">
        <v>1.91</v>
      </c>
      <c r="T45" s="419">
        <v>2.7879999999999998</v>
      </c>
      <c r="U45" s="211"/>
      <c r="V45" s="211"/>
      <c r="W45" s="210"/>
      <c r="X45" s="210"/>
      <c r="Y45" s="210"/>
      <c r="Z45" s="209" t="s">
        <v>1259</v>
      </c>
      <c r="AA45" s="21">
        <v>41</v>
      </c>
      <c r="AC45" s="141"/>
    </row>
    <row r="46" spans="1:29" ht="14.1" customHeight="1">
      <c r="A46" s="149">
        <v>42</v>
      </c>
      <c r="B46" s="188" t="s">
        <v>1265</v>
      </c>
      <c r="C46" s="190">
        <v>1.3819999999999999</v>
      </c>
      <c r="D46" s="190">
        <v>1.625</v>
      </c>
      <c r="E46" s="190">
        <v>1.448</v>
      </c>
      <c r="F46" s="190">
        <v>1.669</v>
      </c>
      <c r="G46" s="190">
        <v>2.23</v>
      </c>
      <c r="H46" s="190">
        <v>1.4850000000000001</v>
      </c>
      <c r="I46" s="190">
        <v>1.5860000000000001</v>
      </c>
      <c r="J46" s="190">
        <v>1.7270000000000001</v>
      </c>
      <c r="K46" s="190">
        <v>1.7170000000000001</v>
      </c>
      <c r="L46" s="190">
        <v>1.764</v>
      </c>
      <c r="M46" s="190">
        <v>1.788</v>
      </c>
      <c r="N46" s="190">
        <v>2.2949999999999999</v>
      </c>
      <c r="O46" s="190">
        <v>1.9039999999999999</v>
      </c>
      <c r="P46" s="389">
        <v>1.6910000000000001</v>
      </c>
      <c r="Q46" s="389">
        <v>2.004</v>
      </c>
      <c r="R46" s="389">
        <v>1.9690000000000001</v>
      </c>
      <c r="S46" s="389">
        <v>1.64</v>
      </c>
      <c r="T46" s="389">
        <v>1.96</v>
      </c>
      <c r="U46" s="190"/>
      <c r="V46" s="190"/>
      <c r="W46" s="189"/>
      <c r="X46" s="189"/>
      <c r="Y46" s="189"/>
      <c r="Z46" s="188" t="s">
        <v>1260</v>
      </c>
      <c r="AA46" s="139">
        <v>42</v>
      </c>
      <c r="AC46" s="95"/>
    </row>
    <row r="47" spans="1:29" s="140" customFormat="1" ht="14.1" customHeight="1">
      <c r="A47" s="147">
        <v>43</v>
      </c>
      <c r="B47" s="212" t="s">
        <v>1702</v>
      </c>
      <c r="C47" s="211">
        <v>1.452</v>
      </c>
      <c r="D47" s="211">
        <v>1.5820000000000001</v>
      </c>
      <c r="E47" s="211">
        <v>1.5469999999999999</v>
      </c>
      <c r="F47" s="211">
        <v>1.7130000000000001</v>
      </c>
      <c r="G47" s="211">
        <v>1.365</v>
      </c>
      <c r="H47" s="211">
        <v>1.5489999999999999</v>
      </c>
      <c r="I47" s="211">
        <v>1.6839999999999999</v>
      </c>
      <c r="J47" s="211">
        <v>1.7350000000000001</v>
      </c>
      <c r="K47" s="211">
        <v>1.7529999999999999</v>
      </c>
      <c r="L47" s="211">
        <v>1.829</v>
      </c>
      <c r="M47" s="211">
        <v>1.5960000000000001</v>
      </c>
      <c r="N47" s="211">
        <v>2.2949999999999999</v>
      </c>
      <c r="O47" s="211">
        <v>1.643</v>
      </c>
      <c r="P47" s="419">
        <v>1.5509999999999999</v>
      </c>
      <c r="Q47" s="419">
        <v>1.7509999999999999</v>
      </c>
      <c r="R47" s="419">
        <v>2.06</v>
      </c>
      <c r="S47" s="419">
        <v>1.6870000000000001</v>
      </c>
      <c r="T47" s="419">
        <v>2.0499999999999998</v>
      </c>
      <c r="U47" s="211"/>
      <c r="V47" s="211"/>
      <c r="W47" s="210"/>
      <c r="X47" s="210"/>
      <c r="Y47" s="210"/>
      <c r="Z47" s="212" t="s">
        <v>1261</v>
      </c>
      <c r="AA47" s="21">
        <v>43</v>
      </c>
      <c r="AC47" s="141"/>
    </row>
    <row r="48" spans="1:29" s="156" customFormat="1" ht="14.1" customHeight="1">
      <c r="A48" s="154">
        <v>44</v>
      </c>
      <c r="B48" s="213" t="s">
        <v>1267</v>
      </c>
      <c r="C48" s="205">
        <v>1.9059999999999999</v>
      </c>
      <c r="D48" s="205">
        <v>1.7350000000000001</v>
      </c>
      <c r="E48" s="205">
        <v>0.33900000000000002</v>
      </c>
      <c r="F48" s="205">
        <v>0</v>
      </c>
      <c r="G48" s="205">
        <v>2.2450000000000001</v>
      </c>
      <c r="H48" s="205">
        <v>0</v>
      </c>
      <c r="I48" s="205">
        <v>1.802</v>
      </c>
      <c r="J48" s="205">
        <v>2.004</v>
      </c>
      <c r="K48" s="205">
        <v>1.238</v>
      </c>
      <c r="L48" s="205">
        <v>1.181</v>
      </c>
      <c r="M48" s="205">
        <v>0</v>
      </c>
      <c r="N48" s="205">
        <v>1.63</v>
      </c>
      <c r="O48" s="205">
        <v>1.5169999999999999</v>
      </c>
      <c r="P48" s="417">
        <v>1.44</v>
      </c>
      <c r="Q48" s="417">
        <v>2.1920000000000002</v>
      </c>
      <c r="R48" s="417">
        <v>2.0430000000000001</v>
      </c>
      <c r="S48" s="417">
        <v>1.7470000000000001</v>
      </c>
      <c r="T48" s="417">
        <v>2.085</v>
      </c>
      <c r="U48" s="205"/>
      <c r="V48" s="205"/>
      <c r="W48" s="204"/>
      <c r="X48" s="204"/>
      <c r="Y48" s="204"/>
      <c r="Z48" s="221" t="s">
        <v>1262</v>
      </c>
      <c r="AA48" s="155">
        <v>44</v>
      </c>
      <c r="AC48" s="157"/>
    </row>
    <row r="49" spans="1:32" s="140" customFormat="1" ht="14.1" customHeight="1">
      <c r="A49" s="149">
        <v>45</v>
      </c>
      <c r="B49" s="214" t="s">
        <v>1703</v>
      </c>
      <c r="C49" s="211">
        <v>1.843</v>
      </c>
      <c r="D49" s="211">
        <v>1.7390000000000001</v>
      </c>
      <c r="E49" s="211">
        <v>0.53400000000000003</v>
      </c>
      <c r="F49" s="211">
        <v>0</v>
      </c>
      <c r="G49" s="211">
        <v>2.2509999999999999</v>
      </c>
      <c r="H49" s="211">
        <v>0</v>
      </c>
      <c r="I49" s="211">
        <v>1.8640000000000001</v>
      </c>
      <c r="J49" s="211">
        <v>2.0449999999999999</v>
      </c>
      <c r="K49" s="211">
        <v>1.181</v>
      </c>
      <c r="L49" s="211">
        <v>1.2709999999999999</v>
      </c>
      <c r="M49" s="211">
        <v>1.528</v>
      </c>
      <c r="N49" s="211">
        <v>1.657</v>
      </c>
      <c r="O49" s="211">
        <v>1.7190000000000001</v>
      </c>
      <c r="P49" s="419">
        <v>1.508</v>
      </c>
      <c r="Q49" s="419">
        <v>2.282</v>
      </c>
      <c r="R49" s="419">
        <v>1.9139999999999999</v>
      </c>
      <c r="S49" s="419">
        <v>1.7030000000000001</v>
      </c>
      <c r="T49" s="419">
        <v>2.0230000000000001</v>
      </c>
      <c r="U49" s="211"/>
      <c r="V49" s="211"/>
      <c r="W49" s="210"/>
      <c r="X49" s="210"/>
      <c r="Y49" s="210"/>
      <c r="Z49" s="214" t="s">
        <v>1263</v>
      </c>
      <c r="AA49" s="139">
        <v>45</v>
      </c>
      <c r="AC49" s="141"/>
    </row>
    <row r="50" spans="1:32" s="13" customFormat="1" ht="14.1" customHeight="1">
      <c r="A50" s="149">
        <v>46</v>
      </c>
      <c r="B50" s="208"/>
      <c r="C50" s="215"/>
      <c r="D50" s="215"/>
      <c r="E50" s="215"/>
      <c r="F50" s="215"/>
      <c r="G50" s="215"/>
      <c r="H50" s="215"/>
      <c r="I50" s="215"/>
      <c r="J50" s="215"/>
      <c r="K50" s="215"/>
      <c r="L50" s="215"/>
      <c r="M50" s="215"/>
      <c r="N50" s="215"/>
      <c r="O50" s="215"/>
      <c r="P50" s="386" t="s">
        <v>1826</v>
      </c>
      <c r="Q50" s="386" t="s">
        <v>1826</v>
      </c>
      <c r="R50" s="386" t="s">
        <v>1826</v>
      </c>
      <c r="S50" s="386" t="s">
        <v>1826</v>
      </c>
      <c r="T50" s="386" t="s">
        <v>1826</v>
      </c>
      <c r="U50" s="215"/>
      <c r="V50" s="215"/>
      <c r="W50" s="189"/>
      <c r="X50" s="189"/>
      <c r="Y50" s="189"/>
      <c r="Z50" s="208"/>
      <c r="AA50" s="139">
        <v>46</v>
      </c>
      <c r="AC50" s="95"/>
    </row>
    <row r="51" spans="1:32" s="13" customFormat="1" ht="14.1" customHeight="1">
      <c r="A51" s="147">
        <v>47</v>
      </c>
      <c r="B51" s="208"/>
      <c r="C51" s="215"/>
      <c r="D51" s="215"/>
      <c r="E51" s="215"/>
      <c r="F51" s="215"/>
      <c r="G51" s="215"/>
      <c r="H51" s="215"/>
      <c r="I51" s="215"/>
      <c r="J51" s="215"/>
      <c r="K51" s="215"/>
      <c r="L51" s="215"/>
      <c r="M51" s="215"/>
      <c r="N51" s="215"/>
      <c r="O51" s="215"/>
      <c r="P51" s="386" t="s">
        <v>1826</v>
      </c>
      <c r="Q51" s="386" t="s">
        <v>1826</v>
      </c>
      <c r="R51" s="386" t="s">
        <v>1826</v>
      </c>
      <c r="S51" s="386" t="s">
        <v>1826</v>
      </c>
      <c r="T51" s="386" t="s">
        <v>1826</v>
      </c>
      <c r="U51" s="215"/>
      <c r="V51" s="215"/>
      <c r="W51" s="189"/>
      <c r="X51" s="189"/>
      <c r="Y51" s="189"/>
      <c r="Z51" s="208"/>
      <c r="AA51" s="21">
        <v>47</v>
      </c>
      <c r="AC51" s="95"/>
    </row>
    <row r="52" spans="1:32" s="13" customFormat="1" ht="14.1" customHeight="1">
      <c r="A52" s="147">
        <v>48</v>
      </c>
      <c r="B52" s="208"/>
      <c r="C52" s="215"/>
      <c r="D52" s="215"/>
      <c r="E52" s="215"/>
      <c r="F52" s="215"/>
      <c r="G52" s="215"/>
      <c r="H52" s="215"/>
      <c r="I52" s="215"/>
      <c r="J52" s="215"/>
      <c r="K52" s="215"/>
      <c r="L52" s="215"/>
      <c r="M52" s="215"/>
      <c r="N52" s="215"/>
      <c r="O52" s="215"/>
      <c r="P52" s="386" t="s">
        <v>1826</v>
      </c>
      <c r="Q52" s="386" t="s">
        <v>1826</v>
      </c>
      <c r="R52" s="386" t="s">
        <v>1826</v>
      </c>
      <c r="S52" s="386" t="s">
        <v>1826</v>
      </c>
      <c r="T52" s="386" t="s">
        <v>1826</v>
      </c>
      <c r="U52" s="215"/>
      <c r="V52" s="215"/>
      <c r="W52" s="189"/>
      <c r="X52" s="189"/>
      <c r="Y52" s="189"/>
      <c r="Z52" s="208"/>
      <c r="AA52" s="21">
        <v>48</v>
      </c>
      <c r="AC52" s="95"/>
    </row>
    <row r="53" spans="1:32" s="13" customFormat="1" ht="14.1" customHeight="1">
      <c r="A53" s="147">
        <v>49</v>
      </c>
      <c r="B53" s="208"/>
      <c r="C53" s="215"/>
      <c r="D53" s="215"/>
      <c r="E53" s="215"/>
      <c r="F53" s="215"/>
      <c r="G53" s="215"/>
      <c r="H53" s="215"/>
      <c r="I53" s="215"/>
      <c r="J53" s="215"/>
      <c r="K53" s="215"/>
      <c r="L53" s="215"/>
      <c r="M53" s="215"/>
      <c r="N53" s="215"/>
      <c r="O53" s="215"/>
      <c r="P53" s="386" t="s">
        <v>1826</v>
      </c>
      <c r="Q53" s="386" t="s">
        <v>1826</v>
      </c>
      <c r="R53" s="386" t="s">
        <v>1826</v>
      </c>
      <c r="S53" s="386" t="s">
        <v>1826</v>
      </c>
      <c r="T53" s="386" t="s">
        <v>1826</v>
      </c>
      <c r="U53" s="215"/>
      <c r="V53" s="215"/>
      <c r="W53" s="189"/>
      <c r="X53" s="189"/>
      <c r="Y53" s="189"/>
      <c r="Z53" s="208"/>
      <c r="AA53" s="21">
        <v>49</v>
      </c>
      <c r="AC53" s="95"/>
    </row>
    <row r="54" spans="1:32" s="13" customFormat="1" ht="14.1" customHeight="1" thickBot="1">
      <c r="A54" s="148">
        <v>50</v>
      </c>
      <c r="B54" s="216"/>
      <c r="C54" s="217"/>
      <c r="D54" s="217"/>
      <c r="E54" s="217"/>
      <c r="F54" s="217"/>
      <c r="G54" s="217"/>
      <c r="H54" s="217"/>
      <c r="I54" s="217"/>
      <c r="J54" s="217"/>
      <c r="K54" s="217"/>
      <c r="L54" s="217"/>
      <c r="M54" s="217"/>
      <c r="N54" s="217"/>
      <c r="O54" s="217"/>
      <c r="P54" s="391" t="s">
        <v>1826</v>
      </c>
      <c r="Q54" s="391" t="s">
        <v>1826</v>
      </c>
      <c r="R54" s="391" t="s">
        <v>1826</v>
      </c>
      <c r="S54" s="391" t="s">
        <v>1826</v>
      </c>
      <c r="T54" s="391" t="s">
        <v>1826</v>
      </c>
      <c r="U54" s="217"/>
      <c r="V54" s="217"/>
      <c r="W54" s="193"/>
      <c r="X54" s="193"/>
      <c r="Y54" s="193"/>
      <c r="Z54" s="216"/>
      <c r="AA54" s="19">
        <v>50</v>
      </c>
      <c r="AC54" s="96"/>
    </row>
    <row r="55" spans="1:32" s="352" customFormat="1" ht="9.9499999999999993" customHeight="1">
      <c r="A55" s="348" t="s">
        <v>1779</v>
      </c>
      <c r="B55" s="349"/>
      <c r="C55" s="350"/>
      <c r="D55" s="350"/>
      <c r="E55" s="350"/>
      <c r="F55" s="350"/>
      <c r="G55" s="350"/>
      <c r="H55" s="350"/>
      <c r="I55" s="350"/>
      <c r="J55" s="350"/>
      <c r="K55" s="350"/>
      <c r="L55" s="350"/>
      <c r="M55" s="350"/>
      <c r="N55" s="350"/>
      <c r="O55" s="350"/>
      <c r="P55" s="350"/>
      <c r="Q55" s="350"/>
      <c r="R55" s="350"/>
      <c r="S55" s="350"/>
      <c r="T55" s="350"/>
      <c r="U55" s="350"/>
      <c r="V55" s="350"/>
      <c r="W55" s="350"/>
      <c r="X55" s="350"/>
      <c r="Y55" s="350"/>
      <c r="Z55" s="349"/>
      <c r="AA55" s="351"/>
    </row>
    <row r="56" spans="1:32">
      <c r="AF56" s="13"/>
    </row>
    <row r="57" spans="1:32">
      <c r="AF57" s="13"/>
    </row>
    <row r="58" spans="1:32">
      <c r="AF58" s="13"/>
    </row>
    <row r="59" spans="1:32">
      <c r="AF59" s="13"/>
    </row>
    <row r="60" spans="1:32">
      <c r="AF60" s="13"/>
    </row>
    <row r="61" spans="1:32">
      <c r="AF61" s="13"/>
    </row>
    <row r="62" spans="1:32">
      <c r="AF62" s="13"/>
    </row>
    <row r="63" spans="1:32">
      <c r="AF63" s="13"/>
    </row>
  </sheetData>
  <sheetProtection sheet="1" objects="1" scenarios="1"/>
  <mergeCells count="2">
    <mergeCell ref="A1:A2"/>
    <mergeCell ref="AA1:AA2"/>
  </mergeCells>
  <phoneticPr fontId="0" type="noConversion"/>
  <printOptions horizontalCentered="1" verticalCentered="1"/>
  <pageMargins left="0.25" right="0.25" top="0.25" bottom="0.25" header="0.25" footer="0.25"/>
  <pageSetup scale="73" fitToWidth="2"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P45"/>
  <sheetViews>
    <sheetView showGridLines="0" zoomScale="75" workbookViewId="0">
      <selection activeCell="M4" sqref="M4"/>
    </sheetView>
  </sheetViews>
  <sheetFormatPr defaultRowHeight="15"/>
  <cols>
    <col min="1" max="1" width="41" customWidth="1"/>
    <col min="2" max="2" width="3" customWidth="1"/>
    <col min="4" max="4" width="8.1171875" customWidth="1"/>
    <col min="5" max="5" width="63.52734375" customWidth="1"/>
    <col min="6" max="6" width="18.3515625" customWidth="1"/>
    <col min="7" max="7" width="6" style="38" customWidth="1"/>
    <col min="9" max="9" width="9" customWidth="1"/>
    <col min="10" max="10" width="5.64453125" customWidth="1"/>
    <col min="13" max="13" width="16.64453125" customWidth="1"/>
    <col min="16" max="16" width="24.1171875" customWidth="1"/>
  </cols>
  <sheetData>
    <row r="1" spans="1:16" ht="27.75" customHeight="1" thickBot="1"/>
    <row r="2" spans="1:16" ht="21.75" customHeight="1" thickTop="1">
      <c r="A2" s="31"/>
      <c r="B2" s="434" t="s">
        <v>664</v>
      </c>
      <c r="C2" s="435"/>
      <c r="D2" s="435"/>
      <c r="E2" s="435"/>
      <c r="F2" s="435"/>
      <c r="G2" s="436"/>
    </row>
    <row r="3" spans="1:16" ht="27" customHeight="1" thickBot="1">
      <c r="A3" s="31"/>
      <c r="B3" s="437"/>
      <c r="C3" s="438"/>
      <c r="D3" s="438"/>
      <c r="E3" s="438"/>
      <c r="F3" s="438"/>
      <c r="G3" s="439"/>
      <c r="I3" s="29"/>
      <c r="P3" s="53"/>
    </row>
    <row r="4" spans="1:16" ht="15.95" customHeight="1" thickTop="1">
      <c r="B4" s="129"/>
      <c r="C4" s="431" t="s">
        <v>1606</v>
      </c>
      <c r="D4" s="431"/>
      <c r="E4" s="431"/>
      <c r="F4" s="431"/>
      <c r="G4" s="124"/>
    </row>
    <row r="5" spans="1:16" ht="15.95" customHeight="1">
      <c r="B5" s="129"/>
      <c r="C5" s="431"/>
      <c r="D5" s="431"/>
      <c r="E5" s="431"/>
      <c r="F5" s="431"/>
      <c r="G5" s="125">
        <v>1</v>
      </c>
    </row>
    <row r="6" spans="1:16" ht="15.95" customHeight="1">
      <c r="B6" s="129"/>
      <c r="C6" s="25"/>
      <c r="D6" s="26"/>
      <c r="E6" s="54" t="s">
        <v>1140</v>
      </c>
      <c r="F6" s="25"/>
      <c r="G6" s="56">
        <v>2</v>
      </c>
    </row>
    <row r="7" spans="1:16" ht="15.95" customHeight="1">
      <c r="B7" s="129"/>
      <c r="C7" s="25"/>
      <c r="D7" s="26"/>
      <c r="E7" s="54" t="s">
        <v>1127</v>
      </c>
      <c r="F7" s="25"/>
      <c r="G7" s="56">
        <v>3</v>
      </c>
    </row>
    <row r="8" spans="1:16" ht="15.95" customHeight="1">
      <c r="B8" s="129"/>
      <c r="C8" s="25"/>
      <c r="D8" s="26"/>
      <c r="E8" s="54" t="s">
        <v>1664</v>
      </c>
      <c r="F8" s="25"/>
      <c r="G8" s="56">
        <v>4</v>
      </c>
    </row>
    <row r="9" spans="1:16" ht="15.95" customHeight="1">
      <c r="B9" s="129"/>
      <c r="C9" s="25"/>
      <c r="D9" s="26"/>
      <c r="E9" s="54" t="s">
        <v>1612</v>
      </c>
      <c r="F9" s="25"/>
      <c r="G9" s="56">
        <v>5</v>
      </c>
    </row>
    <row r="10" spans="1:16" ht="15.95" customHeight="1">
      <c r="B10" s="129"/>
      <c r="C10" s="25"/>
      <c r="D10" s="126"/>
      <c r="E10" s="54" t="s">
        <v>130</v>
      </c>
      <c r="F10" s="126"/>
      <c r="G10" s="127">
        <v>6</v>
      </c>
    </row>
    <row r="11" spans="1:16" ht="15.95" customHeight="1">
      <c r="B11" s="129"/>
      <c r="C11" s="25"/>
      <c r="D11" s="26"/>
      <c r="E11" s="54" t="s">
        <v>1136</v>
      </c>
      <c r="F11" s="25"/>
      <c r="G11" s="56">
        <v>7</v>
      </c>
    </row>
    <row r="12" spans="1:16" ht="15.95" customHeight="1">
      <c r="B12" s="129"/>
      <c r="C12" s="25"/>
      <c r="D12" s="26"/>
      <c r="E12" s="54" t="s">
        <v>1346</v>
      </c>
      <c r="F12" s="25"/>
      <c r="G12" s="56">
        <v>8</v>
      </c>
    </row>
    <row r="13" spans="1:16" ht="15.95" customHeight="1">
      <c r="B13" s="129"/>
      <c r="C13" s="449" t="s">
        <v>754</v>
      </c>
      <c r="D13" s="449"/>
      <c r="E13" s="449"/>
      <c r="F13" s="449"/>
      <c r="G13" s="33"/>
    </row>
    <row r="14" spans="1:16" ht="22.5" customHeight="1">
      <c r="B14" s="129"/>
      <c r="C14" s="449"/>
      <c r="D14" s="449"/>
      <c r="E14" s="449"/>
      <c r="F14" s="449"/>
      <c r="G14" s="57">
        <v>9</v>
      </c>
    </row>
    <row r="15" spans="1:16" ht="15.75" customHeight="1">
      <c r="B15" s="129"/>
      <c r="C15" s="25"/>
      <c r="D15" s="26"/>
      <c r="E15" s="54" t="s">
        <v>753</v>
      </c>
      <c r="F15" s="25"/>
      <c r="G15" s="56">
        <v>10</v>
      </c>
      <c r="I15" s="54"/>
      <c r="J15" s="25"/>
    </row>
    <row r="16" spans="1:16" ht="17.7">
      <c r="B16" s="129"/>
      <c r="C16" s="25"/>
      <c r="D16" s="26"/>
      <c r="E16" s="54" t="s">
        <v>750</v>
      </c>
      <c r="F16" s="25"/>
      <c r="G16" s="56">
        <v>11</v>
      </c>
    </row>
    <row r="17" spans="2:13" ht="15.95" customHeight="1" thickBot="1">
      <c r="B17" s="129"/>
      <c r="C17" s="25"/>
      <c r="D17" s="26"/>
      <c r="E17" s="54" t="s">
        <v>751</v>
      </c>
      <c r="F17" s="25"/>
      <c r="G17" s="56">
        <v>12</v>
      </c>
    </row>
    <row r="18" spans="2:13" ht="15.95" customHeight="1" thickTop="1">
      <c r="B18" s="129"/>
      <c r="C18" s="25"/>
      <c r="D18" s="26"/>
      <c r="E18" s="54" t="s">
        <v>647</v>
      </c>
      <c r="F18" s="25"/>
      <c r="G18" s="56">
        <v>13</v>
      </c>
      <c r="K18" s="440" t="s">
        <v>665</v>
      </c>
      <c r="L18" s="441"/>
      <c r="M18" s="442"/>
    </row>
    <row r="19" spans="2:13" ht="15.95" customHeight="1">
      <c r="B19" s="129"/>
      <c r="C19" s="25"/>
      <c r="D19" s="26"/>
      <c r="E19" s="28"/>
      <c r="F19" s="25"/>
      <c r="G19" s="35"/>
      <c r="K19" s="443"/>
      <c r="L19" s="444"/>
      <c r="M19" s="445"/>
    </row>
    <row r="20" spans="2:13" ht="15.95" customHeight="1">
      <c r="B20" s="129"/>
      <c r="C20" s="450" t="s">
        <v>308</v>
      </c>
      <c r="D20" s="450"/>
      <c r="E20" s="450"/>
      <c r="F20" s="450"/>
      <c r="G20" s="36"/>
      <c r="K20" s="443"/>
      <c r="L20" s="444"/>
      <c r="M20" s="445"/>
    </row>
    <row r="21" spans="2:13" ht="15.95" customHeight="1">
      <c r="B21" s="129"/>
      <c r="C21" s="450"/>
      <c r="D21" s="450"/>
      <c r="E21" s="450"/>
      <c r="F21" s="450"/>
      <c r="G21" s="58">
        <v>14</v>
      </c>
      <c r="K21" s="443"/>
      <c r="L21" s="444"/>
      <c r="M21" s="445"/>
    </row>
    <row r="22" spans="2:13" ht="15.95" customHeight="1">
      <c r="B22" s="129"/>
      <c r="C22" s="25"/>
      <c r="D22" s="26"/>
      <c r="E22" s="54" t="s">
        <v>308</v>
      </c>
      <c r="F22" s="25"/>
      <c r="G22" s="56">
        <v>15</v>
      </c>
      <c r="K22" s="443"/>
      <c r="L22" s="444"/>
      <c r="M22" s="445"/>
    </row>
    <row r="23" spans="2:13" ht="15.95" customHeight="1">
      <c r="B23" s="129"/>
      <c r="C23" s="25"/>
      <c r="D23" s="26"/>
      <c r="E23" s="54" t="s">
        <v>1345</v>
      </c>
      <c r="F23" s="25"/>
      <c r="G23" s="56">
        <v>16</v>
      </c>
      <c r="K23" s="443"/>
      <c r="L23" s="444"/>
      <c r="M23" s="445"/>
    </row>
    <row r="24" spans="2:13" ht="15.95" customHeight="1">
      <c r="B24" s="129"/>
      <c r="C24" s="25"/>
      <c r="D24" s="26"/>
      <c r="E24" s="54" t="s">
        <v>1254</v>
      </c>
      <c r="F24" s="25"/>
      <c r="G24" s="56">
        <v>17</v>
      </c>
      <c r="K24" s="443"/>
      <c r="L24" s="444"/>
      <c r="M24" s="445"/>
    </row>
    <row r="25" spans="2:13" ht="15.95" customHeight="1">
      <c r="B25" s="129"/>
      <c r="C25" s="25"/>
      <c r="D25" s="27"/>
      <c r="E25" s="54" t="s">
        <v>811</v>
      </c>
      <c r="F25" s="25"/>
      <c r="G25" s="56">
        <v>18</v>
      </c>
      <c r="K25" s="443"/>
      <c r="L25" s="444"/>
      <c r="M25" s="445"/>
    </row>
    <row r="26" spans="2:13" ht="15.95" customHeight="1" thickBot="1">
      <c r="B26" s="129"/>
      <c r="C26" s="25"/>
      <c r="D26" s="26"/>
      <c r="E26" s="28"/>
      <c r="F26" s="25"/>
      <c r="G26" s="35"/>
      <c r="K26" s="446"/>
      <c r="L26" s="447"/>
      <c r="M26" s="448"/>
    </row>
    <row r="27" spans="2:13" ht="15.95" customHeight="1" thickTop="1">
      <c r="B27" s="129"/>
      <c r="C27" s="432" t="s">
        <v>1125</v>
      </c>
      <c r="D27" s="432"/>
      <c r="E27" s="432"/>
      <c r="F27" s="432"/>
      <c r="G27" s="32"/>
    </row>
    <row r="28" spans="2:13" ht="15.95" customHeight="1">
      <c r="B28" s="129"/>
      <c r="C28" s="432"/>
      <c r="D28" s="432"/>
      <c r="E28" s="432"/>
      <c r="F28" s="432"/>
      <c r="G28" s="55">
        <v>19</v>
      </c>
    </row>
    <row r="29" spans="2:13" ht="15.95" customHeight="1">
      <c r="B29" s="129"/>
      <c r="C29" s="27"/>
      <c r="D29" s="26"/>
      <c r="E29" s="54" t="s">
        <v>1126</v>
      </c>
      <c r="F29" s="25"/>
      <c r="G29" s="56">
        <v>20</v>
      </c>
    </row>
    <row r="30" spans="2:13" ht="15.95" customHeight="1">
      <c r="B30" s="129"/>
      <c r="C30" s="27"/>
      <c r="D30" s="26"/>
      <c r="E30" s="54"/>
      <c r="F30" s="25"/>
      <c r="G30" s="56"/>
    </row>
    <row r="31" spans="2:13" ht="15.95" customHeight="1">
      <c r="B31" s="129"/>
      <c r="C31" s="433"/>
      <c r="D31" s="433"/>
      <c r="E31" s="433"/>
      <c r="F31" s="433"/>
      <c r="G31" s="35"/>
    </row>
    <row r="32" spans="2:13" ht="15.95" customHeight="1">
      <c r="B32" s="129"/>
      <c r="C32" s="451" t="s">
        <v>1353</v>
      </c>
      <c r="D32" s="451"/>
      <c r="E32" s="451"/>
      <c r="F32" s="451"/>
      <c r="G32" s="34"/>
    </row>
    <row r="33" spans="2:8" ht="15.95" customHeight="1">
      <c r="B33" s="129"/>
      <c r="C33" s="451"/>
      <c r="D33" s="451"/>
      <c r="E33" s="451"/>
      <c r="F33" s="451"/>
      <c r="G33" s="59">
        <v>21</v>
      </c>
    </row>
    <row r="34" spans="2:8" ht="15.95" customHeight="1">
      <c r="B34" s="129"/>
      <c r="C34" s="25"/>
      <c r="D34" s="26"/>
      <c r="E34" s="54"/>
      <c r="F34" s="25"/>
      <c r="G34" s="56"/>
    </row>
    <row r="35" spans="2:8" ht="15.95" customHeight="1">
      <c r="B35" s="129"/>
      <c r="C35" s="25"/>
      <c r="D35" s="26"/>
      <c r="E35" s="54"/>
      <c r="F35" s="25"/>
      <c r="G35" s="35"/>
    </row>
    <row r="36" spans="2:8" ht="15.95" customHeight="1">
      <c r="B36" s="129"/>
      <c r="C36" s="430" t="s">
        <v>660</v>
      </c>
      <c r="D36" s="430"/>
      <c r="E36" s="430"/>
      <c r="F36" s="430"/>
      <c r="G36" s="37"/>
    </row>
    <row r="37" spans="2:8" ht="15.95" customHeight="1">
      <c r="B37" s="129"/>
      <c r="C37" s="430"/>
      <c r="D37" s="430"/>
      <c r="E37" s="430"/>
      <c r="F37" s="430"/>
      <c r="G37" s="60">
        <v>22</v>
      </c>
      <c r="H37" s="30"/>
    </row>
    <row r="38" spans="2:8" ht="15.95" customHeight="1">
      <c r="B38" s="129"/>
      <c r="E38" s="54" t="s">
        <v>1467</v>
      </c>
      <c r="G38" s="56">
        <v>23</v>
      </c>
      <c r="H38" s="30"/>
    </row>
    <row r="39" spans="2:8" ht="15.95" customHeight="1">
      <c r="B39" s="129"/>
      <c r="E39" s="54" t="s">
        <v>221</v>
      </c>
      <c r="G39" s="56">
        <v>24</v>
      </c>
    </row>
    <row r="40" spans="2:8" ht="15.95" customHeight="1">
      <c r="B40" s="129"/>
      <c r="E40" s="54" t="s">
        <v>222</v>
      </c>
      <c r="G40" s="56">
        <v>25</v>
      </c>
    </row>
    <row r="41" spans="2:8" ht="15.95" customHeight="1">
      <c r="B41" s="129"/>
      <c r="E41" s="54" t="s">
        <v>223</v>
      </c>
      <c r="G41" s="56">
        <v>26</v>
      </c>
    </row>
    <row r="42" spans="2:8">
      <c r="C42" s="111"/>
      <c r="E42" s="128"/>
    </row>
    <row r="43" spans="2:8">
      <c r="C43" s="111"/>
      <c r="E43" s="128"/>
    </row>
    <row r="44" spans="2:8">
      <c r="E44" s="128"/>
    </row>
    <row r="45" spans="2:8">
      <c r="E45" s="128"/>
    </row>
  </sheetData>
  <sheetProtection sheet="1" objects="1" scenarios="1"/>
  <mergeCells count="9">
    <mergeCell ref="K18:M26"/>
    <mergeCell ref="C13:F14"/>
    <mergeCell ref="C20:F21"/>
    <mergeCell ref="C32:F33"/>
    <mergeCell ref="C36:F37"/>
    <mergeCell ref="C4:F5"/>
    <mergeCell ref="C27:F28"/>
    <mergeCell ref="C31:F31"/>
    <mergeCell ref="B2:G3"/>
  </mergeCells>
  <phoneticPr fontId="0" type="noConversion"/>
  <hyperlinks>
    <hyperlink ref="C4:F5" location="PAGE1!A1" display="TOTAL CARRIER  OPERATING PROFIT"/>
    <hyperlink ref="C20:F21" location="PAGE17!A1" display="OWNER/OPERATOR (OO) OPERATING PROFIT"/>
    <hyperlink ref="C32:F33" location="PAGE24!A1" display="OTHER (OTH) OPERATING PROFIT"/>
    <hyperlink ref="C36:F37" location="PAGE25!A1" display="PROFIT CENTERS PREVIOUS YEARS COMPARISON"/>
    <hyperlink ref="C27:F28" location="PAGE22!A1" display="BROKERAGE (BR) OPERATING PROFIT"/>
    <hyperlink ref="C13:F14" location="PAGE12!A1" display="COMPANY FLEET (CF) OPERATING PROFIT"/>
  </hyperlinks>
  <printOptions horizontalCentered="1" verticalCentered="1"/>
  <pageMargins left="0.75" right="0.75" top="0.5" bottom="0.5" header="0.5" footer="0.5"/>
  <pageSetup scale="78" orientation="landscape" r:id="rId1"/>
  <headerFooter alignWithMargins="0"/>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9">
    <tabColor indexed="29"/>
    <pageSetUpPr fitToPage="1"/>
  </sheetPr>
  <dimension ref="A1:AF63"/>
  <sheetViews>
    <sheetView showGridLines="0" workbookViewId="0">
      <selection activeCell="C5" sqref="C5"/>
    </sheetView>
  </sheetViews>
  <sheetFormatPr defaultColWidth="9.1171875" defaultRowHeight="12.7"/>
  <cols>
    <col min="1" max="1" width="4.64453125" style="7" customWidth="1"/>
    <col min="2" max="2" width="50.64453125" style="170" customWidth="1"/>
    <col min="3" max="22" width="10.64453125" style="170" customWidth="1"/>
    <col min="23" max="23" width="9.1171875" style="170" hidden="1" customWidth="1"/>
    <col min="24" max="25" width="2.64453125" style="170" customWidth="1"/>
    <col min="26" max="26" width="50.64453125" style="170" customWidth="1"/>
    <col min="27" max="27" width="4.64453125" style="7" customWidth="1"/>
    <col min="28" max="28" width="9.1171875" style="13" customWidth="1"/>
    <col min="29" max="29" width="110.64453125" style="5" customWidth="1"/>
    <col min="30" max="31" width="9.1171875" style="13" customWidth="1"/>
    <col min="32" max="16384" width="9.1171875" style="5"/>
  </cols>
  <sheetData>
    <row r="1" spans="1:32" ht="12.75" customHeight="1">
      <c r="A1" s="452">
        <v>27</v>
      </c>
      <c r="B1" s="169">
        <v>42583</v>
      </c>
      <c r="C1" s="361">
        <v>5</v>
      </c>
      <c r="D1" s="171">
        <v>8</v>
      </c>
      <c r="E1" s="361">
        <v>1</v>
      </c>
      <c r="F1" s="171">
        <v>8</v>
      </c>
      <c r="G1" s="171">
        <v>8</v>
      </c>
      <c r="H1" s="171">
        <v>8</v>
      </c>
      <c r="I1" s="171">
        <v>8</v>
      </c>
      <c r="J1" s="171">
        <v>8</v>
      </c>
      <c r="K1" s="171">
        <v>8</v>
      </c>
      <c r="L1" s="171">
        <v>8</v>
      </c>
      <c r="M1" s="361">
        <v>7</v>
      </c>
      <c r="N1" s="171">
        <v>8</v>
      </c>
      <c r="O1" s="171">
        <v>8</v>
      </c>
      <c r="P1" s="380"/>
      <c r="Q1" s="380"/>
      <c r="R1" s="380"/>
      <c r="S1" s="380"/>
      <c r="T1" s="392"/>
      <c r="U1" s="361"/>
      <c r="V1" s="361"/>
      <c r="W1" s="361"/>
      <c r="Z1" s="169">
        <v>42583</v>
      </c>
      <c r="AA1" s="452">
        <v>27</v>
      </c>
      <c r="AC1" s="8"/>
      <c r="AF1" s="13"/>
    </row>
    <row r="2" spans="1:32" ht="12.75" customHeight="1">
      <c r="A2" s="452"/>
      <c r="B2" s="172" t="s">
        <v>1780</v>
      </c>
      <c r="C2" s="174">
        <v>53</v>
      </c>
      <c r="D2" s="174">
        <v>31</v>
      </c>
      <c r="E2" s="174">
        <v>52</v>
      </c>
      <c r="F2" s="174">
        <v>55</v>
      </c>
      <c r="G2" s="174">
        <v>44</v>
      </c>
      <c r="H2" s="174">
        <v>61</v>
      </c>
      <c r="I2" s="174">
        <v>65</v>
      </c>
      <c r="J2" s="174">
        <v>64</v>
      </c>
      <c r="K2" s="174">
        <v>35</v>
      </c>
      <c r="L2" s="174">
        <v>63</v>
      </c>
      <c r="M2" s="174">
        <v>8</v>
      </c>
      <c r="N2" s="174">
        <v>41</v>
      </c>
      <c r="O2" s="174">
        <v>42</v>
      </c>
      <c r="P2" s="381" t="s">
        <v>1812</v>
      </c>
      <c r="Q2" s="381" t="s">
        <v>1863</v>
      </c>
      <c r="R2" s="381" t="s">
        <v>338</v>
      </c>
      <c r="S2" s="381" t="s">
        <v>1864</v>
      </c>
      <c r="T2" s="381" t="s">
        <v>676</v>
      </c>
      <c r="U2" s="174"/>
      <c r="V2" s="174"/>
      <c r="W2" s="175"/>
      <c r="Z2" s="172" t="s">
        <v>1780</v>
      </c>
      <c r="AA2" s="452"/>
      <c r="AC2" s="9"/>
      <c r="AF2" s="13"/>
    </row>
    <row r="3" spans="1:32">
      <c r="A3" s="22" t="s">
        <v>661</v>
      </c>
      <c r="B3" s="176" t="s">
        <v>1340</v>
      </c>
      <c r="C3" s="178" t="s">
        <v>1820</v>
      </c>
      <c r="D3" s="178" t="s">
        <v>1814</v>
      </c>
      <c r="E3" s="178" t="s">
        <v>1819</v>
      </c>
      <c r="F3" s="178" t="s">
        <v>1821</v>
      </c>
      <c r="G3" s="178" t="s">
        <v>1818</v>
      </c>
      <c r="H3" s="178" t="s">
        <v>1822</v>
      </c>
      <c r="I3" s="178" t="s">
        <v>1825</v>
      </c>
      <c r="J3" s="178" t="s">
        <v>1824</v>
      </c>
      <c r="K3" s="178" t="s">
        <v>1815</v>
      </c>
      <c r="L3" s="178" t="s">
        <v>1823</v>
      </c>
      <c r="M3" s="178" t="s">
        <v>1813</v>
      </c>
      <c r="N3" s="178" t="s">
        <v>1816</v>
      </c>
      <c r="O3" s="178" t="s">
        <v>1817</v>
      </c>
      <c r="P3" s="382" t="s">
        <v>1862</v>
      </c>
      <c r="Q3" s="382" t="s">
        <v>1862</v>
      </c>
      <c r="R3" s="382" t="s">
        <v>1862</v>
      </c>
      <c r="S3" s="382" t="s">
        <v>1862</v>
      </c>
      <c r="T3" s="382" t="s">
        <v>1862</v>
      </c>
      <c r="U3" s="178"/>
      <c r="V3" s="178"/>
      <c r="W3" s="175"/>
      <c r="X3" s="175"/>
      <c r="Y3" s="175"/>
      <c r="Z3" s="176" t="s">
        <v>1340</v>
      </c>
      <c r="AA3" s="22" t="e">
        <v>#N/A</v>
      </c>
      <c r="AC3" s="10"/>
      <c r="AF3" s="13"/>
    </row>
    <row r="4" spans="1:32" ht="13" thickBot="1">
      <c r="A4" s="22">
        <v>36</v>
      </c>
      <c r="B4" s="179" t="s">
        <v>1860</v>
      </c>
      <c r="C4" s="181">
        <v>1</v>
      </c>
      <c r="D4" s="181">
        <v>2</v>
      </c>
      <c r="E4" s="181">
        <v>3</v>
      </c>
      <c r="F4" s="181">
        <v>4</v>
      </c>
      <c r="G4" s="181">
        <v>5</v>
      </c>
      <c r="H4" s="181">
        <v>6</v>
      </c>
      <c r="I4" s="181">
        <v>7</v>
      </c>
      <c r="J4" s="181">
        <v>8</v>
      </c>
      <c r="K4" s="181">
        <v>9</v>
      </c>
      <c r="L4" s="181">
        <v>10</v>
      </c>
      <c r="M4" s="181">
        <v>11</v>
      </c>
      <c r="N4" s="181">
        <v>12</v>
      </c>
      <c r="O4" s="181">
        <v>13</v>
      </c>
      <c r="P4" s="383"/>
      <c r="Q4" s="383"/>
      <c r="R4" s="383"/>
      <c r="S4" s="383"/>
      <c r="T4" s="383"/>
      <c r="U4" s="181"/>
      <c r="V4" s="181"/>
      <c r="W4" s="181"/>
      <c r="X4" s="180"/>
      <c r="Y4" s="180"/>
      <c r="Z4" s="179" t="s">
        <v>1860</v>
      </c>
      <c r="AA4" s="22" t="e">
        <v>#N/A</v>
      </c>
      <c r="AC4" s="23"/>
      <c r="AF4" s="13"/>
    </row>
    <row r="5" spans="1:32" s="13" customFormat="1" ht="14.1" customHeight="1" thickBot="1">
      <c r="A5" s="151">
        <v>1</v>
      </c>
      <c r="B5" s="182" t="s">
        <v>1081</v>
      </c>
      <c r="C5" s="184">
        <v>281166</v>
      </c>
      <c r="D5" s="184">
        <v>8503</v>
      </c>
      <c r="E5" s="184">
        <v>61031</v>
      </c>
      <c r="F5" s="184">
        <v>18090</v>
      </c>
      <c r="G5" s="184">
        <v>1191403</v>
      </c>
      <c r="H5" s="184">
        <v>552049</v>
      </c>
      <c r="I5" s="184">
        <v>2882</v>
      </c>
      <c r="J5" s="184">
        <v>584942</v>
      </c>
      <c r="K5" s="184">
        <v>8026</v>
      </c>
      <c r="L5" s="184">
        <v>357391</v>
      </c>
      <c r="M5" s="184">
        <v>0</v>
      </c>
      <c r="N5" s="184">
        <v>0</v>
      </c>
      <c r="O5" s="184">
        <v>0</v>
      </c>
      <c r="P5" s="412">
        <v>319757</v>
      </c>
      <c r="Q5" s="412">
        <v>544568</v>
      </c>
      <c r="R5" s="412">
        <v>64961</v>
      </c>
      <c r="S5" s="412">
        <v>794185</v>
      </c>
      <c r="T5" s="412">
        <v>95926</v>
      </c>
      <c r="U5" s="184"/>
      <c r="V5" s="184"/>
      <c r="W5" s="183"/>
      <c r="X5" s="183"/>
      <c r="Y5" s="183"/>
      <c r="Z5" s="182" t="s">
        <v>1081</v>
      </c>
      <c r="AA5" s="20">
        <v>1</v>
      </c>
      <c r="AC5" s="122" t="s">
        <v>568</v>
      </c>
    </row>
    <row r="6" spans="1:32" s="13" customFormat="1" ht="14.1" customHeight="1" thickBot="1">
      <c r="A6" s="147">
        <v>2</v>
      </c>
      <c r="B6" s="182" t="s">
        <v>1082</v>
      </c>
      <c r="C6" s="184">
        <v>538864</v>
      </c>
      <c r="D6" s="184">
        <v>13341</v>
      </c>
      <c r="E6" s="184">
        <v>37970</v>
      </c>
      <c r="F6" s="184">
        <v>26704</v>
      </c>
      <c r="G6" s="184">
        <v>2831164</v>
      </c>
      <c r="H6" s="184">
        <v>923574</v>
      </c>
      <c r="I6" s="184">
        <v>5857</v>
      </c>
      <c r="J6" s="184">
        <v>947228</v>
      </c>
      <c r="K6" s="184">
        <v>13876</v>
      </c>
      <c r="L6" s="184">
        <v>583704</v>
      </c>
      <c r="M6" s="184">
        <v>0</v>
      </c>
      <c r="N6" s="184">
        <v>0</v>
      </c>
      <c r="O6" s="184">
        <v>0</v>
      </c>
      <c r="P6" s="412">
        <v>727295</v>
      </c>
      <c r="Q6" s="412">
        <v>1432967</v>
      </c>
      <c r="R6" s="412">
        <v>153536</v>
      </c>
      <c r="S6" s="412">
        <v>1775768</v>
      </c>
      <c r="T6" s="412">
        <v>166718</v>
      </c>
      <c r="U6" s="184"/>
      <c r="V6" s="184"/>
      <c r="W6" s="185"/>
      <c r="X6" s="183"/>
      <c r="Y6" s="183"/>
      <c r="Z6" s="182" t="s">
        <v>1082</v>
      </c>
      <c r="AA6" s="21">
        <v>2</v>
      </c>
      <c r="AC6" s="122" t="s">
        <v>1312</v>
      </c>
    </row>
    <row r="7" spans="1:32" s="13" customFormat="1" ht="14.1" customHeight="1" thickBot="1">
      <c r="A7" s="147">
        <v>3</v>
      </c>
      <c r="B7" s="186" t="s">
        <v>1083</v>
      </c>
      <c r="C7" s="187"/>
      <c r="D7" s="187"/>
      <c r="E7" s="187"/>
      <c r="F7" s="187"/>
      <c r="G7" s="187"/>
      <c r="H7" s="187"/>
      <c r="I7" s="187"/>
      <c r="J7" s="187"/>
      <c r="K7" s="187"/>
      <c r="L7" s="187"/>
      <c r="M7" s="187"/>
      <c r="N7" s="187"/>
      <c r="O7" s="187"/>
      <c r="P7" s="413" t="s">
        <v>1826</v>
      </c>
      <c r="Q7" s="413" t="s">
        <v>1826</v>
      </c>
      <c r="R7" s="413" t="s">
        <v>1826</v>
      </c>
      <c r="S7" s="413" t="s">
        <v>1826</v>
      </c>
      <c r="T7" s="413" t="s">
        <v>1826</v>
      </c>
      <c r="U7" s="187"/>
      <c r="V7" s="187"/>
      <c r="W7" s="185"/>
      <c r="X7" s="183"/>
      <c r="Y7" s="183"/>
      <c r="Z7" s="186" t="s">
        <v>1083</v>
      </c>
      <c r="AA7" s="21">
        <v>3</v>
      </c>
      <c r="AC7" s="116"/>
    </row>
    <row r="8" spans="1:32" s="13" customFormat="1" ht="14.1" customHeight="1">
      <c r="A8" s="147">
        <v>4</v>
      </c>
      <c r="B8" s="188" t="s">
        <v>1084</v>
      </c>
      <c r="C8" s="190">
        <v>2.1999999999999999E-2</v>
      </c>
      <c r="D8" s="190">
        <v>0</v>
      </c>
      <c r="E8" s="190">
        <v>0</v>
      </c>
      <c r="F8" s="190">
        <v>3.3000000000000002E-2</v>
      </c>
      <c r="G8" s="190">
        <v>0.16400000000000001</v>
      </c>
      <c r="H8" s="190">
        <v>0.109</v>
      </c>
      <c r="I8" s="190">
        <v>0</v>
      </c>
      <c r="J8" s="190">
        <v>3.9E-2</v>
      </c>
      <c r="K8" s="190">
        <v>1.0999999999999999E-2</v>
      </c>
      <c r="L8" s="190">
        <v>0.104</v>
      </c>
      <c r="M8" s="190">
        <v>0</v>
      </c>
      <c r="N8" s="190">
        <v>0</v>
      </c>
      <c r="O8" s="190">
        <v>0</v>
      </c>
      <c r="P8" s="389">
        <v>9.9000000000000005E-2</v>
      </c>
      <c r="Q8" s="389">
        <v>0.20499999999999999</v>
      </c>
      <c r="R8" s="389">
        <v>0.214</v>
      </c>
      <c r="S8" s="389">
        <v>0.10100000000000001</v>
      </c>
      <c r="T8" s="389">
        <v>0.123</v>
      </c>
      <c r="U8" s="190"/>
      <c r="V8" s="190"/>
      <c r="W8" s="191"/>
      <c r="X8" s="189"/>
      <c r="Y8" s="189"/>
      <c r="Z8" s="188" t="s">
        <v>1084</v>
      </c>
      <c r="AA8" s="21">
        <v>4</v>
      </c>
      <c r="AC8" s="69" t="s">
        <v>840</v>
      </c>
    </row>
    <row r="9" spans="1:32" s="13" customFormat="1" ht="14.1" customHeight="1">
      <c r="A9" s="147">
        <v>5</v>
      </c>
      <c r="B9" s="188" t="s">
        <v>1085</v>
      </c>
      <c r="C9" s="190">
        <v>0</v>
      </c>
      <c r="D9" s="190">
        <v>0</v>
      </c>
      <c r="E9" s="190">
        <v>3.0000000000000001E-3</v>
      </c>
      <c r="F9" s="190">
        <v>5.5E-2</v>
      </c>
      <c r="G9" s="190">
        <v>0.02</v>
      </c>
      <c r="H9" s="190">
        <v>0.03</v>
      </c>
      <c r="I9" s="190">
        <v>2.4E-2</v>
      </c>
      <c r="J9" s="190">
        <v>1E-3</v>
      </c>
      <c r="K9" s="190">
        <v>0</v>
      </c>
      <c r="L9" s="190">
        <v>6.0000000000000001E-3</v>
      </c>
      <c r="M9" s="190">
        <v>0</v>
      </c>
      <c r="N9" s="190">
        <v>0</v>
      </c>
      <c r="O9" s="190">
        <v>0</v>
      </c>
      <c r="P9" s="389">
        <v>2.5999999999999999E-2</v>
      </c>
      <c r="Q9" s="389">
        <v>1.4E-2</v>
      </c>
      <c r="R9" s="389">
        <v>1.9E-2</v>
      </c>
      <c r="S9" s="389">
        <v>7.0000000000000001E-3</v>
      </c>
      <c r="T9" s="389">
        <v>1.7000000000000001E-2</v>
      </c>
      <c r="U9" s="190"/>
      <c r="V9" s="190"/>
      <c r="W9" s="189"/>
      <c r="X9" s="189"/>
      <c r="Y9" s="189"/>
      <c r="Z9" s="188" t="s">
        <v>1085</v>
      </c>
      <c r="AA9" s="21">
        <v>5</v>
      </c>
      <c r="AC9" s="69" t="s">
        <v>188</v>
      </c>
    </row>
    <row r="10" spans="1:32" s="13" customFormat="1" ht="14.1" customHeight="1">
      <c r="A10" s="147">
        <v>6</v>
      </c>
      <c r="B10" s="188" t="s">
        <v>1086</v>
      </c>
      <c r="C10" s="190">
        <v>0.27700000000000002</v>
      </c>
      <c r="D10" s="190">
        <v>7.9550000000000001</v>
      </c>
      <c r="E10" s="190">
        <v>0.36899999999999999</v>
      </c>
      <c r="F10" s="190">
        <v>2.367</v>
      </c>
      <c r="G10" s="190">
        <v>0.437</v>
      </c>
      <c r="H10" s="190">
        <v>0.32100000000000001</v>
      </c>
      <c r="I10" s="190">
        <v>11.726000000000001</v>
      </c>
      <c r="J10" s="190">
        <v>0.191</v>
      </c>
      <c r="K10" s="190">
        <v>3.5960000000000001</v>
      </c>
      <c r="L10" s="190">
        <v>0.52600000000000002</v>
      </c>
      <c r="M10" s="190">
        <v>0</v>
      </c>
      <c r="N10" s="190">
        <v>0</v>
      </c>
      <c r="O10" s="190">
        <v>0</v>
      </c>
      <c r="P10" s="389">
        <v>2.782</v>
      </c>
      <c r="Q10" s="389">
        <v>0.63300000000000001</v>
      </c>
      <c r="R10" s="389">
        <v>1.171</v>
      </c>
      <c r="S10" s="389">
        <v>0.439</v>
      </c>
      <c r="T10" s="389">
        <v>1.2849999999999999</v>
      </c>
      <c r="U10" s="190"/>
      <c r="V10" s="190"/>
      <c r="W10" s="189"/>
      <c r="X10" s="189"/>
      <c r="Y10" s="189"/>
      <c r="Z10" s="188" t="s">
        <v>1086</v>
      </c>
      <c r="AA10" s="21">
        <v>6</v>
      </c>
      <c r="AC10" s="69" t="s">
        <v>189</v>
      </c>
    </row>
    <row r="11" spans="1:32" s="13" customFormat="1" ht="14.1" customHeight="1">
      <c r="A11" s="147">
        <v>7</v>
      </c>
      <c r="B11" s="188" t="s">
        <v>303</v>
      </c>
      <c r="C11" s="190">
        <v>0</v>
      </c>
      <c r="D11" s="190">
        <v>0</v>
      </c>
      <c r="E11" s="190">
        <v>0</v>
      </c>
      <c r="F11" s="190">
        <v>0</v>
      </c>
      <c r="G11" s="190">
        <v>0</v>
      </c>
      <c r="H11" s="190">
        <v>0</v>
      </c>
      <c r="I11" s="190">
        <v>0</v>
      </c>
      <c r="J11" s="190">
        <v>0</v>
      </c>
      <c r="K11" s="190">
        <v>0</v>
      </c>
      <c r="L11" s="190">
        <v>0</v>
      </c>
      <c r="M11" s="190">
        <v>0</v>
      </c>
      <c r="N11" s="190">
        <v>0</v>
      </c>
      <c r="O11" s="190">
        <v>0</v>
      </c>
      <c r="P11" s="389" t="s">
        <v>1826</v>
      </c>
      <c r="Q11" s="389" t="s">
        <v>1826</v>
      </c>
      <c r="R11" s="389" t="s">
        <v>1826</v>
      </c>
      <c r="S11" s="389" t="s">
        <v>1826</v>
      </c>
      <c r="T11" s="389" t="s">
        <v>1826</v>
      </c>
      <c r="U11" s="190"/>
      <c r="V11" s="190"/>
      <c r="W11" s="189"/>
      <c r="X11" s="189"/>
      <c r="Y11" s="189"/>
      <c r="Z11" s="188" t="s">
        <v>303</v>
      </c>
      <c r="AA11" s="21">
        <v>7</v>
      </c>
      <c r="AC11" s="69" t="s">
        <v>190</v>
      </c>
    </row>
    <row r="12" spans="1:32" s="13" customFormat="1" ht="14.1" customHeight="1">
      <c r="A12" s="147">
        <v>8</v>
      </c>
      <c r="B12" s="188" t="s">
        <v>302</v>
      </c>
      <c r="C12" s="190">
        <v>0</v>
      </c>
      <c r="D12" s="190">
        <v>0</v>
      </c>
      <c r="E12" s="190">
        <v>0</v>
      </c>
      <c r="F12" s="190">
        <v>0</v>
      </c>
      <c r="G12" s="190">
        <v>0</v>
      </c>
      <c r="H12" s="190">
        <v>0</v>
      </c>
      <c r="I12" s="190">
        <v>0</v>
      </c>
      <c r="J12" s="190">
        <v>0</v>
      </c>
      <c r="K12" s="190">
        <v>0</v>
      </c>
      <c r="L12" s="190">
        <v>0</v>
      </c>
      <c r="M12" s="190">
        <v>0</v>
      </c>
      <c r="N12" s="190">
        <v>0</v>
      </c>
      <c r="O12" s="190">
        <v>0</v>
      </c>
      <c r="P12" s="389" t="s">
        <v>1826</v>
      </c>
      <c r="Q12" s="389" t="s">
        <v>1826</v>
      </c>
      <c r="R12" s="389" t="s">
        <v>1826</v>
      </c>
      <c r="S12" s="389" t="s">
        <v>1826</v>
      </c>
      <c r="T12" s="389" t="s">
        <v>1826</v>
      </c>
      <c r="U12" s="190"/>
      <c r="V12" s="190"/>
      <c r="W12" s="189"/>
      <c r="X12" s="189"/>
      <c r="Y12" s="189"/>
      <c r="Z12" s="188" t="s">
        <v>302</v>
      </c>
      <c r="AA12" s="21">
        <v>8</v>
      </c>
      <c r="AC12" s="69" t="s">
        <v>191</v>
      </c>
    </row>
    <row r="13" spans="1:32" s="13" customFormat="1" ht="14.1" customHeight="1" thickBot="1">
      <c r="A13" s="147">
        <v>9</v>
      </c>
      <c r="B13" s="192" t="s">
        <v>1087</v>
      </c>
      <c r="C13" s="194">
        <v>2.1999999999999999E-2</v>
      </c>
      <c r="D13" s="194">
        <v>0</v>
      </c>
      <c r="E13" s="194">
        <v>3.0000000000000001E-3</v>
      </c>
      <c r="F13" s="194">
        <v>8.7999999999999995E-2</v>
      </c>
      <c r="G13" s="194">
        <v>0.184</v>
      </c>
      <c r="H13" s="194">
        <v>0.13900000000000001</v>
      </c>
      <c r="I13" s="194">
        <v>2.4E-2</v>
      </c>
      <c r="J13" s="194">
        <v>0.04</v>
      </c>
      <c r="K13" s="194">
        <v>1.0999999999999999E-2</v>
      </c>
      <c r="L13" s="194">
        <v>0.11</v>
      </c>
      <c r="M13" s="194">
        <v>0</v>
      </c>
      <c r="N13" s="194">
        <v>0</v>
      </c>
      <c r="O13" s="194">
        <v>0</v>
      </c>
      <c r="P13" s="414">
        <v>9.1999999999999998E-2</v>
      </c>
      <c r="Q13" s="414">
        <v>0.215</v>
      </c>
      <c r="R13" s="414">
        <v>0.22700000000000001</v>
      </c>
      <c r="S13" s="414">
        <v>0.107</v>
      </c>
      <c r="T13" s="414">
        <v>0.13700000000000001</v>
      </c>
      <c r="U13" s="194"/>
      <c r="V13" s="194"/>
      <c r="W13" s="193"/>
      <c r="X13" s="193"/>
      <c r="Y13" s="193"/>
      <c r="Z13" s="192" t="s">
        <v>1087</v>
      </c>
      <c r="AA13" s="21">
        <v>9</v>
      </c>
      <c r="AC13" s="118" t="s">
        <v>192</v>
      </c>
    </row>
    <row r="14" spans="1:32" s="13" customFormat="1" ht="14.1" customHeight="1">
      <c r="A14" s="147">
        <v>10</v>
      </c>
      <c r="B14" s="188" t="s">
        <v>1088</v>
      </c>
      <c r="C14" s="190">
        <v>0</v>
      </c>
      <c r="D14" s="190">
        <v>0.02</v>
      </c>
      <c r="E14" s="190">
        <v>0</v>
      </c>
      <c r="F14" s="190">
        <v>0</v>
      </c>
      <c r="G14" s="190">
        <v>0</v>
      </c>
      <c r="H14" s="190">
        <v>0</v>
      </c>
      <c r="I14" s="190">
        <v>0</v>
      </c>
      <c r="J14" s="190">
        <v>0</v>
      </c>
      <c r="K14" s="190">
        <v>6.0000000000000001E-3</v>
      </c>
      <c r="L14" s="190">
        <v>0</v>
      </c>
      <c r="M14" s="190">
        <v>0</v>
      </c>
      <c r="N14" s="190">
        <v>0</v>
      </c>
      <c r="O14" s="190">
        <v>0</v>
      </c>
      <c r="P14" s="389">
        <v>0.02</v>
      </c>
      <c r="Q14" s="389" t="s">
        <v>1826</v>
      </c>
      <c r="R14" s="389">
        <v>3.2000000000000001E-2</v>
      </c>
      <c r="S14" s="389">
        <v>6.0000000000000001E-3</v>
      </c>
      <c r="T14" s="389">
        <v>2E-3</v>
      </c>
      <c r="U14" s="190"/>
      <c r="V14" s="190"/>
      <c r="W14" s="189"/>
      <c r="X14" s="189"/>
      <c r="Y14" s="189"/>
      <c r="Z14" s="188" t="s">
        <v>1088</v>
      </c>
      <c r="AA14" s="21">
        <v>10</v>
      </c>
      <c r="AC14" s="69" t="s">
        <v>193</v>
      </c>
    </row>
    <row r="15" spans="1:32" s="13" customFormat="1" ht="14.1" customHeight="1">
      <c r="A15" s="147">
        <v>11</v>
      </c>
      <c r="B15" s="188" t="s">
        <v>1089</v>
      </c>
      <c r="C15" s="190">
        <v>0</v>
      </c>
      <c r="D15" s="190">
        <v>3.7999999999999999E-2</v>
      </c>
      <c r="E15" s="190">
        <v>0</v>
      </c>
      <c r="F15" s="190">
        <v>0</v>
      </c>
      <c r="G15" s="190">
        <v>1.7999999999999999E-2</v>
      </c>
      <c r="H15" s="190">
        <v>1.4E-2</v>
      </c>
      <c r="I15" s="190">
        <v>7.3999999999999996E-2</v>
      </c>
      <c r="J15" s="190">
        <v>2.1999999999999999E-2</v>
      </c>
      <c r="K15" s="190">
        <v>2.5000000000000001E-2</v>
      </c>
      <c r="L15" s="190">
        <v>4.5999999999999999E-2</v>
      </c>
      <c r="M15" s="190">
        <v>0</v>
      </c>
      <c r="N15" s="190">
        <v>0</v>
      </c>
      <c r="O15" s="190">
        <v>0</v>
      </c>
      <c r="P15" s="389">
        <v>2.8000000000000001E-2</v>
      </c>
      <c r="Q15" s="389">
        <v>3.4000000000000002E-2</v>
      </c>
      <c r="R15" s="389">
        <v>3.9E-2</v>
      </c>
      <c r="S15" s="389">
        <v>1.4999999999999999E-2</v>
      </c>
      <c r="T15" s="389">
        <v>2.7E-2</v>
      </c>
      <c r="U15" s="190"/>
      <c r="V15" s="190"/>
      <c r="W15" s="189"/>
      <c r="X15" s="189"/>
      <c r="Y15" s="189"/>
      <c r="Z15" s="188" t="s">
        <v>1089</v>
      </c>
      <c r="AA15" s="21">
        <v>11</v>
      </c>
      <c r="AC15" s="69" t="s">
        <v>194</v>
      </c>
    </row>
    <row r="16" spans="1:32" s="13" customFormat="1" ht="14.1" customHeight="1" thickBot="1">
      <c r="A16" s="147">
        <v>12</v>
      </c>
      <c r="B16" s="188" t="s">
        <v>1090</v>
      </c>
      <c r="C16" s="190">
        <v>1E-3</v>
      </c>
      <c r="D16" s="190">
        <v>8.6999999999999994E-2</v>
      </c>
      <c r="E16" s="190">
        <v>0</v>
      </c>
      <c r="F16" s="190">
        <v>0</v>
      </c>
      <c r="G16" s="190">
        <v>3.5999999999999997E-2</v>
      </c>
      <c r="H16" s="190">
        <v>4.3999999999999997E-2</v>
      </c>
      <c r="I16" s="190">
        <v>0.13100000000000001</v>
      </c>
      <c r="J16" s="190">
        <v>4.3999999999999997E-2</v>
      </c>
      <c r="K16" s="190">
        <v>3.6999999999999998E-2</v>
      </c>
      <c r="L16" s="190">
        <v>8.2000000000000003E-2</v>
      </c>
      <c r="M16" s="190">
        <v>0</v>
      </c>
      <c r="N16" s="190">
        <v>0</v>
      </c>
      <c r="O16" s="190">
        <v>0</v>
      </c>
      <c r="P16" s="389">
        <v>6.2E-2</v>
      </c>
      <c r="Q16" s="389">
        <v>9.4E-2</v>
      </c>
      <c r="R16" s="389">
        <v>0.104</v>
      </c>
      <c r="S16" s="389">
        <v>4.2999999999999997E-2</v>
      </c>
      <c r="T16" s="389">
        <v>5.8999999999999997E-2</v>
      </c>
      <c r="U16" s="190"/>
      <c r="V16" s="190"/>
      <c r="W16" s="189"/>
      <c r="X16" s="189"/>
      <c r="Y16" s="189"/>
      <c r="Z16" s="188" t="s">
        <v>1090</v>
      </c>
      <c r="AA16" s="21">
        <v>12</v>
      </c>
      <c r="AC16" s="69" t="s">
        <v>843</v>
      </c>
    </row>
    <row r="17" spans="1:29" ht="14.1" customHeight="1" thickBot="1">
      <c r="A17" s="147">
        <v>13</v>
      </c>
      <c r="B17" s="195" t="s">
        <v>1091</v>
      </c>
      <c r="C17" s="194">
        <v>2.3E-2</v>
      </c>
      <c r="D17" s="194">
        <v>8.6999999999999994E-2</v>
      </c>
      <c r="E17" s="194">
        <v>3.0000000000000001E-3</v>
      </c>
      <c r="F17" s="194">
        <v>8.7999999999999995E-2</v>
      </c>
      <c r="G17" s="194">
        <v>0.22</v>
      </c>
      <c r="H17" s="194">
        <v>0.183</v>
      </c>
      <c r="I17" s="194">
        <v>0.155</v>
      </c>
      <c r="J17" s="194">
        <v>8.4000000000000005E-2</v>
      </c>
      <c r="K17" s="194">
        <v>4.8000000000000001E-2</v>
      </c>
      <c r="L17" s="194">
        <v>0.191</v>
      </c>
      <c r="M17" s="194">
        <v>0</v>
      </c>
      <c r="N17" s="194">
        <v>0</v>
      </c>
      <c r="O17" s="194">
        <v>0</v>
      </c>
      <c r="P17" s="414">
        <v>0.1</v>
      </c>
      <c r="Q17" s="414">
        <v>0.308</v>
      </c>
      <c r="R17" s="414">
        <v>0.33100000000000002</v>
      </c>
      <c r="S17" s="414">
        <v>0.15</v>
      </c>
      <c r="T17" s="414">
        <v>0.19600000000000001</v>
      </c>
      <c r="U17" s="194"/>
      <c r="V17" s="194"/>
      <c r="W17" s="193"/>
      <c r="X17" s="193"/>
      <c r="Y17" s="193"/>
      <c r="Z17" s="195" t="s">
        <v>1091</v>
      </c>
      <c r="AA17" s="21">
        <v>13</v>
      </c>
      <c r="AC17" s="119" t="s">
        <v>829</v>
      </c>
    </row>
    <row r="18" spans="1:29" ht="14.1" customHeight="1">
      <c r="A18" s="147">
        <v>14</v>
      </c>
      <c r="B18" s="188" t="s">
        <v>78</v>
      </c>
      <c r="C18" s="197">
        <v>0</v>
      </c>
      <c r="D18" s="197">
        <v>0</v>
      </c>
      <c r="E18" s="197">
        <v>0.4</v>
      </c>
      <c r="F18" s="197">
        <v>0</v>
      </c>
      <c r="G18" s="197">
        <v>0</v>
      </c>
      <c r="H18" s="197">
        <v>0</v>
      </c>
      <c r="I18" s="197">
        <v>0.216</v>
      </c>
      <c r="J18" s="197">
        <v>0</v>
      </c>
      <c r="K18" s="197">
        <v>0</v>
      </c>
      <c r="L18" s="197">
        <v>0</v>
      </c>
      <c r="M18" s="197">
        <v>0</v>
      </c>
      <c r="N18" s="197">
        <v>0</v>
      </c>
      <c r="O18" s="197">
        <v>0</v>
      </c>
      <c r="P18" s="411">
        <v>0.4</v>
      </c>
      <c r="Q18" s="411" t="s">
        <v>1826</v>
      </c>
      <c r="R18" s="411">
        <v>1E-3</v>
      </c>
      <c r="S18" s="411">
        <v>2.4E-2</v>
      </c>
      <c r="T18" s="411" t="s">
        <v>1826</v>
      </c>
      <c r="U18" s="197"/>
      <c r="V18" s="197"/>
      <c r="W18" s="196"/>
      <c r="X18" s="196"/>
      <c r="Y18" s="189"/>
      <c r="Z18" s="188" t="s">
        <v>78</v>
      </c>
      <c r="AA18" s="21">
        <v>14</v>
      </c>
      <c r="AC18" s="68" t="s">
        <v>1130</v>
      </c>
    </row>
    <row r="19" spans="1:29" ht="14.1" customHeight="1" thickBot="1">
      <c r="A19" s="147">
        <v>15</v>
      </c>
      <c r="B19" s="192" t="s">
        <v>1093</v>
      </c>
      <c r="C19" s="194">
        <v>0</v>
      </c>
      <c r="D19" s="194">
        <v>-0.10199999999999999</v>
      </c>
      <c r="E19" s="194">
        <v>0.19</v>
      </c>
      <c r="F19" s="194">
        <v>0.19600000000000001</v>
      </c>
      <c r="G19" s="194">
        <v>-4.5999999999999999E-2</v>
      </c>
      <c r="H19" s="194">
        <v>-0.16300000000000001</v>
      </c>
      <c r="I19" s="194">
        <v>0.216</v>
      </c>
      <c r="J19" s="194">
        <v>0</v>
      </c>
      <c r="K19" s="194">
        <v>1E-3</v>
      </c>
      <c r="L19" s="194">
        <v>0.186</v>
      </c>
      <c r="M19" s="194">
        <v>0</v>
      </c>
      <c r="N19" s="194">
        <v>0</v>
      </c>
      <c r="O19" s="194">
        <v>0</v>
      </c>
      <c r="P19" s="414">
        <v>0.06</v>
      </c>
      <c r="Q19" s="414">
        <v>3.4000000000000002E-2</v>
      </c>
      <c r="R19" s="414">
        <v>-0.08</v>
      </c>
      <c r="S19" s="414">
        <v>0.19700000000000001</v>
      </c>
      <c r="T19" s="414">
        <v>4.2000000000000003E-2</v>
      </c>
      <c r="U19" s="194"/>
      <c r="V19" s="194"/>
      <c r="W19" s="193"/>
      <c r="X19" s="193"/>
      <c r="Y19" s="193"/>
      <c r="Z19" s="192" t="s">
        <v>1093</v>
      </c>
      <c r="AA19" s="21">
        <v>15</v>
      </c>
      <c r="AC19" s="118" t="s">
        <v>195</v>
      </c>
    </row>
    <row r="20" spans="1:29" ht="14.1" customHeight="1">
      <c r="A20" s="147">
        <v>16</v>
      </c>
      <c r="B20" s="188" t="s">
        <v>1094</v>
      </c>
      <c r="C20" s="190">
        <v>8.9999999999999993E-3</v>
      </c>
      <c r="D20" s="190">
        <v>0</v>
      </c>
      <c r="E20" s="190">
        <v>5.0000000000000001E-3</v>
      </c>
      <c r="F20" s="190">
        <v>0</v>
      </c>
      <c r="G20" s="190">
        <v>1.7999999999999999E-2</v>
      </c>
      <c r="H20" s="190">
        <v>8.9999999999999993E-3</v>
      </c>
      <c r="I20" s="190">
        <v>7.0000000000000001E-3</v>
      </c>
      <c r="J20" s="190">
        <v>1E-3</v>
      </c>
      <c r="K20" s="190">
        <v>1E-3</v>
      </c>
      <c r="L20" s="190">
        <v>5.0000000000000001E-3</v>
      </c>
      <c r="M20" s="190">
        <v>0</v>
      </c>
      <c r="N20" s="190">
        <v>0</v>
      </c>
      <c r="O20" s="190">
        <v>0</v>
      </c>
      <c r="P20" s="389">
        <v>1.2E-2</v>
      </c>
      <c r="Q20" s="389">
        <v>2.3E-2</v>
      </c>
      <c r="R20" s="389">
        <v>0.02</v>
      </c>
      <c r="S20" s="389">
        <v>3.0000000000000001E-3</v>
      </c>
      <c r="T20" s="389">
        <v>2.5999999999999999E-2</v>
      </c>
      <c r="U20" s="190"/>
      <c r="V20" s="190"/>
      <c r="W20" s="189"/>
      <c r="X20" s="189"/>
      <c r="Y20" s="189"/>
      <c r="Z20" s="188" t="s">
        <v>1094</v>
      </c>
      <c r="AA20" s="21">
        <v>16</v>
      </c>
      <c r="AC20" s="69" t="s">
        <v>196</v>
      </c>
    </row>
    <row r="21" spans="1:29" ht="14.1" customHeight="1">
      <c r="A21" s="147">
        <v>17</v>
      </c>
      <c r="B21" s="188" t="s">
        <v>1095</v>
      </c>
      <c r="C21" s="190">
        <v>0</v>
      </c>
      <c r="D21" s="190">
        <v>0</v>
      </c>
      <c r="E21" s="190">
        <v>1E-3</v>
      </c>
      <c r="F21" s="190">
        <v>1.7000000000000001E-2</v>
      </c>
      <c r="G21" s="190">
        <v>1.6E-2</v>
      </c>
      <c r="H21" s="190">
        <v>7.0000000000000001E-3</v>
      </c>
      <c r="I21" s="190">
        <v>8.9999999999999993E-3</v>
      </c>
      <c r="J21" s="190">
        <v>8.0000000000000002E-3</v>
      </c>
      <c r="K21" s="190">
        <v>3.9E-2</v>
      </c>
      <c r="L21" s="190">
        <v>8.9999999999999993E-3</v>
      </c>
      <c r="M21" s="190">
        <v>0</v>
      </c>
      <c r="N21" s="190">
        <v>0</v>
      </c>
      <c r="O21" s="190">
        <v>0</v>
      </c>
      <c r="P21" s="389">
        <v>1.0999999999999999E-2</v>
      </c>
      <c r="Q21" s="389">
        <v>1.2E-2</v>
      </c>
      <c r="R21" s="389">
        <v>1.7999999999999999E-2</v>
      </c>
      <c r="S21" s="389">
        <v>1.4E-2</v>
      </c>
      <c r="T21" s="389">
        <v>1.2E-2</v>
      </c>
      <c r="U21" s="190"/>
      <c r="V21" s="190"/>
      <c r="W21" s="189"/>
      <c r="X21" s="189"/>
      <c r="Y21" s="189"/>
      <c r="Z21" s="188" t="s">
        <v>1095</v>
      </c>
      <c r="AA21" s="21">
        <v>17</v>
      </c>
      <c r="AC21" s="69" t="s">
        <v>196</v>
      </c>
    </row>
    <row r="22" spans="1:29" ht="14.1" customHeight="1" thickBot="1">
      <c r="A22" s="147">
        <v>18</v>
      </c>
      <c r="B22" s="188" t="s">
        <v>1096</v>
      </c>
      <c r="C22" s="190">
        <v>6.0000000000000001E-3</v>
      </c>
      <c r="D22" s="190">
        <v>5.7000000000000002E-2</v>
      </c>
      <c r="E22" s="190">
        <v>2.4E-2</v>
      </c>
      <c r="F22" s="190">
        <v>0</v>
      </c>
      <c r="G22" s="190">
        <v>3.2000000000000001E-2</v>
      </c>
      <c r="H22" s="190">
        <v>9.9000000000000005E-2</v>
      </c>
      <c r="I22" s="190">
        <v>2.9000000000000001E-2</v>
      </c>
      <c r="J22" s="190">
        <v>7.0000000000000007E-2</v>
      </c>
      <c r="K22" s="190">
        <v>4.4999999999999998E-2</v>
      </c>
      <c r="L22" s="190">
        <v>4.1000000000000002E-2</v>
      </c>
      <c r="M22" s="190">
        <v>0</v>
      </c>
      <c r="N22" s="190">
        <v>0</v>
      </c>
      <c r="O22" s="190">
        <v>0</v>
      </c>
      <c r="P22" s="389">
        <v>3.7999999999999999E-2</v>
      </c>
      <c r="Q22" s="389">
        <v>6.9000000000000006E-2</v>
      </c>
      <c r="R22" s="389">
        <v>1.9E-2</v>
      </c>
      <c r="S22" s="389">
        <v>4.4999999999999998E-2</v>
      </c>
      <c r="T22" s="389">
        <v>2.9000000000000001E-2</v>
      </c>
      <c r="U22" s="190"/>
      <c r="V22" s="190"/>
      <c r="W22" s="189"/>
      <c r="X22" s="189"/>
      <c r="Y22" s="189"/>
      <c r="Z22" s="188" t="s">
        <v>1096</v>
      </c>
      <c r="AA22" s="21">
        <v>18</v>
      </c>
      <c r="AC22" s="69" t="s">
        <v>197</v>
      </c>
    </row>
    <row r="23" spans="1:29" ht="14.1" customHeight="1" thickBot="1">
      <c r="A23" s="147">
        <v>19</v>
      </c>
      <c r="B23" s="198" t="s">
        <v>1097</v>
      </c>
      <c r="C23" s="199">
        <v>1.4999999999999999E-2</v>
      </c>
      <c r="D23" s="199">
        <v>-4.4999999999999998E-2</v>
      </c>
      <c r="E23" s="199">
        <v>0.221</v>
      </c>
      <c r="F23" s="199">
        <v>0.21199999999999999</v>
      </c>
      <c r="G23" s="199">
        <v>1.9E-2</v>
      </c>
      <c r="H23" s="199">
        <v>-4.7E-2</v>
      </c>
      <c r="I23" s="199">
        <v>0.26200000000000001</v>
      </c>
      <c r="J23" s="199">
        <v>7.9000000000000001E-2</v>
      </c>
      <c r="K23" s="199">
        <v>8.5000000000000006E-2</v>
      </c>
      <c r="L23" s="199">
        <v>0.24199999999999999</v>
      </c>
      <c r="M23" s="199">
        <v>0</v>
      </c>
      <c r="N23" s="199">
        <v>0</v>
      </c>
      <c r="O23" s="199">
        <v>0</v>
      </c>
      <c r="P23" s="415">
        <v>0.10199999999999999</v>
      </c>
      <c r="Q23" s="415">
        <v>0.13400000000000001</v>
      </c>
      <c r="R23" s="415">
        <v>-2.9000000000000001E-2</v>
      </c>
      <c r="S23" s="415">
        <v>0.161</v>
      </c>
      <c r="T23" s="415">
        <v>8.4000000000000005E-2</v>
      </c>
      <c r="U23" s="199"/>
      <c r="V23" s="199"/>
      <c r="W23" s="183"/>
      <c r="X23" s="183"/>
      <c r="Y23" s="183"/>
      <c r="Z23" s="198" t="s">
        <v>1097</v>
      </c>
      <c r="AA23" s="21">
        <v>19</v>
      </c>
      <c r="AC23" s="120" t="s">
        <v>198</v>
      </c>
    </row>
    <row r="24" spans="1:29" ht="14.1" customHeight="1" thickBot="1">
      <c r="A24" s="147">
        <v>20</v>
      </c>
      <c r="B24" s="198" t="s">
        <v>1098</v>
      </c>
      <c r="C24" s="190">
        <v>6.0000000000000001E-3</v>
      </c>
      <c r="D24" s="190">
        <v>1.7000000000000001E-2</v>
      </c>
      <c r="E24" s="190">
        <v>6.0000000000000001E-3</v>
      </c>
      <c r="F24" s="190">
        <v>3.0000000000000001E-3</v>
      </c>
      <c r="G24" s="190">
        <v>7.0000000000000007E-2</v>
      </c>
      <c r="H24" s="190">
        <v>4.3999999999999997E-2</v>
      </c>
      <c r="I24" s="190">
        <v>4.0000000000000001E-3</v>
      </c>
      <c r="J24" s="190">
        <v>6.0000000000000001E-3</v>
      </c>
      <c r="K24" s="190">
        <v>5.2999999999999999E-2</v>
      </c>
      <c r="L24" s="190">
        <v>1.9E-2</v>
      </c>
      <c r="M24" s="190">
        <v>0</v>
      </c>
      <c r="N24" s="190">
        <v>0</v>
      </c>
      <c r="O24" s="190">
        <v>0</v>
      </c>
      <c r="P24" s="389">
        <v>2.4E-2</v>
      </c>
      <c r="Q24" s="389">
        <v>2.8000000000000001E-2</v>
      </c>
      <c r="R24" s="389">
        <v>0.12</v>
      </c>
      <c r="S24" s="389">
        <v>0.104</v>
      </c>
      <c r="T24" s="389">
        <v>4.1000000000000002E-2</v>
      </c>
      <c r="U24" s="190"/>
      <c r="V24" s="190"/>
      <c r="W24" s="189"/>
      <c r="X24" s="189"/>
      <c r="Y24" s="189"/>
      <c r="Z24" s="198" t="s">
        <v>1098</v>
      </c>
      <c r="AA24" s="21">
        <v>20</v>
      </c>
      <c r="AC24" s="69" t="s">
        <v>199</v>
      </c>
    </row>
    <row r="25" spans="1:29" ht="14.1" customHeight="1">
      <c r="A25" s="147">
        <v>21</v>
      </c>
      <c r="B25" s="188" t="s">
        <v>1099</v>
      </c>
      <c r="C25" s="190">
        <v>1.3029999999999999</v>
      </c>
      <c r="D25" s="190">
        <v>0.95799999999999996</v>
      </c>
      <c r="E25" s="190">
        <v>0</v>
      </c>
      <c r="F25" s="190">
        <v>0.83099999999999996</v>
      </c>
      <c r="G25" s="190">
        <v>1.6459999999999999</v>
      </c>
      <c r="H25" s="190">
        <v>1.2330000000000001</v>
      </c>
      <c r="I25" s="190">
        <v>1.3280000000000001</v>
      </c>
      <c r="J25" s="190">
        <v>1.3029999999999999</v>
      </c>
      <c r="K25" s="190">
        <v>1.3180000000000001</v>
      </c>
      <c r="L25" s="190">
        <v>1.24</v>
      </c>
      <c r="M25" s="190">
        <v>0</v>
      </c>
      <c r="N25" s="190">
        <v>0</v>
      </c>
      <c r="O25" s="190">
        <v>0</v>
      </c>
      <c r="P25" s="389">
        <v>1.145</v>
      </c>
      <c r="Q25" s="389">
        <v>1.66</v>
      </c>
      <c r="R25" s="389">
        <v>1.5740000000000001</v>
      </c>
      <c r="S25" s="389">
        <v>1.252</v>
      </c>
      <c r="T25" s="389">
        <v>1.2769999999999999</v>
      </c>
      <c r="U25" s="190"/>
      <c r="V25" s="190"/>
      <c r="W25" s="189"/>
      <c r="X25" s="189"/>
      <c r="Y25" s="189"/>
      <c r="Z25" s="188" t="s">
        <v>1099</v>
      </c>
      <c r="AA25" s="21">
        <v>21</v>
      </c>
      <c r="AC25" s="69" t="s">
        <v>200</v>
      </c>
    </row>
    <row r="26" spans="1:29" ht="14.1" customHeight="1" thickBot="1">
      <c r="A26" s="147">
        <v>22</v>
      </c>
      <c r="B26" s="192" t="s">
        <v>1100</v>
      </c>
      <c r="C26" s="201">
        <v>1.3029999999999999</v>
      </c>
      <c r="D26" s="201">
        <v>0.95799999999999996</v>
      </c>
      <c r="E26" s="201">
        <v>0</v>
      </c>
      <c r="F26" s="201">
        <v>0.83799999999999997</v>
      </c>
      <c r="G26" s="201">
        <v>1.6459999999999999</v>
      </c>
      <c r="H26" s="201">
        <v>1.2330000000000001</v>
      </c>
      <c r="I26" s="201">
        <v>1.3280000000000001</v>
      </c>
      <c r="J26" s="201">
        <v>1.3029999999999999</v>
      </c>
      <c r="K26" s="201">
        <v>1.3180000000000001</v>
      </c>
      <c r="L26" s="201">
        <v>1.24</v>
      </c>
      <c r="M26" s="201">
        <v>0</v>
      </c>
      <c r="N26" s="201">
        <v>0</v>
      </c>
      <c r="O26" s="201">
        <v>0</v>
      </c>
      <c r="P26" s="416">
        <v>1.147</v>
      </c>
      <c r="Q26" s="416">
        <v>1.66</v>
      </c>
      <c r="R26" s="416">
        <v>1.528</v>
      </c>
      <c r="S26" s="416">
        <v>1.3109999999999999</v>
      </c>
      <c r="T26" s="416">
        <v>1.3089999999999999</v>
      </c>
      <c r="U26" s="201"/>
      <c r="V26" s="201"/>
      <c r="W26" s="200"/>
      <c r="X26" s="200"/>
      <c r="Y26" s="200"/>
      <c r="Z26" s="192" t="s">
        <v>1100</v>
      </c>
      <c r="AA26" s="21">
        <v>22</v>
      </c>
      <c r="AC26" s="118" t="s">
        <v>833</v>
      </c>
    </row>
    <row r="27" spans="1:29" ht="14.1" customHeight="1" thickBot="1">
      <c r="A27" s="147">
        <v>23</v>
      </c>
      <c r="B27" s="195" t="s">
        <v>1101</v>
      </c>
      <c r="C27" s="199">
        <v>1.323</v>
      </c>
      <c r="D27" s="199">
        <v>0.93</v>
      </c>
      <c r="E27" s="199">
        <v>0.22700000000000001</v>
      </c>
      <c r="F27" s="199">
        <v>1.0529999999999999</v>
      </c>
      <c r="G27" s="199">
        <v>1.7350000000000001</v>
      </c>
      <c r="H27" s="199">
        <v>1.23</v>
      </c>
      <c r="I27" s="199">
        <v>1.5940000000000001</v>
      </c>
      <c r="J27" s="199">
        <v>1.387</v>
      </c>
      <c r="K27" s="199">
        <v>1.4570000000000001</v>
      </c>
      <c r="L27" s="199">
        <v>1.5009999999999999</v>
      </c>
      <c r="M27" s="199">
        <v>0</v>
      </c>
      <c r="N27" s="199">
        <v>0</v>
      </c>
      <c r="O27" s="199">
        <v>0</v>
      </c>
      <c r="P27" s="415">
        <v>0.98599999999999999</v>
      </c>
      <c r="Q27" s="415">
        <v>1.823</v>
      </c>
      <c r="R27" s="415">
        <v>1.619</v>
      </c>
      <c r="S27" s="415">
        <v>1.5780000000000001</v>
      </c>
      <c r="T27" s="415">
        <v>1.44</v>
      </c>
      <c r="U27" s="199"/>
      <c r="V27" s="199"/>
      <c r="W27" s="183"/>
      <c r="X27" s="183"/>
      <c r="Y27" s="183"/>
      <c r="Z27" s="195" t="s">
        <v>1101</v>
      </c>
      <c r="AA27" s="21">
        <v>23</v>
      </c>
      <c r="AC27" s="119" t="s">
        <v>524</v>
      </c>
    </row>
    <row r="28" spans="1:29" ht="14.1" customHeight="1">
      <c r="A28" s="147">
        <v>24</v>
      </c>
      <c r="B28" s="188" t="s">
        <v>84</v>
      </c>
      <c r="C28" s="190">
        <v>4.7E-2</v>
      </c>
      <c r="D28" s="190">
        <v>6.2E-2</v>
      </c>
      <c r="E28" s="190">
        <v>2.9000000000000001E-2</v>
      </c>
      <c r="F28" s="190">
        <v>4.5999999999999999E-2</v>
      </c>
      <c r="G28" s="190">
        <v>0.13100000000000001</v>
      </c>
      <c r="H28" s="190">
        <v>0.08</v>
      </c>
      <c r="I28" s="190">
        <v>0.13900000000000001</v>
      </c>
      <c r="J28" s="190">
        <v>0.13200000000000001</v>
      </c>
      <c r="K28" s="190">
        <v>7.4999999999999997E-2</v>
      </c>
      <c r="L28" s="190">
        <v>8.3000000000000004E-2</v>
      </c>
      <c r="M28" s="190">
        <v>0</v>
      </c>
      <c r="N28" s="190">
        <v>0</v>
      </c>
      <c r="O28" s="190">
        <v>0</v>
      </c>
      <c r="P28" s="389">
        <v>6.7000000000000004E-2</v>
      </c>
      <c r="Q28" s="389">
        <v>0.106</v>
      </c>
      <c r="R28" s="389">
        <v>0.113</v>
      </c>
      <c r="S28" s="389">
        <v>0.13600000000000001</v>
      </c>
      <c r="T28" s="389">
        <v>0.09</v>
      </c>
      <c r="U28" s="190"/>
      <c r="V28" s="190"/>
      <c r="W28" s="189"/>
      <c r="X28" s="189"/>
      <c r="Y28" s="189"/>
      <c r="Z28" s="188" t="s">
        <v>84</v>
      </c>
      <c r="AA28" s="21">
        <v>24</v>
      </c>
      <c r="AC28" s="69" t="s">
        <v>215</v>
      </c>
    </row>
    <row r="29" spans="1:29" ht="14.1" customHeight="1">
      <c r="A29" s="147">
        <v>25</v>
      </c>
      <c r="B29" s="188" t="s">
        <v>85</v>
      </c>
      <c r="C29" s="190">
        <v>0</v>
      </c>
      <c r="D29" s="190">
        <v>4.1000000000000002E-2</v>
      </c>
      <c r="E29" s="190">
        <v>3.5000000000000003E-2</v>
      </c>
      <c r="F29" s="190">
        <v>3.5999999999999997E-2</v>
      </c>
      <c r="G29" s="190">
        <v>1.0999999999999999E-2</v>
      </c>
      <c r="H29" s="190">
        <v>2.7E-2</v>
      </c>
      <c r="I29" s="190">
        <v>2.7E-2</v>
      </c>
      <c r="J29" s="190">
        <v>0.04</v>
      </c>
      <c r="K29" s="190">
        <v>0.06</v>
      </c>
      <c r="L29" s="190">
        <v>4.4999999999999998E-2</v>
      </c>
      <c r="M29" s="190">
        <v>0</v>
      </c>
      <c r="N29" s="190">
        <v>0</v>
      </c>
      <c r="O29" s="190">
        <v>0</v>
      </c>
      <c r="P29" s="389">
        <v>3.1E-2</v>
      </c>
      <c r="Q29" s="389">
        <v>1.7999999999999999E-2</v>
      </c>
      <c r="R29" s="389">
        <v>9.1999999999999998E-2</v>
      </c>
      <c r="S29" s="389">
        <v>7.3999999999999996E-2</v>
      </c>
      <c r="T29" s="389">
        <v>3.3000000000000002E-2</v>
      </c>
      <c r="U29" s="190"/>
      <c r="V29" s="190"/>
      <c r="W29" s="189"/>
      <c r="X29" s="189"/>
      <c r="Y29" s="189"/>
      <c r="Z29" s="188" t="s">
        <v>85</v>
      </c>
      <c r="AA29" s="21">
        <v>25</v>
      </c>
      <c r="AC29" s="69" t="s">
        <v>1059</v>
      </c>
    </row>
    <row r="30" spans="1:29" ht="14.1" customHeight="1" thickBot="1">
      <c r="A30" s="147">
        <v>26</v>
      </c>
      <c r="B30" s="202" t="s">
        <v>86</v>
      </c>
      <c r="C30" s="201">
        <v>4.7E-2</v>
      </c>
      <c r="D30" s="201">
        <v>0.10299999999999999</v>
      </c>
      <c r="E30" s="201">
        <v>6.4000000000000001E-2</v>
      </c>
      <c r="F30" s="201">
        <v>8.1000000000000003E-2</v>
      </c>
      <c r="G30" s="201">
        <v>0.14299999999999999</v>
      </c>
      <c r="H30" s="201">
        <v>0.107</v>
      </c>
      <c r="I30" s="201">
        <v>0.16600000000000001</v>
      </c>
      <c r="J30" s="201">
        <v>0.17199999999999999</v>
      </c>
      <c r="K30" s="201">
        <v>0.13500000000000001</v>
      </c>
      <c r="L30" s="201">
        <v>0.128</v>
      </c>
      <c r="M30" s="201">
        <v>0</v>
      </c>
      <c r="N30" s="201">
        <v>0</v>
      </c>
      <c r="O30" s="201">
        <v>0</v>
      </c>
      <c r="P30" s="416">
        <v>9.8000000000000004E-2</v>
      </c>
      <c r="Q30" s="416">
        <v>0.124</v>
      </c>
      <c r="R30" s="416">
        <v>0.20499999999999999</v>
      </c>
      <c r="S30" s="416">
        <v>0.21</v>
      </c>
      <c r="T30" s="416">
        <v>0.124</v>
      </c>
      <c r="U30" s="201"/>
      <c r="V30" s="201"/>
      <c r="W30" s="200"/>
      <c r="X30" s="200"/>
      <c r="Y30" s="200"/>
      <c r="Z30" s="202" t="s">
        <v>86</v>
      </c>
      <c r="AA30" s="21">
        <v>26</v>
      </c>
      <c r="AC30" s="121" t="s">
        <v>983</v>
      </c>
    </row>
    <row r="31" spans="1:29" ht="14.1" customHeight="1">
      <c r="A31" s="147">
        <v>27</v>
      </c>
      <c r="B31" s="188" t="s">
        <v>87</v>
      </c>
      <c r="C31" s="190">
        <v>4.0000000000000001E-3</v>
      </c>
      <c r="D31" s="190">
        <v>1E-3</v>
      </c>
      <c r="E31" s="190">
        <v>3.0000000000000001E-3</v>
      </c>
      <c r="F31" s="190">
        <v>0</v>
      </c>
      <c r="G31" s="190">
        <v>1E-3</v>
      </c>
      <c r="H31" s="190">
        <v>1E-3</v>
      </c>
      <c r="I31" s="190">
        <v>2E-3</v>
      </c>
      <c r="J31" s="190">
        <v>1E-3</v>
      </c>
      <c r="K31" s="190">
        <v>1.2E-2</v>
      </c>
      <c r="L31" s="190">
        <v>1E-3</v>
      </c>
      <c r="M31" s="190">
        <v>0</v>
      </c>
      <c r="N31" s="190">
        <v>0</v>
      </c>
      <c r="O31" s="190">
        <v>0</v>
      </c>
      <c r="P31" s="389">
        <v>2E-3</v>
      </c>
      <c r="Q31" s="389">
        <v>2E-3</v>
      </c>
      <c r="R31" s="389">
        <v>5.0000000000000001E-3</v>
      </c>
      <c r="S31" s="389">
        <v>2E-3</v>
      </c>
      <c r="T31" s="389">
        <v>4.0000000000000001E-3</v>
      </c>
      <c r="U31" s="190"/>
      <c r="V31" s="190"/>
      <c r="W31" s="189"/>
      <c r="X31" s="189"/>
      <c r="Y31" s="189"/>
      <c r="Z31" s="188" t="s">
        <v>87</v>
      </c>
      <c r="AA31" s="21">
        <v>27</v>
      </c>
      <c r="AC31" s="69" t="s">
        <v>201</v>
      </c>
    </row>
    <row r="32" spans="1:29" ht="14.1" customHeight="1">
      <c r="A32" s="147">
        <v>28</v>
      </c>
      <c r="B32" s="188" t="s">
        <v>88</v>
      </c>
      <c r="C32" s="190">
        <v>0</v>
      </c>
      <c r="D32" s="190">
        <v>0</v>
      </c>
      <c r="E32" s="190">
        <v>1E-3</v>
      </c>
      <c r="F32" s="190">
        <v>0</v>
      </c>
      <c r="G32" s="190">
        <v>2E-3</v>
      </c>
      <c r="H32" s="190">
        <v>0</v>
      </c>
      <c r="I32" s="190">
        <v>2E-3</v>
      </c>
      <c r="J32" s="190">
        <v>0</v>
      </c>
      <c r="K32" s="190">
        <v>2E-3</v>
      </c>
      <c r="L32" s="190">
        <v>1E-3</v>
      </c>
      <c r="M32" s="190">
        <v>0</v>
      </c>
      <c r="N32" s="190">
        <v>0</v>
      </c>
      <c r="O32" s="190">
        <v>0</v>
      </c>
      <c r="P32" s="389">
        <v>2E-3</v>
      </c>
      <c r="Q32" s="389">
        <v>1.2999999999999999E-2</v>
      </c>
      <c r="R32" s="389">
        <v>3.0000000000000001E-3</v>
      </c>
      <c r="S32" s="389" t="s">
        <v>1826</v>
      </c>
      <c r="T32" s="389">
        <v>4.0000000000000001E-3</v>
      </c>
      <c r="U32" s="190"/>
      <c r="V32" s="190"/>
      <c r="W32" s="189"/>
      <c r="X32" s="189"/>
      <c r="Y32" s="189"/>
      <c r="Z32" s="188" t="s">
        <v>88</v>
      </c>
      <c r="AA32" s="21">
        <v>28</v>
      </c>
      <c r="AC32" s="69" t="s">
        <v>202</v>
      </c>
    </row>
    <row r="33" spans="1:29" ht="14.1" customHeight="1">
      <c r="A33" s="147">
        <v>29</v>
      </c>
      <c r="B33" s="188" t="s">
        <v>89</v>
      </c>
      <c r="C33" s="190">
        <v>4.0000000000000001E-3</v>
      </c>
      <c r="D33" s="190">
        <v>4.0000000000000001E-3</v>
      </c>
      <c r="E33" s="190">
        <v>3.0000000000000001E-3</v>
      </c>
      <c r="F33" s="190">
        <v>0</v>
      </c>
      <c r="G33" s="190">
        <v>6.0000000000000001E-3</v>
      </c>
      <c r="H33" s="190">
        <v>3.0000000000000001E-3</v>
      </c>
      <c r="I33" s="190">
        <v>8.9999999999999993E-3</v>
      </c>
      <c r="J33" s="190">
        <v>5.0000000000000001E-3</v>
      </c>
      <c r="K33" s="190">
        <v>1.0999999999999999E-2</v>
      </c>
      <c r="L33" s="190">
        <v>4.0000000000000001E-3</v>
      </c>
      <c r="M33" s="190">
        <v>0</v>
      </c>
      <c r="N33" s="190">
        <v>0</v>
      </c>
      <c r="O33" s="190">
        <v>0</v>
      </c>
      <c r="P33" s="389">
        <v>4.0000000000000001E-3</v>
      </c>
      <c r="Q33" s="389">
        <v>7.0000000000000001E-3</v>
      </c>
      <c r="R33" s="389">
        <v>8.0000000000000002E-3</v>
      </c>
      <c r="S33" s="389">
        <v>1.2999999999999999E-2</v>
      </c>
      <c r="T33" s="389">
        <v>6.0000000000000001E-3</v>
      </c>
      <c r="U33" s="190"/>
      <c r="V33" s="190"/>
      <c r="W33" s="189"/>
      <c r="X33" s="189"/>
      <c r="Y33" s="189"/>
      <c r="Z33" s="188" t="s">
        <v>89</v>
      </c>
      <c r="AA33" s="21">
        <v>29</v>
      </c>
      <c r="AC33" s="69" t="s">
        <v>203</v>
      </c>
    </row>
    <row r="34" spans="1:29" ht="14.1" customHeight="1">
      <c r="A34" s="147">
        <v>30</v>
      </c>
      <c r="B34" s="188" t="s">
        <v>90</v>
      </c>
      <c r="C34" s="190">
        <v>0</v>
      </c>
      <c r="D34" s="190">
        <v>0</v>
      </c>
      <c r="E34" s="190">
        <v>0</v>
      </c>
      <c r="F34" s="190">
        <v>0</v>
      </c>
      <c r="G34" s="190">
        <v>1.6E-2</v>
      </c>
      <c r="H34" s="190">
        <v>1.2E-2</v>
      </c>
      <c r="I34" s="190">
        <v>0</v>
      </c>
      <c r="J34" s="190">
        <v>0</v>
      </c>
      <c r="K34" s="190">
        <v>0</v>
      </c>
      <c r="L34" s="190">
        <v>8.9999999999999993E-3</v>
      </c>
      <c r="M34" s="190">
        <v>0</v>
      </c>
      <c r="N34" s="190">
        <v>0</v>
      </c>
      <c r="O34" s="190">
        <v>0</v>
      </c>
      <c r="P34" s="389">
        <v>1.6E-2</v>
      </c>
      <c r="Q34" s="389">
        <v>1.6E-2</v>
      </c>
      <c r="R34" s="389">
        <v>1.6E-2</v>
      </c>
      <c r="S34" s="389">
        <v>1.2E-2</v>
      </c>
      <c r="T34" s="389">
        <v>1.4999999999999999E-2</v>
      </c>
      <c r="U34" s="190"/>
      <c r="V34" s="190"/>
      <c r="W34" s="189"/>
      <c r="X34" s="189"/>
      <c r="Y34" s="189"/>
      <c r="Z34" s="188" t="s">
        <v>90</v>
      </c>
      <c r="AA34" s="21">
        <v>30</v>
      </c>
      <c r="AC34" s="69" t="s">
        <v>204</v>
      </c>
    </row>
    <row r="35" spans="1:29" ht="14.1" customHeight="1">
      <c r="A35" s="147">
        <v>31</v>
      </c>
      <c r="B35" s="188" t="s">
        <v>91</v>
      </c>
      <c r="C35" s="190">
        <v>0</v>
      </c>
      <c r="D35" s="190">
        <v>0</v>
      </c>
      <c r="E35" s="190">
        <v>0</v>
      </c>
      <c r="F35" s="190">
        <v>0</v>
      </c>
      <c r="G35" s="190">
        <v>0</v>
      </c>
      <c r="H35" s="190">
        <v>0</v>
      </c>
      <c r="I35" s="190">
        <v>0</v>
      </c>
      <c r="J35" s="190">
        <v>0</v>
      </c>
      <c r="K35" s="190">
        <v>0</v>
      </c>
      <c r="L35" s="190">
        <v>0</v>
      </c>
      <c r="M35" s="190">
        <v>0</v>
      </c>
      <c r="N35" s="190">
        <v>0</v>
      </c>
      <c r="O35" s="190">
        <v>0</v>
      </c>
      <c r="P35" s="389" t="s">
        <v>1826</v>
      </c>
      <c r="Q35" s="389" t="s">
        <v>1826</v>
      </c>
      <c r="R35" s="389">
        <v>3.0000000000000001E-3</v>
      </c>
      <c r="S35" s="389" t="s">
        <v>1826</v>
      </c>
      <c r="T35" s="389" t="s">
        <v>1826</v>
      </c>
      <c r="U35" s="190"/>
      <c r="V35" s="190"/>
      <c r="W35" s="189"/>
      <c r="X35" s="189"/>
      <c r="Y35" s="189"/>
      <c r="Z35" s="188" t="s">
        <v>91</v>
      </c>
      <c r="AA35" s="21">
        <v>31</v>
      </c>
      <c r="AC35" s="69" t="s">
        <v>205</v>
      </c>
    </row>
    <row r="36" spans="1:29" ht="14.1" customHeight="1">
      <c r="A36" s="147">
        <v>32</v>
      </c>
      <c r="B36" s="188" t="s">
        <v>92</v>
      </c>
      <c r="C36" s="190">
        <v>0</v>
      </c>
      <c r="D36" s="190">
        <v>0</v>
      </c>
      <c r="E36" s="190">
        <v>0</v>
      </c>
      <c r="F36" s="190">
        <v>8.0000000000000002E-3</v>
      </c>
      <c r="G36" s="190">
        <v>0</v>
      </c>
      <c r="H36" s="190">
        <v>0</v>
      </c>
      <c r="I36" s="190">
        <v>0</v>
      </c>
      <c r="J36" s="190">
        <v>0</v>
      </c>
      <c r="K36" s="190">
        <v>0</v>
      </c>
      <c r="L36" s="190">
        <v>0</v>
      </c>
      <c r="M36" s="190">
        <v>0</v>
      </c>
      <c r="N36" s="190">
        <v>0</v>
      </c>
      <c r="O36" s="190">
        <v>0</v>
      </c>
      <c r="P36" s="389">
        <v>8.0000000000000002E-3</v>
      </c>
      <c r="Q36" s="389" t="s">
        <v>1826</v>
      </c>
      <c r="R36" s="389">
        <v>1E-3</v>
      </c>
      <c r="S36" s="389" t="s">
        <v>1826</v>
      </c>
      <c r="T36" s="389">
        <v>1E-3</v>
      </c>
      <c r="U36" s="190"/>
      <c r="V36" s="190"/>
      <c r="W36" s="189"/>
      <c r="X36" s="189"/>
      <c r="Y36" s="189"/>
      <c r="Z36" s="188" t="s">
        <v>92</v>
      </c>
      <c r="AA36" s="21">
        <v>32</v>
      </c>
      <c r="AC36" s="69" t="s">
        <v>79</v>
      </c>
    </row>
    <row r="37" spans="1:29" ht="14.1" customHeight="1">
      <c r="A37" s="147">
        <v>33</v>
      </c>
      <c r="B37" s="188" t="s">
        <v>93</v>
      </c>
      <c r="C37" s="190">
        <v>1.2999999999999999E-2</v>
      </c>
      <c r="D37" s="190">
        <v>1.2999999999999999E-2</v>
      </c>
      <c r="E37" s="190">
        <v>2.5000000000000001E-2</v>
      </c>
      <c r="F37" s="190">
        <v>0</v>
      </c>
      <c r="G37" s="190">
        <v>4.4999999999999998E-2</v>
      </c>
      <c r="H37" s="190">
        <v>3.3000000000000002E-2</v>
      </c>
      <c r="I37" s="190">
        <v>1.4E-2</v>
      </c>
      <c r="J37" s="190">
        <v>1.0999999999999999E-2</v>
      </c>
      <c r="K37" s="190">
        <v>1.7999999999999999E-2</v>
      </c>
      <c r="L37" s="190">
        <v>1.4999999999999999E-2</v>
      </c>
      <c r="M37" s="190">
        <v>0</v>
      </c>
      <c r="N37" s="190">
        <v>0</v>
      </c>
      <c r="O37" s="190">
        <v>0</v>
      </c>
      <c r="P37" s="389">
        <v>2.8000000000000001E-2</v>
      </c>
      <c r="Q37" s="389">
        <v>3.4000000000000002E-2</v>
      </c>
      <c r="R37" s="389">
        <v>1.9E-2</v>
      </c>
      <c r="S37" s="389">
        <v>1.2E-2</v>
      </c>
      <c r="T37" s="389">
        <v>1.4E-2</v>
      </c>
      <c r="U37" s="190"/>
      <c r="V37" s="190"/>
      <c r="W37" s="189"/>
      <c r="X37" s="189"/>
      <c r="Y37" s="189"/>
      <c r="Z37" s="188" t="s">
        <v>93</v>
      </c>
      <c r="AA37" s="21">
        <v>33</v>
      </c>
      <c r="AC37" s="69" t="s">
        <v>80</v>
      </c>
    </row>
    <row r="38" spans="1:29" ht="14.1" customHeight="1">
      <c r="A38" s="147">
        <v>34</v>
      </c>
      <c r="B38" s="203" t="s">
        <v>94</v>
      </c>
      <c r="C38" s="205">
        <v>0.124</v>
      </c>
      <c r="D38" s="205">
        <v>0.06</v>
      </c>
      <c r="E38" s="205">
        <v>4.5999999999999999E-2</v>
      </c>
      <c r="F38" s="205">
        <v>1.4999999999999999E-2</v>
      </c>
      <c r="G38" s="205">
        <v>0.14799999999999999</v>
      </c>
      <c r="H38" s="205">
        <v>0.111</v>
      </c>
      <c r="I38" s="205">
        <v>8.7999999999999995E-2</v>
      </c>
      <c r="J38" s="205">
        <v>9.2999999999999999E-2</v>
      </c>
      <c r="K38" s="205">
        <v>0.16200000000000001</v>
      </c>
      <c r="L38" s="205">
        <v>8.5000000000000006E-2</v>
      </c>
      <c r="M38" s="205">
        <v>0</v>
      </c>
      <c r="N38" s="205">
        <v>0</v>
      </c>
      <c r="O38" s="205">
        <v>0</v>
      </c>
      <c r="P38" s="417">
        <v>6.7000000000000004E-2</v>
      </c>
      <c r="Q38" s="417">
        <v>0.154</v>
      </c>
      <c r="R38" s="417">
        <v>8.4000000000000005E-2</v>
      </c>
      <c r="S38" s="417">
        <v>8.7999999999999995E-2</v>
      </c>
      <c r="T38" s="417">
        <v>0.108</v>
      </c>
      <c r="U38" s="205"/>
      <c r="V38" s="205"/>
      <c r="W38" s="204"/>
      <c r="X38" s="204"/>
      <c r="Y38" s="204"/>
      <c r="Z38" s="203" t="s">
        <v>94</v>
      </c>
      <c r="AA38" s="21">
        <v>34</v>
      </c>
      <c r="AC38" s="123" t="s">
        <v>528</v>
      </c>
    </row>
    <row r="39" spans="1:29" ht="14.1" customHeight="1" thickBot="1">
      <c r="A39" s="153">
        <v>35</v>
      </c>
      <c r="B39" s="375" t="s">
        <v>95</v>
      </c>
      <c r="C39" s="197">
        <v>1.5169999999999999</v>
      </c>
      <c r="D39" s="197">
        <v>1.181</v>
      </c>
      <c r="E39" s="197">
        <v>0.33900000000000002</v>
      </c>
      <c r="F39" s="197">
        <v>1.238</v>
      </c>
      <c r="G39" s="197">
        <v>2.2450000000000001</v>
      </c>
      <c r="H39" s="197">
        <v>1.63</v>
      </c>
      <c r="I39" s="197">
        <v>2.004</v>
      </c>
      <c r="J39" s="197">
        <v>1.7350000000000001</v>
      </c>
      <c r="K39" s="197">
        <v>1.802</v>
      </c>
      <c r="L39" s="197">
        <v>1.9059999999999999</v>
      </c>
      <c r="M39" s="197">
        <v>0</v>
      </c>
      <c r="N39" s="197">
        <v>0</v>
      </c>
      <c r="O39" s="197">
        <v>0</v>
      </c>
      <c r="P39" s="411">
        <v>1.2509999999999999</v>
      </c>
      <c r="Q39" s="411">
        <v>2.4079999999999999</v>
      </c>
      <c r="R39" s="411">
        <v>2.2400000000000002</v>
      </c>
      <c r="S39" s="411">
        <v>2.0259999999999998</v>
      </c>
      <c r="T39" s="411">
        <v>1.8680000000000001</v>
      </c>
      <c r="U39" s="197"/>
      <c r="V39" s="197"/>
      <c r="W39" s="196"/>
      <c r="X39" s="196"/>
      <c r="Y39" s="196"/>
      <c r="Z39" s="375" t="s">
        <v>95</v>
      </c>
      <c r="AA39" s="61">
        <v>35</v>
      </c>
      <c r="AC39" s="379" t="s">
        <v>1520</v>
      </c>
    </row>
    <row r="40" spans="1:29" s="359" customFormat="1" ht="14.1" customHeight="1" thickBot="1">
      <c r="A40" s="354">
        <v>36</v>
      </c>
      <c r="B40" s="378" t="s">
        <v>1859</v>
      </c>
      <c r="C40" s="367">
        <v>0.4</v>
      </c>
      <c r="D40" s="367">
        <v>0.38800000000000001</v>
      </c>
      <c r="E40" s="367">
        <v>0.28299999999999997</v>
      </c>
      <c r="F40" s="367">
        <v>0.23799999999999999</v>
      </c>
      <c r="G40" s="367">
        <v>0.13100000000000001</v>
      </c>
      <c r="H40" s="367">
        <v>4.2999999999999997E-2</v>
      </c>
      <c r="I40" s="367">
        <v>2.8000000000000001E-2</v>
      </c>
      <c r="J40" s="367">
        <v>-2.1999999999999999E-2</v>
      </c>
      <c r="K40" s="367">
        <v>-7.2999999999999995E-2</v>
      </c>
      <c r="L40" s="367">
        <v>-0.27300000000000002</v>
      </c>
      <c r="M40" s="367">
        <v>0</v>
      </c>
      <c r="N40" s="367">
        <v>0</v>
      </c>
      <c r="O40" s="367">
        <v>0</v>
      </c>
      <c r="P40" s="402">
        <v>0.26</v>
      </c>
      <c r="Q40" s="402">
        <v>0.19900000000000001</v>
      </c>
      <c r="R40" s="402">
        <v>0.21</v>
      </c>
      <c r="S40" s="402">
        <v>2.5000000000000001E-2</v>
      </c>
      <c r="T40" s="402">
        <v>5.8000000000000003E-2</v>
      </c>
      <c r="U40" s="367"/>
      <c r="V40" s="367"/>
      <c r="W40" s="358"/>
      <c r="X40" s="358"/>
      <c r="Y40" s="358"/>
      <c r="Z40" s="378" t="s">
        <v>1859</v>
      </c>
      <c r="AA40" s="354">
        <v>36</v>
      </c>
      <c r="AC40" s="377" t="s">
        <v>81</v>
      </c>
    </row>
    <row r="41" spans="1:29" ht="14.1" customHeight="1" thickBot="1">
      <c r="A41" s="149">
        <v>37</v>
      </c>
      <c r="B41" s="188" t="s">
        <v>96</v>
      </c>
      <c r="C41" s="190">
        <v>0</v>
      </c>
      <c r="D41" s="190">
        <v>0</v>
      </c>
      <c r="E41" s="190">
        <v>0</v>
      </c>
      <c r="F41" s="190">
        <v>-7.3999999999999996E-2</v>
      </c>
      <c r="G41" s="190">
        <v>0</v>
      </c>
      <c r="H41" s="190">
        <v>0</v>
      </c>
      <c r="I41" s="190">
        <v>0</v>
      </c>
      <c r="J41" s="190">
        <v>0</v>
      </c>
      <c r="K41" s="190">
        <v>0</v>
      </c>
      <c r="L41" s="190">
        <v>0</v>
      </c>
      <c r="M41" s="190">
        <v>0</v>
      </c>
      <c r="N41" s="190">
        <v>0</v>
      </c>
      <c r="O41" s="190">
        <v>0</v>
      </c>
      <c r="P41" s="389">
        <v>-7.3999999999999996E-2</v>
      </c>
      <c r="Q41" s="389" t="s">
        <v>1826</v>
      </c>
      <c r="R41" s="389" t="s">
        <v>1826</v>
      </c>
      <c r="S41" s="389" t="s">
        <v>1826</v>
      </c>
      <c r="T41" s="389" t="s">
        <v>1826</v>
      </c>
      <c r="U41" s="190"/>
      <c r="V41" s="190"/>
      <c r="W41" s="189"/>
      <c r="X41" s="189"/>
      <c r="Y41" s="189"/>
      <c r="Z41" s="188" t="s">
        <v>96</v>
      </c>
      <c r="AA41" s="139">
        <v>37</v>
      </c>
      <c r="AC41" s="69" t="s">
        <v>82</v>
      </c>
    </row>
    <row r="42" spans="1:29" ht="14.1" customHeight="1" thickBot="1">
      <c r="A42" s="147">
        <v>38</v>
      </c>
      <c r="B42" s="186" t="s">
        <v>97</v>
      </c>
      <c r="C42" s="199">
        <v>0.4</v>
      </c>
      <c r="D42" s="199">
        <v>0.38800000000000001</v>
      </c>
      <c r="E42" s="199">
        <v>0.28299999999999997</v>
      </c>
      <c r="F42" s="199">
        <v>0.16400000000000001</v>
      </c>
      <c r="G42" s="199">
        <v>0.13100000000000001</v>
      </c>
      <c r="H42" s="199">
        <v>4.2999999999999997E-2</v>
      </c>
      <c r="I42" s="199">
        <v>2.8000000000000001E-2</v>
      </c>
      <c r="J42" s="199">
        <v>-2.1999999999999999E-2</v>
      </c>
      <c r="K42" s="199">
        <v>-7.2999999999999995E-2</v>
      </c>
      <c r="L42" s="199">
        <v>-0.27300000000000002</v>
      </c>
      <c r="M42" s="199">
        <v>0</v>
      </c>
      <c r="N42" s="199">
        <v>0</v>
      </c>
      <c r="O42" s="199">
        <v>0</v>
      </c>
      <c r="P42" s="415">
        <v>0.24199999999999999</v>
      </c>
      <c r="Q42" s="415">
        <v>0.19900000000000001</v>
      </c>
      <c r="R42" s="415">
        <v>0.21</v>
      </c>
      <c r="S42" s="415">
        <v>2.5000000000000001E-2</v>
      </c>
      <c r="T42" s="415">
        <v>5.8000000000000003E-2</v>
      </c>
      <c r="U42" s="199"/>
      <c r="V42" s="199"/>
      <c r="W42" s="183"/>
      <c r="X42" s="183"/>
      <c r="Y42" s="183"/>
      <c r="Z42" s="186" t="s">
        <v>97</v>
      </c>
      <c r="AA42" s="21">
        <v>38</v>
      </c>
      <c r="AC42" s="116" t="s">
        <v>83</v>
      </c>
    </row>
    <row r="43" spans="1:29" s="130" customFormat="1" ht="14.1" customHeight="1" thickBot="1">
      <c r="A43" s="148">
        <v>39</v>
      </c>
      <c r="B43" s="186" t="s">
        <v>1256</v>
      </c>
      <c r="C43" s="207"/>
      <c r="D43" s="207"/>
      <c r="E43" s="207"/>
      <c r="F43" s="207"/>
      <c r="G43" s="207"/>
      <c r="H43" s="207"/>
      <c r="I43" s="207"/>
      <c r="J43" s="207"/>
      <c r="K43" s="207"/>
      <c r="L43" s="207"/>
      <c r="M43" s="207"/>
      <c r="N43" s="207"/>
      <c r="O43" s="207"/>
      <c r="P43" s="399" t="s">
        <v>1826</v>
      </c>
      <c r="Q43" s="399" t="s">
        <v>1826</v>
      </c>
      <c r="R43" s="399" t="s">
        <v>1826</v>
      </c>
      <c r="S43" s="399" t="s">
        <v>1826</v>
      </c>
      <c r="T43" s="399" t="s">
        <v>1826</v>
      </c>
      <c r="U43" s="207"/>
      <c r="V43" s="207"/>
      <c r="W43" s="193"/>
      <c r="X43" s="193"/>
      <c r="Y43" s="193"/>
      <c r="Z43" s="186" t="s">
        <v>1256</v>
      </c>
      <c r="AA43" s="19">
        <v>39</v>
      </c>
      <c r="AC43" s="117"/>
    </row>
    <row r="44" spans="1:29" ht="14.1" customHeight="1" thickBot="1">
      <c r="A44" s="149">
        <v>40</v>
      </c>
      <c r="B44" s="208" t="s">
        <v>1257</v>
      </c>
      <c r="C44" s="190">
        <v>1.9750000000000001</v>
      </c>
      <c r="D44" s="190">
        <v>1.8069999999999999</v>
      </c>
      <c r="E44" s="190">
        <v>1.617</v>
      </c>
      <c r="F44" s="190">
        <v>2.528</v>
      </c>
      <c r="G44" s="190">
        <v>2.823</v>
      </c>
      <c r="H44" s="190">
        <v>2.4119999999999999</v>
      </c>
      <c r="I44" s="190">
        <v>1.732</v>
      </c>
      <c r="J44" s="190">
        <v>2.0510000000000002</v>
      </c>
      <c r="K44" s="190">
        <v>1.6020000000000001</v>
      </c>
      <c r="L44" s="190">
        <v>2.0529999999999999</v>
      </c>
      <c r="M44" s="190">
        <v>1.8779999999999999</v>
      </c>
      <c r="N44" s="190">
        <v>1.5669999999999999</v>
      </c>
      <c r="O44" s="190">
        <v>1.821</v>
      </c>
      <c r="P44" s="389">
        <v>2.194</v>
      </c>
      <c r="Q44" s="389">
        <v>2.7450000000000001</v>
      </c>
      <c r="R44" s="389">
        <v>2.899</v>
      </c>
      <c r="S44" s="389">
        <v>1.9770000000000001</v>
      </c>
      <c r="T44" s="389">
        <v>2.0990000000000002</v>
      </c>
      <c r="U44" s="190"/>
      <c r="V44" s="190"/>
      <c r="W44" s="189"/>
      <c r="X44" s="189"/>
      <c r="Y44" s="189"/>
      <c r="Z44" s="208" t="s">
        <v>1258</v>
      </c>
      <c r="AA44" s="139">
        <v>40</v>
      </c>
      <c r="AC44" s="117"/>
    </row>
    <row r="45" spans="1:29" s="140" customFormat="1" ht="14.1" customHeight="1">
      <c r="A45" s="147">
        <v>41</v>
      </c>
      <c r="B45" s="209" t="s">
        <v>1701</v>
      </c>
      <c r="C45" s="211">
        <v>1.8320000000000001</v>
      </c>
      <c r="D45" s="211">
        <v>1.8939999999999999</v>
      </c>
      <c r="E45" s="211">
        <v>1.964</v>
      </c>
      <c r="F45" s="211">
        <v>2.552</v>
      </c>
      <c r="G45" s="211">
        <v>2.0680000000000001</v>
      </c>
      <c r="H45" s="211">
        <v>2.532</v>
      </c>
      <c r="I45" s="211">
        <v>1.7390000000000001</v>
      </c>
      <c r="J45" s="211">
        <v>1.9330000000000001</v>
      </c>
      <c r="K45" s="211">
        <v>1.748</v>
      </c>
      <c r="L45" s="211">
        <v>2.056</v>
      </c>
      <c r="M45" s="211">
        <v>1.726</v>
      </c>
      <c r="N45" s="211">
        <v>1.649</v>
      </c>
      <c r="O45" s="211">
        <v>2.0299999999999998</v>
      </c>
      <c r="P45" s="419">
        <v>2.12</v>
      </c>
      <c r="Q45" s="419">
        <v>2.4750000000000001</v>
      </c>
      <c r="R45" s="419">
        <v>2.8860000000000001</v>
      </c>
      <c r="S45" s="419">
        <v>1.87</v>
      </c>
      <c r="T45" s="419">
        <v>2.0619999999999998</v>
      </c>
      <c r="U45" s="211"/>
      <c r="V45" s="211"/>
      <c r="W45" s="210"/>
      <c r="X45" s="210"/>
      <c r="Y45" s="210"/>
      <c r="Z45" s="209" t="s">
        <v>1259</v>
      </c>
      <c r="AA45" s="21">
        <v>41</v>
      </c>
      <c r="AC45" s="141"/>
    </row>
    <row r="46" spans="1:29" ht="14.1" customHeight="1">
      <c r="A46" s="149">
        <v>42</v>
      </c>
      <c r="B46" s="188" t="s">
        <v>1265</v>
      </c>
      <c r="C46" s="190">
        <v>1.9039999999999999</v>
      </c>
      <c r="D46" s="190">
        <v>1.764</v>
      </c>
      <c r="E46" s="190">
        <v>1.448</v>
      </c>
      <c r="F46" s="190">
        <v>1.7170000000000001</v>
      </c>
      <c r="G46" s="190">
        <v>2.23</v>
      </c>
      <c r="H46" s="190">
        <v>2.2949999999999999</v>
      </c>
      <c r="I46" s="190">
        <v>1.7270000000000001</v>
      </c>
      <c r="J46" s="190">
        <v>1.625</v>
      </c>
      <c r="K46" s="190">
        <v>1.5860000000000001</v>
      </c>
      <c r="L46" s="190">
        <v>1.3819999999999999</v>
      </c>
      <c r="M46" s="190">
        <v>1.788</v>
      </c>
      <c r="N46" s="190">
        <v>1.4850000000000001</v>
      </c>
      <c r="O46" s="190">
        <v>1.669</v>
      </c>
      <c r="P46" s="389">
        <v>1.79</v>
      </c>
      <c r="Q46" s="389">
        <v>2.1930000000000001</v>
      </c>
      <c r="R46" s="389">
        <v>2.262</v>
      </c>
      <c r="S46" s="389">
        <v>1.8759999999999999</v>
      </c>
      <c r="T46" s="389">
        <v>1.8220000000000001</v>
      </c>
      <c r="U46" s="190"/>
      <c r="V46" s="190"/>
      <c r="W46" s="189"/>
      <c r="X46" s="189"/>
      <c r="Y46" s="189"/>
      <c r="Z46" s="188" t="s">
        <v>1260</v>
      </c>
      <c r="AA46" s="139">
        <v>42</v>
      </c>
      <c r="AC46" s="95"/>
    </row>
    <row r="47" spans="1:29" s="140" customFormat="1" ht="14.1" customHeight="1">
      <c r="A47" s="147">
        <v>43</v>
      </c>
      <c r="B47" s="212" t="s">
        <v>1702</v>
      </c>
      <c r="C47" s="211">
        <v>1.643</v>
      </c>
      <c r="D47" s="211">
        <v>1.829</v>
      </c>
      <c r="E47" s="211">
        <v>1.5469999999999999</v>
      </c>
      <c r="F47" s="211">
        <v>1.7529999999999999</v>
      </c>
      <c r="G47" s="211">
        <v>1.365</v>
      </c>
      <c r="H47" s="211">
        <v>2.2949999999999999</v>
      </c>
      <c r="I47" s="211">
        <v>1.7350000000000001</v>
      </c>
      <c r="J47" s="211">
        <v>1.5820000000000001</v>
      </c>
      <c r="K47" s="211">
        <v>1.6839999999999999</v>
      </c>
      <c r="L47" s="211">
        <v>1.452</v>
      </c>
      <c r="M47" s="211">
        <v>1.5960000000000001</v>
      </c>
      <c r="N47" s="211">
        <v>1.5489999999999999</v>
      </c>
      <c r="O47" s="211">
        <v>1.7130000000000001</v>
      </c>
      <c r="P47" s="419">
        <v>1.6240000000000001</v>
      </c>
      <c r="Q47" s="419">
        <v>2.0019999999999998</v>
      </c>
      <c r="R47" s="419">
        <v>2.3780000000000001</v>
      </c>
      <c r="S47" s="419">
        <v>1.9279999999999999</v>
      </c>
      <c r="T47" s="419">
        <v>1.7609999999999999</v>
      </c>
      <c r="U47" s="211"/>
      <c r="V47" s="211"/>
      <c r="W47" s="210"/>
      <c r="X47" s="210"/>
      <c r="Y47" s="210"/>
      <c r="Z47" s="212" t="s">
        <v>1261</v>
      </c>
      <c r="AA47" s="21">
        <v>43</v>
      </c>
      <c r="AC47" s="141"/>
    </row>
    <row r="48" spans="1:29" ht="14.1" customHeight="1">
      <c r="A48" s="149">
        <v>44</v>
      </c>
      <c r="B48" s="213" t="s">
        <v>1267</v>
      </c>
      <c r="C48" s="190">
        <v>1.5169999999999999</v>
      </c>
      <c r="D48" s="190">
        <v>1.181</v>
      </c>
      <c r="E48" s="190">
        <v>0.33900000000000002</v>
      </c>
      <c r="F48" s="190">
        <v>1.238</v>
      </c>
      <c r="G48" s="190">
        <v>2.2450000000000001</v>
      </c>
      <c r="H48" s="190">
        <v>1.63</v>
      </c>
      <c r="I48" s="190">
        <v>2.004</v>
      </c>
      <c r="J48" s="190">
        <v>1.7350000000000001</v>
      </c>
      <c r="K48" s="190">
        <v>1.802</v>
      </c>
      <c r="L48" s="190">
        <v>1.9059999999999999</v>
      </c>
      <c r="M48" s="190">
        <v>0</v>
      </c>
      <c r="N48" s="190">
        <v>0</v>
      </c>
      <c r="O48" s="190">
        <v>0</v>
      </c>
      <c r="P48" s="389">
        <v>1.2509999999999999</v>
      </c>
      <c r="Q48" s="389">
        <v>2.4079999999999999</v>
      </c>
      <c r="R48" s="389">
        <v>2.2400000000000002</v>
      </c>
      <c r="S48" s="389">
        <v>2.0259999999999998</v>
      </c>
      <c r="T48" s="389">
        <v>1.8680000000000001</v>
      </c>
      <c r="U48" s="190"/>
      <c r="V48" s="190"/>
      <c r="W48" s="189"/>
      <c r="X48" s="189"/>
      <c r="Y48" s="189"/>
      <c r="Z48" s="213" t="s">
        <v>1262</v>
      </c>
      <c r="AA48" s="139">
        <v>44</v>
      </c>
      <c r="AC48" s="95"/>
    </row>
    <row r="49" spans="1:32" s="140" customFormat="1" ht="14.1" customHeight="1">
      <c r="A49" s="147">
        <v>45</v>
      </c>
      <c r="B49" s="214" t="s">
        <v>1703</v>
      </c>
      <c r="C49" s="211">
        <v>1.7190000000000001</v>
      </c>
      <c r="D49" s="211">
        <v>1.2709999999999999</v>
      </c>
      <c r="E49" s="211">
        <v>0.53400000000000003</v>
      </c>
      <c r="F49" s="211">
        <v>1.181</v>
      </c>
      <c r="G49" s="211">
        <v>2.2509999999999999</v>
      </c>
      <c r="H49" s="211">
        <v>1.657</v>
      </c>
      <c r="I49" s="211">
        <v>2.0449999999999999</v>
      </c>
      <c r="J49" s="211">
        <v>1.7390000000000001</v>
      </c>
      <c r="K49" s="211">
        <v>1.8640000000000001</v>
      </c>
      <c r="L49" s="211">
        <v>1.843</v>
      </c>
      <c r="M49" s="211">
        <v>1.528</v>
      </c>
      <c r="N49" s="211">
        <v>0</v>
      </c>
      <c r="O49" s="211">
        <v>0</v>
      </c>
      <c r="P49" s="419">
        <v>1.3089999999999999</v>
      </c>
      <c r="Q49" s="419">
        <v>2.31</v>
      </c>
      <c r="R49" s="419">
        <v>2.1930000000000001</v>
      </c>
      <c r="S49" s="419">
        <v>1.853</v>
      </c>
      <c r="T49" s="419">
        <v>1.877</v>
      </c>
      <c r="U49" s="211"/>
      <c r="V49" s="211"/>
      <c r="W49" s="210"/>
      <c r="X49" s="210"/>
      <c r="Y49" s="210"/>
      <c r="Z49" s="214" t="s">
        <v>1263</v>
      </c>
      <c r="AA49" s="21">
        <v>45</v>
      </c>
      <c r="AC49" s="141"/>
    </row>
    <row r="50" spans="1:32" s="13" customFormat="1" ht="14.1" customHeight="1">
      <c r="A50" s="139">
        <v>46</v>
      </c>
      <c r="B50" s="208"/>
      <c r="C50" s="215"/>
      <c r="D50" s="215"/>
      <c r="E50" s="215"/>
      <c r="F50" s="215"/>
      <c r="G50" s="215"/>
      <c r="H50" s="215"/>
      <c r="I50" s="215"/>
      <c r="J50" s="215"/>
      <c r="K50" s="215"/>
      <c r="L50" s="215"/>
      <c r="M50" s="215"/>
      <c r="N50" s="215"/>
      <c r="O50" s="215"/>
      <c r="P50" s="386" t="s">
        <v>1826</v>
      </c>
      <c r="Q50" s="386" t="s">
        <v>1826</v>
      </c>
      <c r="R50" s="386" t="s">
        <v>1826</v>
      </c>
      <c r="S50" s="386" t="s">
        <v>1826</v>
      </c>
      <c r="T50" s="386" t="s">
        <v>1826</v>
      </c>
      <c r="U50" s="215"/>
      <c r="V50" s="215"/>
      <c r="W50" s="189"/>
      <c r="X50" s="189"/>
      <c r="Y50" s="189"/>
      <c r="Z50" s="208"/>
      <c r="AA50" s="139">
        <v>46</v>
      </c>
      <c r="AC50" s="95"/>
    </row>
    <row r="51" spans="1:32" s="13" customFormat="1" ht="14.1" customHeight="1">
      <c r="A51" s="21">
        <v>47</v>
      </c>
      <c r="B51" s="208"/>
      <c r="C51" s="215"/>
      <c r="D51" s="215"/>
      <c r="E51" s="215"/>
      <c r="F51" s="215"/>
      <c r="G51" s="215"/>
      <c r="H51" s="215"/>
      <c r="I51" s="215"/>
      <c r="J51" s="215"/>
      <c r="K51" s="215"/>
      <c r="L51" s="215"/>
      <c r="M51" s="215"/>
      <c r="N51" s="215"/>
      <c r="O51" s="215"/>
      <c r="P51" s="386" t="s">
        <v>1826</v>
      </c>
      <c r="Q51" s="386" t="s">
        <v>1826</v>
      </c>
      <c r="R51" s="386" t="s">
        <v>1826</v>
      </c>
      <c r="S51" s="386" t="s">
        <v>1826</v>
      </c>
      <c r="T51" s="386" t="s">
        <v>1826</v>
      </c>
      <c r="U51" s="215"/>
      <c r="V51" s="215"/>
      <c r="W51" s="189"/>
      <c r="X51" s="189"/>
      <c r="Y51" s="189"/>
      <c r="Z51" s="208"/>
      <c r="AA51" s="21">
        <v>47</v>
      </c>
      <c r="AC51" s="95"/>
    </row>
    <row r="52" spans="1:32" s="13" customFormat="1" ht="14.1" customHeight="1">
      <c r="A52" s="21">
        <v>48</v>
      </c>
      <c r="B52" s="208"/>
      <c r="C52" s="215"/>
      <c r="D52" s="215"/>
      <c r="E52" s="215"/>
      <c r="F52" s="215"/>
      <c r="G52" s="215"/>
      <c r="H52" s="215"/>
      <c r="I52" s="215"/>
      <c r="J52" s="215"/>
      <c r="K52" s="215"/>
      <c r="L52" s="215"/>
      <c r="M52" s="215"/>
      <c r="N52" s="215"/>
      <c r="O52" s="215"/>
      <c r="P52" s="386" t="s">
        <v>1826</v>
      </c>
      <c r="Q52" s="386" t="s">
        <v>1826</v>
      </c>
      <c r="R52" s="386" t="s">
        <v>1826</v>
      </c>
      <c r="S52" s="386" t="s">
        <v>1826</v>
      </c>
      <c r="T52" s="386" t="s">
        <v>1826</v>
      </c>
      <c r="U52" s="215"/>
      <c r="V52" s="215"/>
      <c r="W52" s="189"/>
      <c r="X52" s="189"/>
      <c r="Y52" s="189"/>
      <c r="Z52" s="208"/>
      <c r="AA52" s="21">
        <v>48</v>
      </c>
      <c r="AC52" s="95"/>
    </row>
    <row r="53" spans="1:32" s="13" customFormat="1" ht="14.1" customHeight="1">
      <c r="A53" s="21">
        <v>49</v>
      </c>
      <c r="B53" s="208"/>
      <c r="C53" s="215"/>
      <c r="D53" s="215"/>
      <c r="E53" s="215"/>
      <c r="F53" s="215"/>
      <c r="G53" s="215"/>
      <c r="H53" s="215"/>
      <c r="I53" s="215"/>
      <c r="J53" s="215"/>
      <c r="K53" s="215"/>
      <c r="L53" s="215"/>
      <c r="M53" s="215"/>
      <c r="N53" s="215"/>
      <c r="O53" s="215"/>
      <c r="P53" s="386" t="s">
        <v>1826</v>
      </c>
      <c r="Q53" s="386" t="s">
        <v>1826</v>
      </c>
      <c r="R53" s="386" t="s">
        <v>1826</v>
      </c>
      <c r="S53" s="386" t="s">
        <v>1826</v>
      </c>
      <c r="T53" s="386" t="s">
        <v>1826</v>
      </c>
      <c r="U53" s="215"/>
      <c r="V53" s="215"/>
      <c r="W53" s="189"/>
      <c r="X53" s="189"/>
      <c r="Y53" s="189"/>
      <c r="Z53" s="208"/>
      <c r="AA53" s="21">
        <v>49</v>
      </c>
      <c r="AC53" s="95"/>
    </row>
    <row r="54" spans="1:32" s="13" customFormat="1" ht="14.1" customHeight="1" thickBot="1">
      <c r="A54" s="19">
        <v>50</v>
      </c>
      <c r="B54" s="216"/>
      <c r="C54" s="217"/>
      <c r="D54" s="217"/>
      <c r="E54" s="217"/>
      <c r="F54" s="217"/>
      <c r="G54" s="217"/>
      <c r="H54" s="217"/>
      <c r="I54" s="217"/>
      <c r="J54" s="217"/>
      <c r="K54" s="217"/>
      <c r="L54" s="217"/>
      <c r="M54" s="217"/>
      <c r="N54" s="217"/>
      <c r="O54" s="217"/>
      <c r="P54" s="391" t="s">
        <v>1826</v>
      </c>
      <c r="Q54" s="391" t="s">
        <v>1826</v>
      </c>
      <c r="R54" s="391" t="s">
        <v>1826</v>
      </c>
      <c r="S54" s="391" t="s">
        <v>1826</v>
      </c>
      <c r="T54" s="391" t="s">
        <v>1826</v>
      </c>
      <c r="U54" s="217"/>
      <c r="V54" s="217"/>
      <c r="W54" s="193"/>
      <c r="X54" s="193"/>
      <c r="Y54" s="193"/>
      <c r="Z54" s="216"/>
      <c r="AA54" s="19">
        <v>50</v>
      </c>
      <c r="AC54" s="96"/>
    </row>
    <row r="55" spans="1:32" s="352" customFormat="1" ht="9.9499999999999993" customHeight="1">
      <c r="A55" s="348" t="s">
        <v>1779</v>
      </c>
      <c r="B55" s="349"/>
      <c r="C55" s="350"/>
      <c r="D55" s="350"/>
      <c r="E55" s="350"/>
      <c r="F55" s="350"/>
      <c r="G55" s="350"/>
      <c r="H55" s="350"/>
      <c r="I55" s="350"/>
      <c r="J55" s="350"/>
      <c r="K55" s="350"/>
      <c r="L55" s="350"/>
      <c r="M55" s="350"/>
      <c r="N55" s="350"/>
      <c r="O55" s="350"/>
      <c r="P55" s="350"/>
      <c r="Q55" s="350"/>
      <c r="R55" s="350"/>
      <c r="S55" s="350"/>
      <c r="T55" s="350"/>
      <c r="U55" s="350"/>
      <c r="V55" s="350"/>
      <c r="W55" s="350"/>
      <c r="X55" s="350"/>
      <c r="Y55" s="350"/>
      <c r="Z55" s="349"/>
      <c r="AA55" s="351"/>
    </row>
    <row r="56" spans="1:32">
      <c r="AF56" s="13"/>
    </row>
    <row r="57" spans="1:32">
      <c r="AF57" s="13"/>
    </row>
    <row r="58" spans="1:32">
      <c r="AF58" s="13"/>
    </row>
    <row r="59" spans="1:32">
      <c r="AF59" s="13"/>
    </row>
    <row r="60" spans="1:32">
      <c r="AF60" s="13"/>
    </row>
    <row r="61" spans="1:32">
      <c r="AF61" s="13"/>
    </row>
    <row r="62" spans="1:32">
      <c r="AF62" s="13"/>
    </row>
    <row r="63" spans="1:32">
      <c r="AF63" s="13"/>
    </row>
  </sheetData>
  <sheetProtection sheet="1" objects="1" scenarios="1"/>
  <mergeCells count="2">
    <mergeCell ref="A1:A2"/>
    <mergeCell ref="AA1:AA2"/>
  </mergeCells>
  <phoneticPr fontId="0" type="noConversion"/>
  <printOptions horizontalCentered="1" verticalCentered="1"/>
  <pageMargins left="0.25" right="0.25" top="0.25" bottom="0.25" header="0.25" footer="0.25"/>
  <pageSetup scale="73" fitToWidth="2" orientation="landscape"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
  <sheetViews>
    <sheetView workbookViewId="0"/>
  </sheetViews>
  <sheetFormatPr defaultRowHeight="12.7"/>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tabColor indexed="29"/>
    <pageSetUpPr fitToPage="1"/>
  </sheetPr>
  <dimension ref="A1:AJ63"/>
  <sheetViews>
    <sheetView showGridLines="0" tabSelected="1" workbookViewId="0">
      <selection activeCell="C5" sqref="C5"/>
    </sheetView>
  </sheetViews>
  <sheetFormatPr defaultColWidth="9.1171875" defaultRowHeight="12.7"/>
  <cols>
    <col min="1" max="1" width="4.64453125" style="7" customWidth="1"/>
    <col min="2" max="2" width="50.64453125" style="170" customWidth="1"/>
    <col min="3" max="22" width="10.64453125" style="170" customWidth="1"/>
    <col min="23" max="23" width="9.1171875" style="170" hidden="1" customWidth="1"/>
    <col min="24" max="25" width="2.64453125" style="170" customWidth="1"/>
    <col min="26" max="26" width="50.64453125" style="170" customWidth="1"/>
    <col min="27" max="27" width="4.64453125" style="7" customWidth="1"/>
    <col min="28" max="28" width="9.1171875" style="13" customWidth="1"/>
    <col min="29" max="29" width="110.64453125" style="5" customWidth="1"/>
    <col min="30" max="16384" width="9.1171875" style="5"/>
  </cols>
  <sheetData>
    <row r="1" spans="1:32" ht="12.75" customHeight="1">
      <c r="A1" s="452">
        <v>1</v>
      </c>
      <c r="B1" s="169">
        <v>42583</v>
      </c>
      <c r="C1" s="361">
        <v>1</v>
      </c>
      <c r="D1" s="171">
        <v>8</v>
      </c>
      <c r="E1" s="171">
        <v>8</v>
      </c>
      <c r="F1" s="361">
        <v>5</v>
      </c>
      <c r="G1" s="171">
        <v>8</v>
      </c>
      <c r="H1" s="171">
        <v>8</v>
      </c>
      <c r="I1" s="171">
        <v>8</v>
      </c>
      <c r="J1" s="171">
        <v>8</v>
      </c>
      <c r="K1" s="171">
        <v>8</v>
      </c>
      <c r="L1" s="171">
        <v>8</v>
      </c>
      <c r="M1" s="171">
        <v>8</v>
      </c>
      <c r="N1" s="361">
        <v>7</v>
      </c>
      <c r="O1" s="171">
        <v>8</v>
      </c>
      <c r="P1" s="380"/>
      <c r="Q1" s="380"/>
      <c r="R1" s="380"/>
      <c r="S1" s="392"/>
      <c r="T1" s="392"/>
      <c r="U1" s="361"/>
      <c r="V1" s="361"/>
      <c r="W1" s="361"/>
      <c r="Z1" s="169">
        <v>42583</v>
      </c>
      <c r="AA1" s="452">
        <v>1</v>
      </c>
      <c r="AC1" s="8"/>
      <c r="AD1" s="13"/>
      <c r="AE1" s="13"/>
      <c r="AF1" s="13"/>
    </row>
    <row r="2" spans="1:32" ht="12.75" customHeight="1">
      <c r="A2" s="452"/>
      <c r="B2" s="172" t="s">
        <v>1780</v>
      </c>
      <c r="C2" s="174">
        <v>52</v>
      </c>
      <c r="D2" s="174">
        <v>63</v>
      </c>
      <c r="E2" s="174">
        <v>42</v>
      </c>
      <c r="F2" s="174">
        <v>53</v>
      </c>
      <c r="G2" s="174">
        <v>44</v>
      </c>
      <c r="H2" s="174">
        <v>41</v>
      </c>
      <c r="I2" s="174">
        <v>35</v>
      </c>
      <c r="J2" s="174">
        <v>64</v>
      </c>
      <c r="K2" s="174">
        <v>65</v>
      </c>
      <c r="L2" s="174">
        <v>55</v>
      </c>
      <c r="M2" s="174">
        <v>61</v>
      </c>
      <c r="N2" s="174">
        <v>8</v>
      </c>
      <c r="O2" s="174">
        <v>31</v>
      </c>
      <c r="P2" s="381" t="s">
        <v>1812</v>
      </c>
      <c r="Q2" s="381" t="s">
        <v>1863</v>
      </c>
      <c r="R2" s="381" t="s">
        <v>338</v>
      </c>
      <c r="S2" s="381" t="s">
        <v>1864</v>
      </c>
      <c r="T2" s="381" t="s">
        <v>676</v>
      </c>
      <c r="U2" s="174"/>
      <c r="V2" s="174"/>
      <c r="W2" s="175"/>
      <c r="Z2" s="172" t="s">
        <v>1780</v>
      </c>
      <c r="AA2" s="452"/>
      <c r="AC2" s="9"/>
      <c r="AD2" s="13"/>
      <c r="AE2" s="13"/>
      <c r="AF2" s="13"/>
    </row>
    <row r="3" spans="1:32">
      <c r="A3" s="166" t="s">
        <v>663</v>
      </c>
      <c r="B3" s="176" t="s">
        <v>1140</v>
      </c>
      <c r="C3" s="178" t="s">
        <v>1819</v>
      </c>
      <c r="D3" s="178" t="s">
        <v>1823</v>
      </c>
      <c r="E3" s="178" t="s">
        <v>1817</v>
      </c>
      <c r="F3" s="178" t="s">
        <v>1820</v>
      </c>
      <c r="G3" s="178" t="s">
        <v>1818</v>
      </c>
      <c r="H3" s="178" t="s">
        <v>1816</v>
      </c>
      <c r="I3" s="178" t="s">
        <v>1815</v>
      </c>
      <c r="J3" s="178" t="s">
        <v>1824</v>
      </c>
      <c r="K3" s="178" t="s">
        <v>1825</v>
      </c>
      <c r="L3" s="178" t="s">
        <v>1821</v>
      </c>
      <c r="M3" s="178" t="s">
        <v>1822</v>
      </c>
      <c r="N3" s="178" t="s">
        <v>1813</v>
      </c>
      <c r="O3" s="178" t="s">
        <v>1814</v>
      </c>
      <c r="P3" s="382" t="s">
        <v>1862</v>
      </c>
      <c r="Q3" s="382" t="s">
        <v>1862</v>
      </c>
      <c r="R3" s="382" t="s">
        <v>1862</v>
      </c>
      <c r="S3" s="382" t="s">
        <v>1862</v>
      </c>
      <c r="T3" s="382" t="s">
        <v>1862</v>
      </c>
      <c r="U3" s="178"/>
      <c r="V3" s="178"/>
      <c r="W3" s="175"/>
      <c r="X3" s="175"/>
      <c r="Y3" s="175"/>
      <c r="Z3" s="176" t="s">
        <v>1140</v>
      </c>
      <c r="AA3" s="166" t="e">
        <v>#N/A</v>
      </c>
      <c r="AC3" s="10"/>
      <c r="AD3" s="13"/>
      <c r="AE3" s="13"/>
      <c r="AF3" s="13"/>
    </row>
    <row r="4" spans="1:32" ht="13" thickBot="1">
      <c r="A4" s="166">
        <v>2</v>
      </c>
      <c r="B4" s="179" t="s">
        <v>1828</v>
      </c>
      <c r="C4" s="181">
        <v>1</v>
      </c>
      <c r="D4" s="181">
        <v>2</v>
      </c>
      <c r="E4" s="181">
        <v>3</v>
      </c>
      <c r="F4" s="181">
        <v>4</v>
      </c>
      <c r="G4" s="181">
        <v>5</v>
      </c>
      <c r="H4" s="181">
        <v>6</v>
      </c>
      <c r="I4" s="181">
        <v>7</v>
      </c>
      <c r="J4" s="181">
        <v>8</v>
      </c>
      <c r="K4" s="181">
        <v>9</v>
      </c>
      <c r="L4" s="181">
        <v>10</v>
      </c>
      <c r="M4" s="181">
        <v>11</v>
      </c>
      <c r="N4" s="181">
        <v>12</v>
      </c>
      <c r="O4" s="181">
        <v>13</v>
      </c>
      <c r="P4" s="383"/>
      <c r="Q4" s="383"/>
      <c r="R4" s="383"/>
      <c r="S4" s="383"/>
      <c r="T4" s="383"/>
      <c r="U4" s="181"/>
      <c r="V4" s="181"/>
      <c r="W4" s="181"/>
      <c r="X4" s="180"/>
      <c r="Y4" s="180"/>
      <c r="Z4" s="179" t="s">
        <v>1828</v>
      </c>
      <c r="AA4" s="166" t="e">
        <v>#N/A</v>
      </c>
      <c r="AC4" s="167"/>
      <c r="AD4" s="13"/>
      <c r="AE4" s="13"/>
      <c r="AF4" s="13"/>
    </row>
    <row r="5" spans="1:32" s="13" customFormat="1" ht="14.1" customHeight="1" thickBot="1">
      <c r="A5" s="353">
        <v>1</v>
      </c>
      <c r="B5" s="231" t="s">
        <v>373</v>
      </c>
      <c r="C5" s="232"/>
      <c r="D5" s="232"/>
      <c r="E5" s="232"/>
      <c r="F5" s="232"/>
      <c r="G5" s="232"/>
      <c r="H5" s="232"/>
      <c r="I5" s="232"/>
      <c r="J5" s="232"/>
      <c r="K5" s="232"/>
      <c r="L5" s="232"/>
      <c r="M5" s="232"/>
      <c r="N5" s="232"/>
      <c r="O5" s="232"/>
      <c r="P5" s="384" t="s">
        <v>1826</v>
      </c>
      <c r="Q5" s="384" t="s">
        <v>1826</v>
      </c>
      <c r="R5" s="384" t="s">
        <v>1826</v>
      </c>
      <c r="S5" s="384" t="s">
        <v>1826</v>
      </c>
      <c r="T5" s="384" t="s">
        <v>1826</v>
      </c>
      <c r="U5" s="232"/>
      <c r="V5" s="233"/>
      <c r="W5" s="224"/>
      <c r="X5" s="224"/>
      <c r="Y5" s="224"/>
      <c r="Z5" s="231" t="s">
        <v>373</v>
      </c>
      <c r="AA5" s="353">
        <v>1</v>
      </c>
      <c r="AC5" s="112"/>
    </row>
    <row r="6" spans="1:32" s="359" customFormat="1" ht="14.1" customHeight="1" thickBot="1">
      <c r="A6" s="354">
        <v>2</v>
      </c>
      <c r="B6" s="116" t="s">
        <v>1827</v>
      </c>
      <c r="C6" s="356">
        <v>85.68</v>
      </c>
      <c r="D6" s="356">
        <v>85.88</v>
      </c>
      <c r="E6" s="356">
        <v>91.09</v>
      </c>
      <c r="F6" s="356">
        <v>92.65</v>
      </c>
      <c r="G6" s="356">
        <v>92.91</v>
      </c>
      <c r="H6" s="356">
        <v>93.84</v>
      </c>
      <c r="I6" s="356">
        <v>94.34</v>
      </c>
      <c r="J6" s="356">
        <v>96.06</v>
      </c>
      <c r="K6" s="356">
        <v>98.88</v>
      </c>
      <c r="L6" s="356">
        <v>99.18</v>
      </c>
      <c r="M6" s="356">
        <v>100.52</v>
      </c>
      <c r="N6" s="356">
        <v>101.48</v>
      </c>
      <c r="O6" s="356">
        <v>101.82</v>
      </c>
      <c r="P6" s="385">
        <v>91.79</v>
      </c>
      <c r="Q6" s="385">
        <v>87.82</v>
      </c>
      <c r="R6" s="385">
        <v>95.57</v>
      </c>
      <c r="S6" s="385">
        <v>95.98</v>
      </c>
      <c r="T6" s="385">
        <v>91.26</v>
      </c>
      <c r="U6" s="356"/>
      <c r="V6" s="356"/>
      <c r="W6" s="357"/>
      <c r="X6" s="358"/>
      <c r="Y6" s="358"/>
      <c r="Z6" s="116" t="s">
        <v>1827</v>
      </c>
      <c r="AA6" s="354">
        <v>2</v>
      </c>
      <c r="AC6" s="360" t="s">
        <v>1611</v>
      </c>
    </row>
    <row r="7" spans="1:32" s="13" customFormat="1" ht="14.1" customHeight="1">
      <c r="A7" s="139">
        <v>3</v>
      </c>
      <c r="B7" s="208" t="s">
        <v>667</v>
      </c>
      <c r="C7" s="215">
        <v>40.590000000000003</v>
      </c>
      <c r="D7" s="215">
        <v>33.619999999999997</v>
      </c>
      <c r="E7" s="215">
        <v>42.76</v>
      </c>
      <c r="F7" s="215">
        <v>32.909999999999997</v>
      </c>
      <c r="G7" s="215">
        <v>32.99</v>
      </c>
      <c r="H7" s="215">
        <v>49.67</v>
      </c>
      <c r="I7" s="215">
        <v>39.659999999999997</v>
      </c>
      <c r="J7" s="215">
        <v>26.04</v>
      </c>
      <c r="K7" s="215">
        <v>48.42</v>
      </c>
      <c r="L7" s="215">
        <v>44.49</v>
      </c>
      <c r="M7" s="215">
        <v>39</v>
      </c>
      <c r="N7" s="215">
        <v>47.6</v>
      </c>
      <c r="O7" s="215">
        <v>49.03</v>
      </c>
      <c r="P7" s="386">
        <v>38.6</v>
      </c>
      <c r="Q7" s="386">
        <v>39.200000000000003</v>
      </c>
      <c r="R7" s="386">
        <v>33.36</v>
      </c>
      <c r="S7" s="386">
        <v>33.92</v>
      </c>
      <c r="T7" s="386">
        <v>35.81</v>
      </c>
      <c r="U7" s="215"/>
      <c r="V7" s="215"/>
      <c r="W7" s="191"/>
      <c r="X7" s="189"/>
      <c r="Y7" s="189"/>
      <c r="Z7" s="208" t="s">
        <v>667</v>
      </c>
      <c r="AA7" s="139">
        <v>3</v>
      </c>
      <c r="AC7" s="95" t="s">
        <v>1110</v>
      </c>
    </row>
    <row r="8" spans="1:32" s="13" customFormat="1" ht="14.1" customHeight="1">
      <c r="A8" s="21">
        <v>4</v>
      </c>
      <c r="B8" s="208" t="s">
        <v>1137</v>
      </c>
      <c r="C8" s="215">
        <v>4.07</v>
      </c>
      <c r="D8" s="215">
        <v>3.54</v>
      </c>
      <c r="E8" s="215">
        <v>2.87</v>
      </c>
      <c r="F8" s="215">
        <v>2.0699999999999998</v>
      </c>
      <c r="G8" s="215">
        <v>1.85</v>
      </c>
      <c r="H8" s="215">
        <v>4.26</v>
      </c>
      <c r="I8" s="215">
        <v>3.72</v>
      </c>
      <c r="J8" s="215">
        <v>2.83</v>
      </c>
      <c r="K8" s="215">
        <v>2.37</v>
      </c>
      <c r="L8" s="215">
        <v>2.75</v>
      </c>
      <c r="M8" s="215">
        <v>2.88</v>
      </c>
      <c r="N8" s="215">
        <v>7.92</v>
      </c>
      <c r="O8" s="215">
        <v>3.93</v>
      </c>
      <c r="P8" s="386">
        <v>3.05</v>
      </c>
      <c r="Q8" s="386">
        <v>2.6</v>
      </c>
      <c r="R8" s="386">
        <v>3.68</v>
      </c>
      <c r="S8" s="386">
        <v>3.46</v>
      </c>
      <c r="T8" s="386">
        <v>3.14</v>
      </c>
      <c r="U8" s="215"/>
      <c r="V8" s="215"/>
      <c r="W8" s="191"/>
      <c r="X8" s="189"/>
      <c r="Y8" s="189"/>
      <c r="Z8" s="208" t="s">
        <v>1137</v>
      </c>
      <c r="AA8" s="21">
        <v>4</v>
      </c>
      <c r="AC8" s="95" t="s">
        <v>1438</v>
      </c>
    </row>
    <row r="9" spans="1:32" s="13" customFormat="1" ht="14.1" customHeight="1">
      <c r="A9" s="21">
        <v>5</v>
      </c>
      <c r="B9" s="208" t="s">
        <v>1553</v>
      </c>
      <c r="C9" s="215">
        <v>14.31</v>
      </c>
      <c r="D9" s="215">
        <v>13.51</v>
      </c>
      <c r="E9" s="215">
        <v>8.57</v>
      </c>
      <c r="F9" s="215">
        <v>3.79</v>
      </c>
      <c r="G9" s="215">
        <v>5.88</v>
      </c>
      <c r="H9" s="215">
        <v>6.27</v>
      </c>
      <c r="I9" s="215">
        <v>3.53</v>
      </c>
      <c r="J9" s="215">
        <v>6.12</v>
      </c>
      <c r="K9" s="215">
        <v>0.75</v>
      </c>
      <c r="L9" s="215">
        <v>0.79</v>
      </c>
      <c r="M9" s="215">
        <v>-1.18</v>
      </c>
      <c r="N9" s="215">
        <v>-2.14</v>
      </c>
      <c r="O9" s="215">
        <v>-0.75</v>
      </c>
      <c r="P9" s="386">
        <v>6.93</v>
      </c>
      <c r="Q9" s="386">
        <v>11.29</v>
      </c>
      <c r="R9" s="386">
        <v>4.08</v>
      </c>
      <c r="S9" s="386">
        <v>3.34</v>
      </c>
      <c r="T9" s="386">
        <v>8.24</v>
      </c>
      <c r="U9" s="215"/>
      <c r="V9" s="215"/>
      <c r="W9" s="189"/>
      <c r="X9" s="189"/>
      <c r="Y9" s="189"/>
      <c r="Z9" s="208" t="s">
        <v>1553</v>
      </c>
      <c r="AA9" s="21">
        <v>5</v>
      </c>
      <c r="AC9" s="95" t="s">
        <v>1439</v>
      </c>
    </row>
    <row r="10" spans="1:32" s="13" customFormat="1" ht="14.1" customHeight="1">
      <c r="A10" s="21">
        <v>6</v>
      </c>
      <c r="B10" s="234" t="s">
        <v>1554</v>
      </c>
      <c r="C10" s="235">
        <v>105</v>
      </c>
      <c r="D10" s="235">
        <v>914</v>
      </c>
      <c r="E10" s="235">
        <v>350</v>
      </c>
      <c r="F10" s="235">
        <v>394</v>
      </c>
      <c r="G10" s="235">
        <v>1371</v>
      </c>
      <c r="H10" s="235">
        <v>480</v>
      </c>
      <c r="I10" s="235">
        <v>104</v>
      </c>
      <c r="J10" s="235">
        <v>618</v>
      </c>
      <c r="K10" s="235">
        <v>94</v>
      </c>
      <c r="L10" s="235">
        <v>174</v>
      </c>
      <c r="M10" s="235">
        <v>475</v>
      </c>
      <c r="N10" s="235">
        <v>304</v>
      </c>
      <c r="O10" s="235">
        <v>261</v>
      </c>
      <c r="P10" s="387">
        <v>602</v>
      </c>
      <c r="Q10" s="387">
        <v>539</v>
      </c>
      <c r="R10" s="387">
        <v>342</v>
      </c>
      <c r="S10" s="387">
        <v>733</v>
      </c>
      <c r="T10" s="387">
        <v>212</v>
      </c>
      <c r="U10" s="235"/>
      <c r="V10" s="235"/>
      <c r="W10" s="196"/>
      <c r="X10" s="196"/>
      <c r="Y10" s="196"/>
      <c r="Z10" s="234" t="s">
        <v>1554</v>
      </c>
      <c r="AA10" s="21">
        <v>6</v>
      </c>
      <c r="AC10" s="104" t="s">
        <v>1440</v>
      </c>
    </row>
    <row r="11" spans="1:32" s="13" customFormat="1" ht="14.1" customHeight="1">
      <c r="A11" s="61">
        <v>7</v>
      </c>
      <c r="B11" s="188" t="s">
        <v>1555</v>
      </c>
      <c r="C11" s="229">
        <v>2229</v>
      </c>
      <c r="D11" s="229">
        <v>1818</v>
      </c>
      <c r="E11" s="229">
        <v>1811</v>
      </c>
      <c r="F11" s="229">
        <v>1819</v>
      </c>
      <c r="G11" s="229">
        <v>2049</v>
      </c>
      <c r="H11" s="229">
        <v>2320</v>
      </c>
      <c r="I11" s="229">
        <v>2177</v>
      </c>
      <c r="J11" s="229">
        <v>2044</v>
      </c>
      <c r="K11" s="229">
        <v>1976</v>
      </c>
      <c r="L11" s="229">
        <v>1521</v>
      </c>
      <c r="M11" s="229">
        <v>2229</v>
      </c>
      <c r="N11" s="229">
        <v>1829</v>
      </c>
      <c r="O11" s="229">
        <v>1771</v>
      </c>
      <c r="P11" s="388">
        <v>1999</v>
      </c>
      <c r="Q11" s="388">
        <v>1902</v>
      </c>
      <c r="R11" s="388">
        <v>1988</v>
      </c>
      <c r="S11" s="388">
        <v>2106</v>
      </c>
      <c r="T11" s="388">
        <v>1982</v>
      </c>
      <c r="U11" s="229"/>
      <c r="V11" s="229"/>
      <c r="W11" s="189"/>
      <c r="X11" s="189"/>
      <c r="Y11" s="189"/>
      <c r="Z11" s="188" t="s">
        <v>1555</v>
      </c>
      <c r="AA11" s="61">
        <v>7</v>
      </c>
      <c r="AC11" s="17" t="s">
        <v>1269</v>
      </c>
    </row>
    <row r="12" spans="1:32" s="13" customFormat="1" ht="14.1" customHeight="1">
      <c r="A12" s="21">
        <v>8</v>
      </c>
      <c r="B12" s="188" t="s">
        <v>1556</v>
      </c>
      <c r="C12" s="229">
        <v>1891</v>
      </c>
      <c r="D12" s="229">
        <v>1526</v>
      </c>
      <c r="E12" s="229">
        <v>1632</v>
      </c>
      <c r="F12" s="229">
        <v>1729</v>
      </c>
      <c r="G12" s="229">
        <v>1872</v>
      </c>
      <c r="H12" s="229">
        <v>2080</v>
      </c>
      <c r="I12" s="229">
        <v>1963</v>
      </c>
      <c r="J12" s="229">
        <v>2044</v>
      </c>
      <c r="K12" s="229">
        <v>1570</v>
      </c>
      <c r="L12" s="229">
        <v>1395</v>
      </c>
      <c r="M12" s="229">
        <v>1989</v>
      </c>
      <c r="N12" s="229">
        <v>1486</v>
      </c>
      <c r="O12" s="229">
        <v>1467</v>
      </c>
      <c r="P12" s="388">
        <v>1800</v>
      </c>
      <c r="Q12" s="388">
        <v>1550</v>
      </c>
      <c r="R12" s="388">
        <v>1730</v>
      </c>
      <c r="S12" s="388">
        <v>1733</v>
      </c>
      <c r="T12" s="388">
        <v>1777</v>
      </c>
      <c r="U12" s="229"/>
      <c r="V12" s="229"/>
      <c r="W12" s="189"/>
      <c r="X12" s="189"/>
      <c r="Y12" s="189"/>
      <c r="Z12" s="188" t="s">
        <v>1556</v>
      </c>
      <c r="AA12" s="21">
        <v>8</v>
      </c>
      <c r="AC12" s="17" t="s">
        <v>535</v>
      </c>
    </row>
    <row r="13" spans="1:32" s="13" customFormat="1" ht="14.1" customHeight="1">
      <c r="A13" s="21">
        <v>9</v>
      </c>
      <c r="B13" s="188" t="s">
        <v>1557</v>
      </c>
      <c r="C13" s="215">
        <v>15.2</v>
      </c>
      <c r="D13" s="215">
        <v>16.04</v>
      </c>
      <c r="E13" s="215">
        <v>9.86</v>
      </c>
      <c r="F13" s="215">
        <v>4.99</v>
      </c>
      <c r="G13" s="215">
        <v>8.6</v>
      </c>
      <c r="H13" s="215">
        <v>10.35</v>
      </c>
      <c r="I13" s="215">
        <v>9.82</v>
      </c>
      <c r="J13" s="215">
        <v>0</v>
      </c>
      <c r="K13" s="215">
        <v>20.57</v>
      </c>
      <c r="L13" s="215">
        <v>8.26</v>
      </c>
      <c r="M13" s="215">
        <v>10.79</v>
      </c>
      <c r="N13" s="215">
        <v>18.77</v>
      </c>
      <c r="O13" s="215">
        <v>17.18</v>
      </c>
      <c r="P13" s="386">
        <v>9.94</v>
      </c>
      <c r="Q13" s="386">
        <v>18.829999999999998</v>
      </c>
      <c r="R13" s="386">
        <v>12.81</v>
      </c>
      <c r="S13" s="386">
        <v>17.8</v>
      </c>
      <c r="T13" s="386">
        <v>10.119999999999999</v>
      </c>
      <c r="U13" s="215"/>
      <c r="V13" s="215"/>
      <c r="W13" s="189"/>
      <c r="X13" s="189"/>
      <c r="Y13" s="189"/>
      <c r="Z13" s="188" t="s">
        <v>1557</v>
      </c>
      <c r="AA13" s="21">
        <v>9</v>
      </c>
      <c r="AC13" s="17" t="s">
        <v>536</v>
      </c>
    </row>
    <row r="14" spans="1:32" s="13" customFormat="1" ht="14.1" customHeight="1">
      <c r="A14" s="61">
        <v>10</v>
      </c>
      <c r="B14" s="236" t="s">
        <v>1607</v>
      </c>
      <c r="C14" s="229">
        <v>3015</v>
      </c>
      <c r="D14" s="229">
        <v>3142</v>
      </c>
      <c r="E14" s="229">
        <v>3304</v>
      </c>
      <c r="F14" s="229">
        <v>3314</v>
      </c>
      <c r="G14" s="229">
        <v>4868</v>
      </c>
      <c r="H14" s="229">
        <v>3668</v>
      </c>
      <c r="I14" s="229">
        <v>3595</v>
      </c>
      <c r="J14" s="229">
        <v>3547</v>
      </c>
      <c r="K14" s="229">
        <v>3447</v>
      </c>
      <c r="L14" s="229">
        <v>2563</v>
      </c>
      <c r="M14" s="229">
        <v>4293</v>
      </c>
      <c r="N14" s="229">
        <v>3202</v>
      </c>
      <c r="O14" s="229">
        <v>3033</v>
      </c>
      <c r="P14" s="388">
        <v>3649</v>
      </c>
      <c r="Q14" s="388">
        <v>4273</v>
      </c>
      <c r="R14" s="388">
        <v>3937</v>
      </c>
      <c r="S14" s="388">
        <v>3975</v>
      </c>
      <c r="T14" s="388">
        <v>3620</v>
      </c>
      <c r="U14" s="229"/>
      <c r="V14" s="229"/>
      <c r="W14" s="189"/>
      <c r="X14" s="189"/>
      <c r="Y14" s="189"/>
      <c r="Z14" s="236" t="s">
        <v>1558</v>
      </c>
      <c r="AA14" s="61">
        <v>10</v>
      </c>
      <c r="AC14" s="79" t="s">
        <v>537</v>
      </c>
    </row>
    <row r="15" spans="1:32" s="13" customFormat="1" ht="14.1" customHeight="1">
      <c r="A15" s="21">
        <v>11</v>
      </c>
      <c r="B15" s="237" t="s">
        <v>1559</v>
      </c>
      <c r="C15" s="235">
        <v>3264</v>
      </c>
      <c r="D15" s="235">
        <v>3122</v>
      </c>
      <c r="E15" s="235">
        <v>3804</v>
      </c>
      <c r="F15" s="235">
        <v>3124</v>
      </c>
      <c r="G15" s="235">
        <v>3041</v>
      </c>
      <c r="H15" s="235">
        <v>3309</v>
      </c>
      <c r="I15" s="235">
        <v>3338</v>
      </c>
      <c r="J15" s="235">
        <v>3725</v>
      </c>
      <c r="K15" s="235">
        <v>3257</v>
      </c>
      <c r="L15" s="235">
        <v>3023</v>
      </c>
      <c r="M15" s="235">
        <v>3278</v>
      </c>
      <c r="N15" s="235">
        <v>2595</v>
      </c>
      <c r="O15" s="235">
        <v>3080</v>
      </c>
      <c r="P15" s="387">
        <v>3290</v>
      </c>
      <c r="Q15" s="387">
        <v>3617</v>
      </c>
      <c r="R15" s="387">
        <v>3513</v>
      </c>
      <c r="S15" s="387">
        <v>3685</v>
      </c>
      <c r="T15" s="387">
        <v>3715</v>
      </c>
      <c r="U15" s="235"/>
      <c r="V15" s="235"/>
      <c r="W15" s="196"/>
      <c r="X15" s="196"/>
      <c r="Y15" s="196"/>
      <c r="Z15" s="237" t="s">
        <v>1559</v>
      </c>
      <c r="AA15" s="21">
        <v>11</v>
      </c>
      <c r="AC15" s="86" t="s">
        <v>538</v>
      </c>
    </row>
    <row r="16" spans="1:32" s="13" customFormat="1" ht="14.1" customHeight="1">
      <c r="A16" s="21">
        <v>12</v>
      </c>
      <c r="B16" s="213" t="s">
        <v>1560</v>
      </c>
      <c r="C16" s="229">
        <v>2413</v>
      </c>
      <c r="D16" s="229">
        <v>1806</v>
      </c>
      <c r="E16" s="229">
        <v>2085</v>
      </c>
      <c r="F16" s="229">
        <v>1715</v>
      </c>
      <c r="G16" s="229">
        <v>1280</v>
      </c>
      <c r="H16" s="229">
        <v>2092</v>
      </c>
      <c r="I16" s="229">
        <v>2021</v>
      </c>
      <c r="J16" s="229">
        <v>2147</v>
      </c>
      <c r="K16" s="229">
        <v>1867</v>
      </c>
      <c r="L16" s="229">
        <v>1794</v>
      </c>
      <c r="M16" s="229">
        <v>1703</v>
      </c>
      <c r="N16" s="229">
        <v>1483</v>
      </c>
      <c r="O16" s="229">
        <v>1799</v>
      </c>
      <c r="P16" s="388">
        <v>1833</v>
      </c>
      <c r="Q16" s="388">
        <v>1624</v>
      </c>
      <c r="R16" s="388">
        <v>1850</v>
      </c>
      <c r="S16" s="388">
        <v>1950</v>
      </c>
      <c r="T16" s="388">
        <v>2034</v>
      </c>
      <c r="U16" s="229"/>
      <c r="V16" s="229"/>
      <c r="W16" s="189"/>
      <c r="X16" s="189"/>
      <c r="Y16" s="189"/>
      <c r="Z16" s="213" t="s">
        <v>1560</v>
      </c>
      <c r="AA16" s="21">
        <v>12</v>
      </c>
      <c r="AC16" s="85" t="s">
        <v>539</v>
      </c>
    </row>
    <row r="17" spans="1:36" ht="14.1" customHeight="1">
      <c r="A17" s="21">
        <v>13</v>
      </c>
      <c r="B17" s="213" t="s">
        <v>1561</v>
      </c>
      <c r="C17" s="229">
        <v>13765</v>
      </c>
      <c r="D17" s="229">
        <v>20811</v>
      </c>
      <c r="E17" s="229">
        <v>25700</v>
      </c>
      <c r="F17" s="229">
        <v>18391</v>
      </c>
      <c r="G17" s="229">
        <v>16685</v>
      </c>
      <c r="H17" s="229">
        <v>23407</v>
      </c>
      <c r="I17" s="229">
        <v>17471</v>
      </c>
      <c r="J17" s="229">
        <v>22140</v>
      </c>
      <c r="K17" s="229">
        <v>15071</v>
      </c>
      <c r="L17" s="229">
        <v>12053</v>
      </c>
      <c r="M17" s="229">
        <v>12586</v>
      </c>
      <c r="N17" s="229">
        <v>16781</v>
      </c>
      <c r="O17" s="229">
        <v>13646</v>
      </c>
      <c r="P17" s="388">
        <v>20411</v>
      </c>
      <c r="Q17" s="388">
        <v>19520</v>
      </c>
      <c r="R17" s="388">
        <v>18652</v>
      </c>
      <c r="S17" s="388">
        <v>23958</v>
      </c>
      <c r="T17" s="388">
        <v>18987</v>
      </c>
      <c r="U17" s="229"/>
      <c r="V17" s="229"/>
      <c r="W17" s="189"/>
      <c r="X17" s="189"/>
      <c r="Y17" s="189"/>
      <c r="Z17" s="213" t="s">
        <v>1561</v>
      </c>
      <c r="AA17" s="21">
        <v>13</v>
      </c>
      <c r="AC17" s="85" t="s">
        <v>540</v>
      </c>
    </row>
    <row r="18" spans="1:36" ht="14.1" customHeight="1">
      <c r="A18" s="61">
        <v>14</v>
      </c>
      <c r="B18" s="213" t="s">
        <v>1608</v>
      </c>
      <c r="C18" s="229">
        <v>2638</v>
      </c>
      <c r="D18" s="229">
        <v>2714</v>
      </c>
      <c r="E18" s="229">
        <v>3314</v>
      </c>
      <c r="F18" s="229">
        <v>2670</v>
      </c>
      <c r="G18" s="229">
        <v>2572</v>
      </c>
      <c r="H18" s="229">
        <v>2899</v>
      </c>
      <c r="I18" s="229">
        <v>2803</v>
      </c>
      <c r="J18" s="229">
        <v>3188</v>
      </c>
      <c r="K18" s="229">
        <v>2678</v>
      </c>
      <c r="L18" s="229">
        <v>2417</v>
      </c>
      <c r="M18" s="229">
        <v>2601</v>
      </c>
      <c r="N18" s="229">
        <v>2248</v>
      </c>
      <c r="O18" s="229">
        <v>2513</v>
      </c>
      <c r="P18" s="388">
        <v>2829</v>
      </c>
      <c r="Q18" s="388">
        <v>3041</v>
      </c>
      <c r="R18" s="388">
        <v>2792</v>
      </c>
      <c r="S18" s="388">
        <v>3187</v>
      </c>
      <c r="T18" s="388">
        <v>3061</v>
      </c>
      <c r="U18" s="229"/>
      <c r="V18" s="229"/>
      <c r="W18" s="189"/>
      <c r="X18" s="282"/>
      <c r="Y18" s="282"/>
      <c r="Z18" s="213" t="s">
        <v>1608</v>
      </c>
      <c r="AA18" s="21">
        <v>14</v>
      </c>
      <c r="AB18" s="14"/>
      <c r="AC18" s="103" t="s">
        <v>20</v>
      </c>
      <c r="AD18" s="14"/>
      <c r="AE18" s="14"/>
      <c r="AF18" s="14"/>
      <c r="AG18" s="14"/>
      <c r="AH18" s="14"/>
      <c r="AI18" s="14"/>
      <c r="AJ18" s="14"/>
    </row>
    <row r="19" spans="1:36" ht="14.1" customHeight="1">
      <c r="A19" s="21">
        <v>15</v>
      </c>
      <c r="B19" s="213" t="s">
        <v>1562</v>
      </c>
      <c r="C19" s="190">
        <v>1.0820000000000001</v>
      </c>
      <c r="D19" s="190">
        <v>0.99299999999999999</v>
      </c>
      <c r="E19" s="190">
        <v>1.151</v>
      </c>
      <c r="F19" s="190">
        <v>0.94299999999999995</v>
      </c>
      <c r="G19" s="190">
        <v>0.625</v>
      </c>
      <c r="H19" s="190">
        <v>0.90200000000000002</v>
      </c>
      <c r="I19" s="190">
        <v>0.92900000000000005</v>
      </c>
      <c r="J19" s="190">
        <v>1.05</v>
      </c>
      <c r="K19" s="190">
        <v>0.94499999999999995</v>
      </c>
      <c r="L19" s="190">
        <v>1.18</v>
      </c>
      <c r="M19" s="190">
        <v>0.76400000000000001</v>
      </c>
      <c r="N19" s="190">
        <v>0.81100000000000005</v>
      </c>
      <c r="O19" s="190">
        <v>1.016</v>
      </c>
      <c r="P19" s="389">
        <v>0.92400000000000004</v>
      </c>
      <c r="Q19" s="389">
        <v>0.86299999999999999</v>
      </c>
      <c r="R19" s="389">
        <v>0.92700000000000005</v>
      </c>
      <c r="S19" s="389">
        <v>0.92500000000000004</v>
      </c>
      <c r="T19" s="389">
        <v>1.032</v>
      </c>
      <c r="U19" s="190"/>
      <c r="V19" s="190"/>
      <c r="W19" s="189"/>
      <c r="X19" s="189"/>
      <c r="Y19" s="189"/>
      <c r="Z19" s="213" t="s">
        <v>1562</v>
      </c>
      <c r="AA19" s="21">
        <v>15</v>
      </c>
      <c r="AC19" s="85" t="s">
        <v>206</v>
      </c>
    </row>
    <row r="20" spans="1:36" ht="14.1" customHeight="1">
      <c r="A20" s="21">
        <v>16</v>
      </c>
      <c r="B20" s="213" t="s">
        <v>1563</v>
      </c>
      <c r="C20" s="190">
        <v>4.2169999999999996</v>
      </c>
      <c r="D20" s="190">
        <v>5.9740000000000002</v>
      </c>
      <c r="E20" s="190">
        <v>6.609</v>
      </c>
      <c r="F20" s="190">
        <v>5.8869999999999996</v>
      </c>
      <c r="G20" s="190">
        <v>4.782</v>
      </c>
      <c r="H20" s="190">
        <v>6.9820000000000002</v>
      </c>
      <c r="I20" s="190">
        <v>5.234</v>
      </c>
      <c r="J20" s="190">
        <v>5.5519999999999996</v>
      </c>
      <c r="K20" s="190">
        <v>4.6280000000000001</v>
      </c>
      <c r="L20" s="190">
        <v>3.9860000000000002</v>
      </c>
      <c r="M20" s="190">
        <v>3.2909999999999999</v>
      </c>
      <c r="N20" s="190">
        <v>6.4660000000000002</v>
      </c>
      <c r="O20" s="190">
        <v>4.431</v>
      </c>
      <c r="P20" s="389">
        <v>5.9109999999999996</v>
      </c>
      <c r="Q20" s="389">
        <v>5.12</v>
      </c>
      <c r="R20" s="389">
        <v>5.0069999999999997</v>
      </c>
      <c r="S20" s="389">
        <v>5.7569999999999997</v>
      </c>
      <c r="T20" s="389">
        <v>4.8120000000000003</v>
      </c>
      <c r="U20" s="190"/>
      <c r="V20" s="190"/>
      <c r="W20" s="189"/>
      <c r="X20" s="189"/>
      <c r="Y20" s="189"/>
      <c r="Z20" s="213" t="s">
        <v>1563</v>
      </c>
      <c r="AA20" s="21">
        <v>16</v>
      </c>
      <c r="AC20" s="85" t="s">
        <v>157</v>
      </c>
    </row>
    <row r="21" spans="1:36" ht="14.1" customHeight="1">
      <c r="A21" s="61">
        <v>17</v>
      </c>
      <c r="B21" s="238" t="s">
        <v>1134</v>
      </c>
      <c r="C21" s="239"/>
      <c r="D21" s="239"/>
      <c r="E21" s="239"/>
      <c r="F21" s="239"/>
      <c r="G21" s="239"/>
      <c r="H21" s="239"/>
      <c r="I21" s="239"/>
      <c r="J21" s="239"/>
      <c r="K21" s="239"/>
      <c r="L21" s="239"/>
      <c r="M21" s="239"/>
      <c r="N21" s="239"/>
      <c r="O21" s="239"/>
      <c r="P21" s="390" t="s">
        <v>1826</v>
      </c>
      <c r="Q21" s="390" t="s">
        <v>1826</v>
      </c>
      <c r="R21" s="390" t="s">
        <v>1826</v>
      </c>
      <c r="S21" s="390" t="s">
        <v>1826</v>
      </c>
      <c r="T21" s="390" t="s">
        <v>1826</v>
      </c>
      <c r="U21" s="239"/>
      <c r="V21" s="239"/>
      <c r="W21" s="196"/>
      <c r="X21" s="196"/>
      <c r="Y21" s="196"/>
      <c r="Z21" s="238" t="s">
        <v>1134</v>
      </c>
      <c r="AA21" s="61">
        <v>17</v>
      </c>
      <c r="AC21" s="101"/>
    </row>
    <row r="22" spans="1:36" ht="14.1" customHeight="1">
      <c r="A22" s="21">
        <v>18</v>
      </c>
      <c r="B22" s="240" t="s">
        <v>1066</v>
      </c>
      <c r="C22" s="215">
        <v>89.94</v>
      </c>
      <c r="D22" s="215">
        <v>78.180000000000007</v>
      </c>
      <c r="E22" s="215">
        <v>91.09</v>
      </c>
      <c r="F22" s="215">
        <v>104.54</v>
      </c>
      <c r="G22" s="215">
        <v>92.64</v>
      </c>
      <c r="H22" s="215">
        <v>93.84</v>
      </c>
      <c r="I22" s="215">
        <v>94.04</v>
      </c>
      <c r="J22" s="215">
        <v>88.04</v>
      </c>
      <c r="K22" s="215">
        <v>98.89</v>
      </c>
      <c r="L22" s="215">
        <v>100.15</v>
      </c>
      <c r="M22" s="215">
        <v>103.65</v>
      </c>
      <c r="N22" s="215">
        <v>101.48</v>
      </c>
      <c r="O22" s="215">
        <v>102.29</v>
      </c>
      <c r="P22" s="386">
        <v>92.39</v>
      </c>
      <c r="Q22" s="386">
        <v>87.91</v>
      </c>
      <c r="R22" s="386">
        <v>94.94</v>
      </c>
      <c r="S22" s="386">
        <v>92.21</v>
      </c>
      <c r="T22" s="386">
        <v>89.2</v>
      </c>
      <c r="U22" s="215"/>
      <c r="V22" s="215"/>
      <c r="W22" s="189"/>
      <c r="X22" s="189"/>
      <c r="Y22" s="189"/>
      <c r="Z22" s="240" t="s">
        <v>1066</v>
      </c>
      <c r="AA22" s="21">
        <v>18</v>
      </c>
      <c r="AC22" s="94" t="s">
        <v>158</v>
      </c>
    </row>
    <row r="23" spans="1:36" ht="14.1" customHeight="1">
      <c r="A23" s="21">
        <v>19</v>
      </c>
      <c r="B23" s="208" t="s">
        <v>1067</v>
      </c>
      <c r="C23" s="215">
        <v>46.05</v>
      </c>
      <c r="D23" s="215">
        <v>39.200000000000003</v>
      </c>
      <c r="E23" s="215">
        <v>42.76</v>
      </c>
      <c r="F23" s="215">
        <v>55.18</v>
      </c>
      <c r="G23" s="215">
        <v>50.49</v>
      </c>
      <c r="H23" s="215">
        <v>49.67</v>
      </c>
      <c r="I23" s="215">
        <v>41.08</v>
      </c>
      <c r="J23" s="215">
        <v>41.93</v>
      </c>
      <c r="K23" s="215">
        <v>49.17</v>
      </c>
      <c r="L23" s="215">
        <v>46.94</v>
      </c>
      <c r="M23" s="215">
        <v>62.26</v>
      </c>
      <c r="N23" s="215">
        <v>47.6</v>
      </c>
      <c r="O23" s="215">
        <v>49.78</v>
      </c>
      <c r="P23" s="386">
        <v>46.4</v>
      </c>
      <c r="Q23" s="386">
        <v>46.39</v>
      </c>
      <c r="R23" s="386">
        <v>40.65</v>
      </c>
      <c r="S23" s="386">
        <v>42.51</v>
      </c>
      <c r="T23" s="386">
        <v>42.63</v>
      </c>
      <c r="U23" s="215"/>
      <c r="V23" s="215"/>
      <c r="W23" s="189"/>
      <c r="X23" s="189"/>
      <c r="Y23" s="189"/>
      <c r="Z23" s="208" t="s">
        <v>1067</v>
      </c>
      <c r="AA23" s="21">
        <v>19</v>
      </c>
      <c r="AC23" s="95" t="s">
        <v>159</v>
      </c>
    </row>
    <row r="24" spans="1:36" ht="14.1" customHeight="1">
      <c r="A24" s="61">
        <v>20</v>
      </c>
      <c r="B24" s="208" t="s">
        <v>1138</v>
      </c>
      <c r="C24" s="215">
        <v>3.87</v>
      </c>
      <c r="D24" s="215">
        <v>3.73</v>
      </c>
      <c r="E24" s="215">
        <v>2.87</v>
      </c>
      <c r="F24" s="215">
        <v>3.52</v>
      </c>
      <c r="G24" s="215">
        <v>2.87</v>
      </c>
      <c r="H24" s="215">
        <v>4.26</v>
      </c>
      <c r="I24" s="215">
        <v>3.73</v>
      </c>
      <c r="J24" s="215">
        <v>3.13</v>
      </c>
      <c r="K24" s="215">
        <v>2.38</v>
      </c>
      <c r="L24" s="215">
        <v>2.77</v>
      </c>
      <c r="M24" s="215">
        <v>3.94</v>
      </c>
      <c r="N24" s="215">
        <v>7.92</v>
      </c>
      <c r="O24" s="215">
        <v>3.95</v>
      </c>
      <c r="P24" s="386">
        <v>3.5</v>
      </c>
      <c r="Q24" s="386">
        <v>2.98</v>
      </c>
      <c r="R24" s="386">
        <v>3.77</v>
      </c>
      <c r="S24" s="386">
        <v>3.6</v>
      </c>
      <c r="T24" s="386">
        <v>3.3</v>
      </c>
      <c r="U24" s="215"/>
      <c r="V24" s="215"/>
      <c r="W24" s="189"/>
      <c r="X24" s="189"/>
      <c r="Y24" s="189"/>
      <c r="Z24" s="208" t="s">
        <v>1138</v>
      </c>
      <c r="AA24" s="61">
        <v>20</v>
      </c>
      <c r="AC24" s="95" t="s">
        <v>160</v>
      </c>
    </row>
    <row r="25" spans="1:36" ht="14.1" customHeight="1">
      <c r="A25" s="21">
        <v>21</v>
      </c>
      <c r="B25" s="208" t="s">
        <v>1068</v>
      </c>
      <c r="C25" s="215">
        <v>10.050000000000001</v>
      </c>
      <c r="D25" s="215">
        <v>21.22</v>
      </c>
      <c r="E25" s="215">
        <v>8.57</v>
      </c>
      <c r="F25" s="215">
        <v>-8.2100000000000009</v>
      </c>
      <c r="G25" s="215">
        <v>6.15</v>
      </c>
      <c r="H25" s="215">
        <v>6.27</v>
      </c>
      <c r="I25" s="215">
        <v>3.83</v>
      </c>
      <c r="J25" s="215">
        <v>11.83</v>
      </c>
      <c r="K25" s="215">
        <v>0.74</v>
      </c>
      <c r="L25" s="215">
        <v>-0.19</v>
      </c>
      <c r="M25" s="215">
        <v>-4.29</v>
      </c>
      <c r="N25" s="215">
        <v>-2.14</v>
      </c>
      <c r="O25" s="215">
        <v>-1.18</v>
      </c>
      <c r="P25" s="386">
        <v>6.31</v>
      </c>
      <c r="Q25" s="386">
        <v>11.2</v>
      </c>
      <c r="R25" s="386">
        <v>4.71</v>
      </c>
      <c r="S25" s="386">
        <v>7.2</v>
      </c>
      <c r="T25" s="386">
        <v>10.39</v>
      </c>
      <c r="U25" s="215"/>
      <c r="V25" s="215"/>
      <c r="W25" s="189"/>
      <c r="X25" s="189"/>
      <c r="Y25" s="189"/>
      <c r="Z25" s="208" t="s">
        <v>1068</v>
      </c>
      <c r="AA25" s="21">
        <v>21</v>
      </c>
      <c r="AC25" s="95" t="s">
        <v>161</v>
      </c>
    </row>
    <row r="26" spans="1:36" ht="14.1" customHeight="1">
      <c r="A26" s="21">
        <v>22</v>
      </c>
      <c r="B26" s="234" t="s">
        <v>1069</v>
      </c>
      <c r="C26" s="235">
        <v>79</v>
      </c>
      <c r="D26" s="235">
        <v>712</v>
      </c>
      <c r="E26" s="235">
        <v>350</v>
      </c>
      <c r="F26" s="235">
        <v>255</v>
      </c>
      <c r="G26" s="235">
        <v>709</v>
      </c>
      <c r="H26" s="235">
        <v>480</v>
      </c>
      <c r="I26" s="235">
        <v>101</v>
      </c>
      <c r="J26" s="235">
        <v>344</v>
      </c>
      <c r="K26" s="235">
        <v>92</v>
      </c>
      <c r="L26" s="235">
        <v>166</v>
      </c>
      <c r="M26" s="235">
        <v>276</v>
      </c>
      <c r="N26" s="235">
        <v>304</v>
      </c>
      <c r="O26" s="235">
        <v>257</v>
      </c>
      <c r="P26" s="387">
        <v>435</v>
      </c>
      <c r="Q26" s="387">
        <v>314</v>
      </c>
      <c r="R26" s="387">
        <v>278</v>
      </c>
      <c r="S26" s="387">
        <v>499</v>
      </c>
      <c r="T26" s="387">
        <v>171</v>
      </c>
      <c r="U26" s="235"/>
      <c r="V26" s="235"/>
      <c r="W26" s="196"/>
      <c r="X26" s="196"/>
      <c r="Y26" s="196"/>
      <c r="Z26" s="234" t="s">
        <v>1069</v>
      </c>
      <c r="AA26" s="21">
        <v>22</v>
      </c>
      <c r="AC26" s="104" t="s">
        <v>162</v>
      </c>
    </row>
    <row r="27" spans="1:36" ht="14.1" customHeight="1">
      <c r="A27" s="21">
        <v>23</v>
      </c>
      <c r="B27" s="188" t="s">
        <v>650</v>
      </c>
      <c r="C27" s="229">
        <v>2191</v>
      </c>
      <c r="D27" s="229">
        <v>1832</v>
      </c>
      <c r="E27" s="229">
        <v>1811</v>
      </c>
      <c r="F27" s="229">
        <v>1709</v>
      </c>
      <c r="G27" s="229">
        <v>2281</v>
      </c>
      <c r="H27" s="229">
        <v>2320</v>
      </c>
      <c r="I27" s="229">
        <v>2162</v>
      </c>
      <c r="J27" s="229">
        <v>1972</v>
      </c>
      <c r="K27" s="229">
        <v>1988</v>
      </c>
      <c r="L27" s="229">
        <v>1485</v>
      </c>
      <c r="M27" s="229">
        <v>1837</v>
      </c>
      <c r="N27" s="229">
        <v>1829</v>
      </c>
      <c r="O27" s="229">
        <v>1766</v>
      </c>
      <c r="P27" s="388">
        <v>2019</v>
      </c>
      <c r="Q27" s="388">
        <v>1981</v>
      </c>
      <c r="R27" s="388">
        <v>1873</v>
      </c>
      <c r="S27" s="388">
        <v>1994</v>
      </c>
      <c r="T27" s="388">
        <v>1949</v>
      </c>
      <c r="U27" s="229"/>
      <c r="V27" s="229"/>
      <c r="W27" s="189"/>
      <c r="X27" s="189"/>
      <c r="Y27" s="189"/>
      <c r="Z27" s="188" t="s">
        <v>650</v>
      </c>
      <c r="AA27" s="21">
        <v>23</v>
      </c>
      <c r="AC27" s="17" t="s">
        <v>163</v>
      </c>
    </row>
    <row r="28" spans="1:36" ht="14.1" customHeight="1">
      <c r="A28" s="61">
        <v>24</v>
      </c>
      <c r="B28" s="188" t="s">
        <v>1070</v>
      </c>
      <c r="C28" s="229">
        <v>1844</v>
      </c>
      <c r="D28" s="229">
        <v>1538</v>
      </c>
      <c r="E28" s="229">
        <v>1632</v>
      </c>
      <c r="F28" s="229">
        <v>1627</v>
      </c>
      <c r="G28" s="229">
        <v>2085</v>
      </c>
      <c r="H28" s="229">
        <v>2080</v>
      </c>
      <c r="I28" s="229">
        <v>1948</v>
      </c>
      <c r="J28" s="229">
        <v>1972</v>
      </c>
      <c r="K28" s="229">
        <v>1580</v>
      </c>
      <c r="L28" s="229">
        <v>1361</v>
      </c>
      <c r="M28" s="229">
        <v>1588</v>
      </c>
      <c r="N28" s="229">
        <v>1486</v>
      </c>
      <c r="O28" s="229">
        <v>1461</v>
      </c>
      <c r="P28" s="388">
        <v>1818</v>
      </c>
      <c r="Q28" s="388">
        <v>1621</v>
      </c>
      <c r="R28" s="388">
        <v>1628</v>
      </c>
      <c r="S28" s="388">
        <v>1596</v>
      </c>
      <c r="T28" s="388">
        <v>1753</v>
      </c>
      <c r="U28" s="229"/>
      <c r="V28" s="229"/>
      <c r="W28" s="189"/>
      <c r="X28" s="189"/>
      <c r="Y28" s="189"/>
      <c r="Z28" s="188" t="s">
        <v>1070</v>
      </c>
      <c r="AA28" s="61">
        <v>24</v>
      </c>
      <c r="AC28" s="17" t="s">
        <v>164</v>
      </c>
    </row>
    <row r="29" spans="1:36" ht="14.1" customHeight="1">
      <c r="A29" s="21">
        <v>25</v>
      </c>
      <c r="B29" s="188" t="s">
        <v>652</v>
      </c>
      <c r="C29" s="215">
        <v>15.83</v>
      </c>
      <c r="D29" s="215">
        <v>16.05</v>
      </c>
      <c r="E29" s="215">
        <v>9.86</v>
      </c>
      <c r="F29" s="215">
        <v>4.7699999999999996</v>
      </c>
      <c r="G29" s="215">
        <v>8.6</v>
      </c>
      <c r="H29" s="215">
        <v>10.35</v>
      </c>
      <c r="I29" s="215">
        <v>9.9</v>
      </c>
      <c r="J29" s="215">
        <v>0</v>
      </c>
      <c r="K29" s="215">
        <v>20.49</v>
      </c>
      <c r="L29" s="215">
        <v>8.39</v>
      </c>
      <c r="M29" s="215">
        <v>13.55</v>
      </c>
      <c r="N29" s="215">
        <v>18.77</v>
      </c>
      <c r="O29" s="215">
        <v>17.29</v>
      </c>
      <c r="P29" s="386">
        <v>9.92</v>
      </c>
      <c r="Q29" s="386">
        <v>18.920000000000002</v>
      </c>
      <c r="R29" s="386">
        <v>13.18</v>
      </c>
      <c r="S29" s="386">
        <v>20.69</v>
      </c>
      <c r="T29" s="386">
        <v>9.94</v>
      </c>
      <c r="U29" s="215"/>
      <c r="V29" s="215"/>
      <c r="W29" s="189"/>
      <c r="X29" s="189"/>
      <c r="Y29" s="189"/>
      <c r="Z29" s="188" t="s">
        <v>652</v>
      </c>
      <c r="AA29" s="21">
        <v>25</v>
      </c>
      <c r="AC29" s="17" t="s">
        <v>165</v>
      </c>
    </row>
    <row r="30" spans="1:36" ht="14.1" customHeight="1">
      <c r="A30" s="21">
        <v>26</v>
      </c>
      <c r="B30" s="236" t="s">
        <v>213</v>
      </c>
      <c r="C30" s="229">
        <v>3527</v>
      </c>
      <c r="D30" s="229">
        <v>3214</v>
      </c>
      <c r="E30" s="229">
        <v>3304</v>
      </c>
      <c r="F30" s="229">
        <v>3007</v>
      </c>
      <c r="G30" s="229">
        <v>5420</v>
      </c>
      <c r="H30" s="229">
        <v>3668</v>
      </c>
      <c r="I30" s="229">
        <v>3564</v>
      </c>
      <c r="J30" s="229">
        <v>3618</v>
      </c>
      <c r="K30" s="229">
        <v>3458</v>
      </c>
      <c r="L30" s="229">
        <v>2526</v>
      </c>
      <c r="M30" s="229">
        <v>4041</v>
      </c>
      <c r="N30" s="229">
        <v>3202</v>
      </c>
      <c r="O30" s="229">
        <v>3028</v>
      </c>
      <c r="P30" s="388">
        <v>3696</v>
      </c>
      <c r="Q30" s="388">
        <v>4457</v>
      </c>
      <c r="R30" s="388">
        <v>3673</v>
      </c>
      <c r="S30" s="388">
        <v>3775</v>
      </c>
      <c r="T30" s="388">
        <v>3527</v>
      </c>
      <c r="U30" s="229"/>
      <c r="V30" s="229"/>
      <c r="W30" s="189"/>
      <c r="X30" s="189"/>
      <c r="Y30" s="189"/>
      <c r="Z30" s="236" t="s">
        <v>758</v>
      </c>
      <c r="AA30" s="21">
        <v>26</v>
      </c>
      <c r="AC30" s="79" t="s">
        <v>166</v>
      </c>
    </row>
    <row r="31" spans="1:36" ht="14.1" customHeight="1">
      <c r="A31" s="61">
        <v>27</v>
      </c>
      <c r="B31" s="237" t="s">
        <v>1461</v>
      </c>
      <c r="C31" s="235">
        <v>2872</v>
      </c>
      <c r="D31" s="235">
        <v>3134</v>
      </c>
      <c r="E31" s="235">
        <v>3804</v>
      </c>
      <c r="F31" s="235">
        <v>2617</v>
      </c>
      <c r="G31" s="235">
        <v>3119</v>
      </c>
      <c r="H31" s="235">
        <v>3309</v>
      </c>
      <c r="I31" s="235">
        <v>3303</v>
      </c>
      <c r="J31" s="235">
        <v>3541</v>
      </c>
      <c r="K31" s="235">
        <v>3263</v>
      </c>
      <c r="L31" s="235">
        <v>2995</v>
      </c>
      <c r="M31" s="235">
        <v>2649</v>
      </c>
      <c r="N31" s="235">
        <v>2595</v>
      </c>
      <c r="O31" s="235">
        <v>3070</v>
      </c>
      <c r="P31" s="387">
        <v>3214</v>
      </c>
      <c r="Q31" s="387">
        <v>3629</v>
      </c>
      <c r="R31" s="387">
        <v>3194</v>
      </c>
      <c r="S31" s="387">
        <v>3621</v>
      </c>
      <c r="T31" s="387">
        <v>3675</v>
      </c>
      <c r="U31" s="235"/>
      <c r="V31" s="235"/>
      <c r="W31" s="196"/>
      <c r="X31" s="196"/>
      <c r="Y31" s="196"/>
      <c r="Z31" s="237" t="s">
        <v>1461</v>
      </c>
      <c r="AA31" s="61">
        <v>27</v>
      </c>
      <c r="AC31" s="86" t="s">
        <v>167</v>
      </c>
    </row>
    <row r="32" spans="1:36" ht="14.1" customHeight="1">
      <c r="A32" s="21">
        <v>28</v>
      </c>
      <c r="B32" s="213" t="s">
        <v>1462</v>
      </c>
      <c r="C32" s="229">
        <v>1784</v>
      </c>
      <c r="D32" s="229">
        <v>1787</v>
      </c>
      <c r="E32" s="229">
        <v>2085</v>
      </c>
      <c r="F32" s="229">
        <v>1487</v>
      </c>
      <c r="G32" s="229">
        <v>1313</v>
      </c>
      <c r="H32" s="229">
        <v>2092</v>
      </c>
      <c r="I32" s="229">
        <v>2003</v>
      </c>
      <c r="J32" s="229">
        <v>1930</v>
      </c>
      <c r="K32" s="229">
        <v>1876</v>
      </c>
      <c r="L32" s="229">
        <v>1761</v>
      </c>
      <c r="M32" s="229">
        <v>1204</v>
      </c>
      <c r="N32" s="229">
        <v>1483</v>
      </c>
      <c r="O32" s="229">
        <v>1790</v>
      </c>
      <c r="P32" s="388">
        <v>1794</v>
      </c>
      <c r="Q32" s="388">
        <v>1631</v>
      </c>
      <c r="R32" s="388">
        <v>1710</v>
      </c>
      <c r="S32" s="388">
        <v>1905</v>
      </c>
      <c r="T32" s="388">
        <v>2039</v>
      </c>
      <c r="U32" s="229"/>
      <c r="V32" s="229"/>
      <c r="W32" s="189"/>
      <c r="X32" s="189"/>
      <c r="Y32" s="189"/>
      <c r="Z32" s="213" t="s">
        <v>1462</v>
      </c>
      <c r="AA32" s="21">
        <v>28</v>
      </c>
      <c r="AC32" s="85" t="s">
        <v>168</v>
      </c>
    </row>
    <row r="33" spans="1:36" ht="14.1" customHeight="1">
      <c r="A33" s="21">
        <v>29</v>
      </c>
      <c r="B33" s="213" t="s">
        <v>1071</v>
      </c>
      <c r="C33" s="229">
        <v>12114</v>
      </c>
      <c r="D33" s="229">
        <v>18910</v>
      </c>
      <c r="E33" s="229">
        <v>25700</v>
      </c>
      <c r="F33" s="229">
        <v>11982</v>
      </c>
      <c r="G33" s="229">
        <v>17117</v>
      </c>
      <c r="H33" s="229">
        <v>23407</v>
      </c>
      <c r="I33" s="229">
        <v>16902</v>
      </c>
      <c r="J33" s="229">
        <v>16596</v>
      </c>
      <c r="K33" s="229">
        <v>14798</v>
      </c>
      <c r="L33" s="229">
        <v>11331</v>
      </c>
      <c r="M33" s="229">
        <v>9785</v>
      </c>
      <c r="N33" s="229">
        <v>16781</v>
      </c>
      <c r="O33" s="229">
        <v>13416</v>
      </c>
      <c r="P33" s="388">
        <v>19003</v>
      </c>
      <c r="Q33" s="388">
        <v>18767</v>
      </c>
      <c r="R33" s="388">
        <v>18529</v>
      </c>
      <c r="S33" s="388">
        <v>25169</v>
      </c>
      <c r="T33" s="388">
        <v>20319</v>
      </c>
      <c r="U33" s="229"/>
      <c r="V33" s="229"/>
      <c r="W33" s="189"/>
      <c r="X33" s="189"/>
      <c r="Y33" s="189"/>
      <c r="Z33" s="213" t="s">
        <v>1071</v>
      </c>
      <c r="AA33" s="61">
        <v>29</v>
      </c>
      <c r="AC33" s="85" t="s">
        <v>937</v>
      </c>
    </row>
    <row r="34" spans="1:36" ht="14.1" customHeight="1">
      <c r="A34" s="21">
        <v>30</v>
      </c>
      <c r="B34" s="213" t="s">
        <v>1608</v>
      </c>
      <c r="C34" s="229">
        <v>2322</v>
      </c>
      <c r="D34" s="229">
        <v>2689</v>
      </c>
      <c r="E34" s="229">
        <v>3314</v>
      </c>
      <c r="F34" s="229">
        <v>2148</v>
      </c>
      <c r="G34" s="229">
        <v>2639</v>
      </c>
      <c r="H34" s="229">
        <v>2899</v>
      </c>
      <c r="I34" s="229">
        <v>2763</v>
      </c>
      <c r="J34" s="229">
        <v>2918</v>
      </c>
      <c r="K34" s="229">
        <v>2674</v>
      </c>
      <c r="L34" s="229">
        <v>2369</v>
      </c>
      <c r="M34" s="229">
        <v>2085</v>
      </c>
      <c r="N34" s="229">
        <v>2248</v>
      </c>
      <c r="O34" s="229">
        <v>2498</v>
      </c>
      <c r="P34" s="388">
        <v>2742</v>
      </c>
      <c r="Q34" s="388">
        <v>3035</v>
      </c>
      <c r="R34" s="388">
        <v>2612</v>
      </c>
      <c r="S34" s="388">
        <v>3158</v>
      </c>
      <c r="T34" s="388">
        <v>3080</v>
      </c>
      <c r="U34" s="229"/>
      <c r="V34" s="229"/>
      <c r="W34" s="189"/>
      <c r="X34" s="282"/>
      <c r="Y34" s="282"/>
      <c r="Z34" s="213" t="s">
        <v>1608</v>
      </c>
      <c r="AA34" s="21">
        <v>30</v>
      </c>
      <c r="AB34" s="14"/>
      <c r="AC34" s="103" t="s">
        <v>20</v>
      </c>
      <c r="AD34" s="14"/>
      <c r="AE34" s="14"/>
      <c r="AF34" s="14"/>
      <c r="AG34" s="14"/>
      <c r="AH34" s="14"/>
      <c r="AI34" s="14"/>
      <c r="AJ34" s="14"/>
    </row>
    <row r="35" spans="1:36" ht="14.1" customHeight="1">
      <c r="A35" s="21">
        <v>31</v>
      </c>
      <c r="B35" s="213" t="s">
        <v>1072</v>
      </c>
      <c r="C35" s="190">
        <v>0.81399999999999995</v>
      </c>
      <c r="D35" s="190">
        <v>0.97499999999999998</v>
      </c>
      <c r="E35" s="190">
        <v>1.151</v>
      </c>
      <c r="F35" s="190">
        <v>0.87</v>
      </c>
      <c r="G35" s="190">
        <v>0.57499999999999996</v>
      </c>
      <c r="H35" s="190">
        <v>0.90200000000000002</v>
      </c>
      <c r="I35" s="190">
        <v>0.92700000000000005</v>
      </c>
      <c r="J35" s="190">
        <v>0.97899999999999998</v>
      </c>
      <c r="K35" s="190">
        <v>0.94399999999999995</v>
      </c>
      <c r="L35" s="190">
        <v>1.1859999999999999</v>
      </c>
      <c r="M35" s="190">
        <v>0.65600000000000003</v>
      </c>
      <c r="N35" s="190">
        <v>0.81100000000000005</v>
      </c>
      <c r="O35" s="190">
        <v>1.014</v>
      </c>
      <c r="P35" s="389">
        <v>0.9</v>
      </c>
      <c r="Q35" s="389">
        <v>0.84299999999999997</v>
      </c>
      <c r="R35" s="389">
        <v>0.91</v>
      </c>
      <c r="S35" s="389">
        <v>0.95699999999999996</v>
      </c>
      <c r="T35" s="389">
        <v>1.0529999999999999</v>
      </c>
      <c r="U35" s="190"/>
      <c r="V35" s="190"/>
      <c r="W35" s="189"/>
      <c r="X35" s="189"/>
      <c r="Y35" s="189"/>
      <c r="Z35" s="213" t="s">
        <v>1072</v>
      </c>
      <c r="AA35" s="21">
        <v>31</v>
      </c>
      <c r="AC35" s="85" t="s">
        <v>938</v>
      </c>
    </row>
    <row r="36" spans="1:36" ht="14.1" customHeight="1">
      <c r="A36" s="21">
        <v>32</v>
      </c>
      <c r="B36" s="213" t="s">
        <v>1073</v>
      </c>
      <c r="C36" s="190">
        <v>4.2169999999999996</v>
      </c>
      <c r="D36" s="190">
        <v>5.3280000000000003</v>
      </c>
      <c r="E36" s="190">
        <v>6.609</v>
      </c>
      <c r="F36" s="190">
        <v>4.5780000000000003</v>
      </c>
      <c r="G36" s="190">
        <v>4.9779999999999998</v>
      </c>
      <c r="H36" s="190">
        <v>6.9820000000000002</v>
      </c>
      <c r="I36" s="190">
        <v>5.117</v>
      </c>
      <c r="J36" s="190">
        <v>4.2869999999999999</v>
      </c>
      <c r="K36" s="190">
        <v>4.5350000000000001</v>
      </c>
      <c r="L36" s="190">
        <v>3.7839999999999998</v>
      </c>
      <c r="M36" s="190">
        <v>2.9860000000000002</v>
      </c>
      <c r="N36" s="190">
        <v>6.4660000000000002</v>
      </c>
      <c r="O36" s="190">
        <v>4.3710000000000004</v>
      </c>
      <c r="P36" s="389">
        <v>5.5990000000000002</v>
      </c>
      <c r="Q36" s="389">
        <v>4.99</v>
      </c>
      <c r="R36" s="389">
        <v>5.38</v>
      </c>
      <c r="S36" s="389">
        <v>6.1070000000000002</v>
      </c>
      <c r="T36" s="389">
        <v>5.2279999999999998</v>
      </c>
      <c r="U36" s="190"/>
      <c r="V36" s="190"/>
      <c r="W36" s="189"/>
      <c r="X36" s="189"/>
      <c r="Y36" s="189"/>
      <c r="Z36" s="213" t="s">
        <v>1073</v>
      </c>
      <c r="AA36" s="21">
        <v>32</v>
      </c>
      <c r="AC36" s="85" t="s">
        <v>939</v>
      </c>
    </row>
    <row r="37" spans="1:36" ht="14.1" customHeight="1">
      <c r="A37" s="21">
        <v>33</v>
      </c>
      <c r="B37" s="238" t="s">
        <v>1135</v>
      </c>
      <c r="C37" s="235"/>
      <c r="D37" s="235"/>
      <c r="E37" s="235"/>
      <c r="F37" s="235"/>
      <c r="G37" s="235"/>
      <c r="H37" s="235"/>
      <c r="I37" s="235"/>
      <c r="J37" s="235"/>
      <c r="K37" s="235"/>
      <c r="L37" s="235"/>
      <c r="M37" s="235"/>
      <c r="N37" s="235"/>
      <c r="O37" s="235"/>
      <c r="P37" s="387" t="s">
        <v>1826</v>
      </c>
      <c r="Q37" s="387" t="s">
        <v>1826</v>
      </c>
      <c r="R37" s="387" t="s">
        <v>1826</v>
      </c>
      <c r="S37" s="387" t="s">
        <v>1826</v>
      </c>
      <c r="T37" s="387" t="s">
        <v>1826</v>
      </c>
      <c r="U37" s="235"/>
      <c r="V37" s="235"/>
      <c r="W37" s="196"/>
      <c r="X37" s="196"/>
      <c r="Y37" s="196"/>
      <c r="Z37" s="238" t="s">
        <v>1135</v>
      </c>
      <c r="AA37" s="21">
        <v>33</v>
      </c>
      <c r="AC37" s="101"/>
    </row>
    <row r="38" spans="1:36" ht="14.1" customHeight="1">
      <c r="A38" s="21">
        <v>34</v>
      </c>
      <c r="B38" s="240" t="s">
        <v>298</v>
      </c>
      <c r="C38" s="215">
        <v>54.46</v>
      </c>
      <c r="D38" s="215">
        <v>116.09</v>
      </c>
      <c r="E38" s="215">
        <v>0</v>
      </c>
      <c r="F38" s="215">
        <v>75.739999999999995</v>
      </c>
      <c r="G38" s="215">
        <v>93.28</v>
      </c>
      <c r="H38" s="215">
        <v>0</v>
      </c>
      <c r="I38" s="215">
        <v>102.09</v>
      </c>
      <c r="J38" s="215">
        <v>106.6</v>
      </c>
      <c r="K38" s="215">
        <v>98.22</v>
      </c>
      <c r="L38" s="215">
        <v>83.85</v>
      </c>
      <c r="M38" s="215">
        <v>96.75</v>
      </c>
      <c r="N38" s="215">
        <v>0</v>
      </c>
      <c r="O38" s="215">
        <v>74.61</v>
      </c>
      <c r="P38" s="386">
        <v>96.8</v>
      </c>
      <c r="Q38" s="386">
        <v>88.87</v>
      </c>
      <c r="R38" s="386">
        <v>98.31</v>
      </c>
      <c r="S38" s="386">
        <v>101.37</v>
      </c>
      <c r="T38" s="386">
        <v>98.35</v>
      </c>
      <c r="U38" s="215"/>
      <c r="V38" s="215"/>
      <c r="W38" s="189"/>
      <c r="X38" s="189"/>
      <c r="Y38" s="189"/>
      <c r="Z38" s="240" t="s">
        <v>298</v>
      </c>
      <c r="AA38" s="21">
        <v>34</v>
      </c>
      <c r="AC38" s="94" t="s">
        <v>940</v>
      </c>
    </row>
    <row r="39" spans="1:36" ht="14.1" customHeight="1">
      <c r="A39" s="21">
        <v>35</v>
      </c>
      <c r="B39" s="208" t="s">
        <v>299</v>
      </c>
      <c r="C39" s="215">
        <v>0.49</v>
      </c>
      <c r="D39" s="215">
        <v>11.71</v>
      </c>
      <c r="E39" s="215">
        <v>0</v>
      </c>
      <c r="F39" s="215">
        <v>1.21</v>
      </c>
      <c r="G39" s="215">
        <v>9.24</v>
      </c>
      <c r="H39" s="215">
        <v>0</v>
      </c>
      <c r="I39" s="215">
        <v>2.77</v>
      </c>
      <c r="J39" s="215">
        <v>5.16</v>
      </c>
      <c r="K39" s="215">
        <v>7.64</v>
      </c>
      <c r="L39" s="215">
        <v>5.95</v>
      </c>
      <c r="M39" s="215">
        <v>10.91</v>
      </c>
      <c r="N39" s="215">
        <v>0</v>
      </c>
      <c r="O39" s="215">
        <v>5.56</v>
      </c>
      <c r="P39" s="386">
        <v>6.23</v>
      </c>
      <c r="Q39" s="386">
        <v>6.66</v>
      </c>
      <c r="R39" s="386">
        <v>10.32</v>
      </c>
      <c r="S39" s="386">
        <v>11.73</v>
      </c>
      <c r="T39" s="386">
        <v>11.57</v>
      </c>
      <c r="U39" s="215"/>
      <c r="V39" s="215"/>
      <c r="W39" s="189"/>
      <c r="X39" s="189"/>
      <c r="Y39" s="189"/>
      <c r="Z39" s="208" t="s">
        <v>299</v>
      </c>
      <c r="AA39" s="21">
        <v>35</v>
      </c>
      <c r="AC39" s="95" t="s">
        <v>941</v>
      </c>
    </row>
    <row r="40" spans="1:36" ht="14.1" customHeight="1">
      <c r="A40" s="21">
        <v>36</v>
      </c>
      <c r="B40" s="208" t="s">
        <v>1139</v>
      </c>
      <c r="C40" s="215">
        <v>5.56</v>
      </c>
      <c r="D40" s="215">
        <v>2.77</v>
      </c>
      <c r="E40" s="215">
        <v>0</v>
      </c>
      <c r="F40" s="215">
        <v>0</v>
      </c>
      <c r="G40" s="215">
        <v>0.47</v>
      </c>
      <c r="H40" s="215">
        <v>0</v>
      </c>
      <c r="I40" s="215">
        <v>3.48</v>
      </c>
      <c r="J40" s="215">
        <v>2.4500000000000002</v>
      </c>
      <c r="K40" s="215">
        <v>1.35</v>
      </c>
      <c r="L40" s="215">
        <v>2.4300000000000002</v>
      </c>
      <c r="M40" s="215">
        <v>1.6</v>
      </c>
      <c r="N40" s="215">
        <v>0</v>
      </c>
      <c r="O40" s="215">
        <v>2.63</v>
      </c>
      <c r="P40" s="386">
        <v>2.2400000000000002</v>
      </c>
      <c r="Q40" s="386">
        <v>1.41</v>
      </c>
      <c r="R40" s="386">
        <v>3.39</v>
      </c>
      <c r="S40" s="386">
        <v>3</v>
      </c>
      <c r="T40" s="386">
        <v>2.94</v>
      </c>
      <c r="U40" s="215"/>
      <c r="V40" s="215"/>
      <c r="W40" s="189"/>
      <c r="X40" s="189"/>
      <c r="Y40" s="189"/>
      <c r="Z40" s="208" t="s">
        <v>1139</v>
      </c>
      <c r="AA40" s="21">
        <v>36</v>
      </c>
      <c r="AC40" s="95" t="s">
        <v>942</v>
      </c>
    </row>
    <row r="41" spans="1:36" ht="14.1" customHeight="1">
      <c r="A41" s="21">
        <v>37</v>
      </c>
      <c r="B41" s="208" t="s">
        <v>300</v>
      </c>
      <c r="C41" s="215">
        <v>45.53</v>
      </c>
      <c r="D41" s="215">
        <v>-16.7</v>
      </c>
      <c r="E41" s="215">
        <v>0</v>
      </c>
      <c r="F41" s="215">
        <v>20.86</v>
      </c>
      <c r="G41" s="215">
        <v>5.51</v>
      </c>
      <c r="H41" s="215">
        <v>0</v>
      </c>
      <c r="I41" s="215">
        <v>-4.21</v>
      </c>
      <c r="J41" s="215">
        <v>-1.38</v>
      </c>
      <c r="K41" s="215">
        <v>1.37</v>
      </c>
      <c r="L41" s="215">
        <v>16.149999999999999</v>
      </c>
      <c r="M41" s="215">
        <v>2.57</v>
      </c>
      <c r="N41" s="215">
        <v>0</v>
      </c>
      <c r="O41" s="215">
        <v>24.76</v>
      </c>
      <c r="P41" s="386">
        <v>1.37</v>
      </c>
      <c r="Q41" s="386">
        <v>9.9</v>
      </c>
      <c r="R41" s="386">
        <v>1.32</v>
      </c>
      <c r="S41" s="386">
        <v>-1.84</v>
      </c>
      <c r="T41" s="386">
        <v>1.1299999999999999</v>
      </c>
      <c r="U41" s="215"/>
      <c r="V41" s="215"/>
      <c r="W41" s="189"/>
      <c r="X41" s="189"/>
      <c r="Y41" s="189"/>
      <c r="Z41" s="208" t="s">
        <v>300</v>
      </c>
      <c r="AA41" s="21">
        <v>37</v>
      </c>
      <c r="AC41" s="95" t="s">
        <v>943</v>
      </c>
    </row>
    <row r="42" spans="1:36" ht="14.1" customHeight="1">
      <c r="A42" s="21">
        <v>38</v>
      </c>
      <c r="B42" s="234" t="s">
        <v>301</v>
      </c>
      <c r="C42" s="235">
        <v>26</v>
      </c>
      <c r="D42" s="235">
        <v>202</v>
      </c>
      <c r="E42" s="235">
        <v>0</v>
      </c>
      <c r="F42" s="235">
        <v>139</v>
      </c>
      <c r="G42" s="235">
        <v>662</v>
      </c>
      <c r="H42" s="235">
        <v>0</v>
      </c>
      <c r="I42" s="235">
        <v>3</v>
      </c>
      <c r="J42" s="235">
        <v>274</v>
      </c>
      <c r="K42" s="235">
        <v>2</v>
      </c>
      <c r="L42" s="235">
        <v>8</v>
      </c>
      <c r="M42" s="235">
        <v>199</v>
      </c>
      <c r="N42" s="235">
        <v>0</v>
      </c>
      <c r="O42" s="235">
        <v>4</v>
      </c>
      <c r="P42" s="387">
        <v>252</v>
      </c>
      <c r="Q42" s="387">
        <v>338</v>
      </c>
      <c r="R42" s="387">
        <v>64</v>
      </c>
      <c r="S42" s="387">
        <v>352</v>
      </c>
      <c r="T42" s="387">
        <v>40</v>
      </c>
      <c r="U42" s="235"/>
      <c r="V42" s="235"/>
      <c r="W42" s="196"/>
      <c r="X42" s="196"/>
      <c r="Y42" s="196"/>
      <c r="Z42" s="234" t="s">
        <v>301</v>
      </c>
      <c r="AA42" s="21">
        <v>38</v>
      </c>
      <c r="AC42" s="104" t="s">
        <v>944</v>
      </c>
    </row>
    <row r="43" spans="1:36" ht="14.1" customHeight="1">
      <c r="A43" s="21">
        <v>39</v>
      </c>
      <c r="B43" s="188" t="s">
        <v>1074</v>
      </c>
      <c r="C43" s="229">
        <v>2347</v>
      </c>
      <c r="D43" s="229">
        <v>1769</v>
      </c>
      <c r="E43" s="229">
        <v>0</v>
      </c>
      <c r="F43" s="229">
        <v>2023</v>
      </c>
      <c r="G43" s="229">
        <v>1800</v>
      </c>
      <c r="H43" s="229">
        <v>0</v>
      </c>
      <c r="I43" s="229">
        <v>2675</v>
      </c>
      <c r="J43" s="229">
        <v>2135</v>
      </c>
      <c r="K43" s="229">
        <v>1441</v>
      </c>
      <c r="L43" s="229">
        <v>2261</v>
      </c>
      <c r="M43" s="229">
        <v>2774</v>
      </c>
      <c r="N43" s="229">
        <v>0</v>
      </c>
      <c r="O43" s="229">
        <v>2126</v>
      </c>
      <c r="P43" s="388">
        <v>2067</v>
      </c>
      <c r="Q43" s="388">
        <v>1757</v>
      </c>
      <c r="R43" s="388">
        <v>2419</v>
      </c>
      <c r="S43" s="388">
        <v>2179</v>
      </c>
      <c r="T43" s="388">
        <v>2248</v>
      </c>
      <c r="U43" s="229"/>
      <c r="V43" s="229"/>
      <c r="W43" s="189"/>
      <c r="X43" s="189"/>
      <c r="Y43" s="189"/>
      <c r="Z43" s="188" t="s">
        <v>1074</v>
      </c>
      <c r="AA43" s="21">
        <v>39</v>
      </c>
      <c r="AC43" s="17" t="s">
        <v>945</v>
      </c>
    </row>
    <row r="44" spans="1:36" ht="14.1" customHeight="1">
      <c r="A44" s="21">
        <v>40</v>
      </c>
      <c r="B44" s="188" t="s">
        <v>1075</v>
      </c>
      <c r="C44" s="229">
        <v>2033</v>
      </c>
      <c r="D44" s="229">
        <v>1486</v>
      </c>
      <c r="E44" s="229">
        <v>0</v>
      </c>
      <c r="F44" s="229">
        <v>1915</v>
      </c>
      <c r="G44" s="229">
        <v>1645</v>
      </c>
      <c r="H44" s="229">
        <v>0</v>
      </c>
      <c r="I44" s="229">
        <v>2466</v>
      </c>
      <c r="J44" s="229">
        <v>2135</v>
      </c>
      <c r="K44" s="229">
        <v>1079</v>
      </c>
      <c r="L44" s="229">
        <v>2113</v>
      </c>
      <c r="M44" s="229">
        <v>2545</v>
      </c>
      <c r="N44" s="229">
        <v>0</v>
      </c>
      <c r="O44" s="229">
        <v>1891</v>
      </c>
      <c r="P44" s="388">
        <v>1878</v>
      </c>
      <c r="Q44" s="388">
        <v>1516</v>
      </c>
      <c r="R44" s="388">
        <v>2110</v>
      </c>
      <c r="S44" s="388">
        <v>1812</v>
      </c>
      <c r="T44" s="388">
        <v>2038</v>
      </c>
      <c r="U44" s="229"/>
      <c r="V44" s="229"/>
      <c r="W44" s="189"/>
      <c r="X44" s="189"/>
      <c r="Y44" s="189"/>
      <c r="Z44" s="188" t="s">
        <v>1075</v>
      </c>
      <c r="AA44" s="21">
        <v>40</v>
      </c>
      <c r="AC44" s="17" t="s">
        <v>946</v>
      </c>
    </row>
    <row r="45" spans="1:36" ht="14.1" customHeight="1">
      <c r="A45" s="21">
        <v>41</v>
      </c>
      <c r="B45" s="188" t="s">
        <v>1076</v>
      </c>
      <c r="C45" s="215">
        <v>13.41</v>
      </c>
      <c r="D45" s="215">
        <v>16.02</v>
      </c>
      <c r="E45" s="215">
        <v>0</v>
      </c>
      <c r="F45" s="215">
        <v>5.33</v>
      </c>
      <c r="G45" s="215">
        <v>8.6</v>
      </c>
      <c r="H45" s="215">
        <v>0</v>
      </c>
      <c r="I45" s="215">
        <v>7.82</v>
      </c>
      <c r="J45" s="215">
        <v>0</v>
      </c>
      <c r="K45" s="215">
        <v>25.15</v>
      </c>
      <c r="L45" s="215">
        <v>6.56</v>
      </c>
      <c r="M45" s="215">
        <v>8.26</v>
      </c>
      <c r="N45" s="215">
        <v>0</v>
      </c>
      <c r="O45" s="215">
        <v>11.04</v>
      </c>
      <c r="P45" s="386">
        <v>9.44</v>
      </c>
      <c r="Q45" s="386">
        <v>13.8</v>
      </c>
      <c r="R45" s="386">
        <v>12.25</v>
      </c>
      <c r="S45" s="386">
        <v>16.87</v>
      </c>
      <c r="T45" s="386">
        <v>9.3000000000000007</v>
      </c>
      <c r="U45" s="215"/>
      <c r="V45" s="215"/>
      <c r="W45" s="189"/>
      <c r="X45" s="189"/>
      <c r="Y45" s="189"/>
      <c r="Z45" s="188" t="s">
        <v>1076</v>
      </c>
      <c r="AA45" s="21">
        <v>41</v>
      </c>
      <c r="AC45" s="17" t="s">
        <v>947</v>
      </c>
    </row>
    <row r="46" spans="1:36" ht="14.1" customHeight="1">
      <c r="A46" s="21">
        <v>42</v>
      </c>
      <c r="B46" s="236" t="s">
        <v>214</v>
      </c>
      <c r="C46" s="229">
        <v>1460</v>
      </c>
      <c r="D46" s="229">
        <v>2890</v>
      </c>
      <c r="E46" s="229">
        <v>0</v>
      </c>
      <c r="F46" s="229">
        <v>3877</v>
      </c>
      <c r="G46" s="229">
        <v>4277</v>
      </c>
      <c r="H46" s="229">
        <v>0</v>
      </c>
      <c r="I46" s="229">
        <v>4625</v>
      </c>
      <c r="J46" s="229">
        <v>3457</v>
      </c>
      <c r="K46" s="229">
        <v>2929</v>
      </c>
      <c r="L46" s="229">
        <v>3338</v>
      </c>
      <c r="M46" s="229">
        <v>4641</v>
      </c>
      <c r="N46" s="229">
        <v>0</v>
      </c>
      <c r="O46" s="229">
        <v>3335</v>
      </c>
      <c r="P46" s="388">
        <v>3917</v>
      </c>
      <c r="Q46" s="388">
        <v>4277</v>
      </c>
      <c r="R46" s="388">
        <v>4969</v>
      </c>
      <c r="S46" s="388">
        <v>4299</v>
      </c>
      <c r="T46" s="388">
        <v>4066</v>
      </c>
      <c r="U46" s="229"/>
      <c r="V46" s="229"/>
      <c r="W46" s="189"/>
      <c r="X46" s="189"/>
      <c r="Y46" s="189"/>
      <c r="Z46" s="236" t="s">
        <v>1077</v>
      </c>
      <c r="AA46" s="21">
        <v>42</v>
      </c>
      <c r="AC46" s="79" t="s">
        <v>948</v>
      </c>
    </row>
    <row r="47" spans="1:36" ht="14.1" customHeight="1">
      <c r="A47" s="21">
        <v>43</v>
      </c>
      <c r="B47" s="237" t="s">
        <v>1279</v>
      </c>
      <c r="C47" s="235">
        <v>0</v>
      </c>
      <c r="D47" s="235">
        <v>3072</v>
      </c>
      <c r="E47" s="235">
        <v>0</v>
      </c>
      <c r="F47" s="235">
        <v>4311</v>
      </c>
      <c r="G47" s="235">
        <v>2940</v>
      </c>
      <c r="H47" s="235">
        <v>0</v>
      </c>
      <c r="I47" s="235">
        <v>4625</v>
      </c>
      <c r="J47" s="235">
        <v>3997</v>
      </c>
      <c r="K47" s="235">
        <v>2929</v>
      </c>
      <c r="L47" s="235">
        <v>3561</v>
      </c>
      <c r="M47" s="235">
        <v>4595</v>
      </c>
      <c r="N47" s="235">
        <v>0</v>
      </c>
      <c r="O47" s="235">
        <v>3812</v>
      </c>
      <c r="P47" s="387">
        <v>3737</v>
      </c>
      <c r="Q47" s="387">
        <v>3773</v>
      </c>
      <c r="R47" s="387">
        <v>5097</v>
      </c>
      <c r="S47" s="387">
        <v>3185</v>
      </c>
      <c r="T47" s="387">
        <v>4038</v>
      </c>
      <c r="U47" s="235"/>
      <c r="V47" s="235"/>
      <c r="W47" s="196"/>
      <c r="X47" s="196"/>
      <c r="Y47" s="196"/>
      <c r="Z47" s="237" t="s">
        <v>1279</v>
      </c>
      <c r="AA47" s="21">
        <v>43</v>
      </c>
      <c r="AC47" s="86" t="s">
        <v>949</v>
      </c>
    </row>
    <row r="48" spans="1:36" ht="14.1" customHeight="1">
      <c r="A48" s="21">
        <v>44</v>
      </c>
      <c r="B48" s="213" t="s">
        <v>1280</v>
      </c>
      <c r="C48" s="229">
        <v>0</v>
      </c>
      <c r="D48" s="229">
        <v>1881</v>
      </c>
      <c r="E48" s="229">
        <v>0</v>
      </c>
      <c r="F48" s="229">
        <v>2249</v>
      </c>
      <c r="G48" s="229">
        <v>1237</v>
      </c>
      <c r="H48" s="229">
        <v>0</v>
      </c>
      <c r="I48" s="229">
        <v>2675</v>
      </c>
      <c r="J48" s="229">
        <v>2468</v>
      </c>
      <c r="K48" s="229">
        <v>1441</v>
      </c>
      <c r="L48" s="229">
        <v>2412</v>
      </c>
      <c r="M48" s="229">
        <v>2747</v>
      </c>
      <c r="N48" s="229">
        <v>0</v>
      </c>
      <c r="O48" s="229">
        <v>2429</v>
      </c>
      <c r="P48" s="388">
        <v>2011</v>
      </c>
      <c r="Q48" s="388">
        <v>1541</v>
      </c>
      <c r="R48" s="388">
        <v>2499</v>
      </c>
      <c r="S48" s="388">
        <v>1540</v>
      </c>
      <c r="T48" s="388">
        <v>2231</v>
      </c>
      <c r="U48" s="229"/>
      <c r="V48" s="229"/>
      <c r="W48" s="189"/>
      <c r="X48" s="189"/>
      <c r="Y48" s="189"/>
      <c r="Z48" s="213" t="s">
        <v>1280</v>
      </c>
      <c r="AA48" s="21">
        <v>44</v>
      </c>
      <c r="AC48" s="85" t="s">
        <v>950</v>
      </c>
    </row>
    <row r="49" spans="1:32" s="13" customFormat="1" ht="14.1" customHeight="1">
      <c r="A49" s="21">
        <v>45</v>
      </c>
      <c r="B49" s="213" t="s">
        <v>1078</v>
      </c>
      <c r="C49" s="229">
        <v>0</v>
      </c>
      <c r="D49" s="229">
        <v>34336</v>
      </c>
      <c r="E49" s="229">
        <v>0</v>
      </c>
      <c r="F49" s="229">
        <v>76981</v>
      </c>
      <c r="G49" s="229">
        <v>16133</v>
      </c>
      <c r="H49" s="229">
        <v>0</v>
      </c>
      <c r="I49" s="229">
        <v>138761</v>
      </c>
      <c r="J49" s="229">
        <v>39468</v>
      </c>
      <c r="K49" s="229">
        <v>0</v>
      </c>
      <c r="L49" s="229">
        <v>0</v>
      </c>
      <c r="M49" s="229">
        <v>19241</v>
      </c>
      <c r="N49" s="229">
        <v>0</v>
      </c>
      <c r="O49" s="229">
        <v>0</v>
      </c>
      <c r="P49" s="388">
        <v>66553</v>
      </c>
      <c r="Q49" s="388">
        <v>16133</v>
      </c>
      <c r="R49" s="388">
        <v>20237</v>
      </c>
      <c r="S49" s="388">
        <v>19024</v>
      </c>
      <c r="T49" s="388">
        <v>17289</v>
      </c>
      <c r="U49" s="229"/>
      <c r="V49" s="229"/>
      <c r="W49" s="189"/>
      <c r="X49" s="189"/>
      <c r="Y49" s="189"/>
      <c r="Z49" s="213" t="s">
        <v>1078</v>
      </c>
      <c r="AA49" s="21">
        <v>45</v>
      </c>
      <c r="AC49" s="85" t="s">
        <v>951</v>
      </c>
    </row>
    <row r="50" spans="1:32" s="13" customFormat="1" ht="14.1" customHeight="1">
      <c r="A50" s="21">
        <v>46</v>
      </c>
      <c r="B50" s="213" t="s">
        <v>1609</v>
      </c>
      <c r="C50" s="229">
        <v>0</v>
      </c>
      <c r="D50" s="229">
        <v>2820</v>
      </c>
      <c r="E50" s="229">
        <v>0</v>
      </c>
      <c r="F50" s="229">
        <v>4082</v>
      </c>
      <c r="G50" s="229">
        <v>2487</v>
      </c>
      <c r="H50" s="229">
        <v>0</v>
      </c>
      <c r="I50" s="229">
        <v>4476</v>
      </c>
      <c r="J50" s="229">
        <v>3629</v>
      </c>
      <c r="K50" s="229">
        <v>2929</v>
      </c>
      <c r="L50" s="229">
        <v>3561</v>
      </c>
      <c r="M50" s="229">
        <v>3709</v>
      </c>
      <c r="N50" s="229">
        <v>0</v>
      </c>
      <c r="O50" s="229">
        <v>3812</v>
      </c>
      <c r="P50" s="388">
        <v>3466</v>
      </c>
      <c r="Q50" s="388">
        <v>3546</v>
      </c>
      <c r="R50" s="388">
        <v>3531</v>
      </c>
      <c r="S50" s="388">
        <v>2728</v>
      </c>
      <c r="T50" s="388">
        <v>3076</v>
      </c>
      <c r="U50" s="229"/>
      <c r="V50" s="229"/>
      <c r="W50" s="189"/>
      <c r="X50" s="282"/>
      <c r="Y50" s="282"/>
      <c r="Z50" s="213" t="s">
        <v>1609</v>
      </c>
      <c r="AA50" s="21">
        <v>46</v>
      </c>
      <c r="AC50" s="103" t="s">
        <v>847</v>
      </c>
    </row>
    <row r="51" spans="1:32" s="13" customFormat="1" ht="14.1" customHeight="1">
      <c r="A51" s="21">
        <v>47</v>
      </c>
      <c r="B51" s="213" t="s">
        <v>1079</v>
      </c>
      <c r="C51" s="190">
        <v>0</v>
      </c>
      <c r="D51" s="190">
        <v>1.0629999999999999</v>
      </c>
      <c r="E51" s="190">
        <v>0</v>
      </c>
      <c r="F51" s="190">
        <v>1.1120000000000001</v>
      </c>
      <c r="G51" s="190">
        <v>0.68700000000000006</v>
      </c>
      <c r="H51" s="190">
        <v>0</v>
      </c>
      <c r="I51" s="190">
        <v>1</v>
      </c>
      <c r="J51" s="190">
        <v>1.1559999999999999</v>
      </c>
      <c r="K51" s="190">
        <v>1</v>
      </c>
      <c r="L51" s="190">
        <v>1.0669999999999999</v>
      </c>
      <c r="M51" s="190">
        <v>0.99</v>
      </c>
      <c r="N51" s="190">
        <v>0</v>
      </c>
      <c r="O51" s="190">
        <v>1.143</v>
      </c>
      <c r="P51" s="389">
        <v>0.96599999999999997</v>
      </c>
      <c r="Q51" s="389">
        <v>0.88200000000000001</v>
      </c>
      <c r="R51" s="389">
        <v>1.032</v>
      </c>
      <c r="S51" s="389">
        <v>0.71199999999999997</v>
      </c>
      <c r="T51" s="389">
        <v>0.99199999999999999</v>
      </c>
      <c r="U51" s="190"/>
      <c r="V51" s="190"/>
      <c r="W51" s="189"/>
      <c r="X51" s="189"/>
      <c r="Y51" s="189"/>
      <c r="Z51" s="213" t="s">
        <v>1079</v>
      </c>
      <c r="AA51" s="21">
        <v>47</v>
      </c>
      <c r="AC51" s="85" t="s">
        <v>952</v>
      </c>
    </row>
    <row r="52" spans="1:32" s="13" customFormat="1" ht="14.1" customHeight="1">
      <c r="A52" s="21">
        <v>48</v>
      </c>
      <c r="B52" s="213" t="s">
        <v>1080</v>
      </c>
      <c r="C52" s="190">
        <v>0</v>
      </c>
      <c r="D52" s="190">
        <v>11.176</v>
      </c>
      <c r="E52" s="190">
        <v>0</v>
      </c>
      <c r="F52" s="190">
        <v>17.856999999999999</v>
      </c>
      <c r="G52" s="190">
        <v>4.5529999999999999</v>
      </c>
      <c r="H52" s="190">
        <v>0</v>
      </c>
      <c r="I52" s="190">
        <v>30</v>
      </c>
      <c r="J52" s="190">
        <v>9.875</v>
      </c>
      <c r="K52" s="190">
        <v>0</v>
      </c>
      <c r="L52" s="190">
        <v>0</v>
      </c>
      <c r="M52" s="190">
        <v>4.1879999999999997</v>
      </c>
      <c r="N52" s="190">
        <v>0</v>
      </c>
      <c r="O52" s="190">
        <v>0</v>
      </c>
      <c r="P52" s="389">
        <v>15.897</v>
      </c>
      <c r="Q52" s="389">
        <v>4.5529999999999999</v>
      </c>
      <c r="R52" s="389">
        <v>4.125</v>
      </c>
      <c r="S52" s="389">
        <v>5.3369999999999997</v>
      </c>
      <c r="T52" s="389">
        <v>4.1660000000000004</v>
      </c>
      <c r="U52" s="190"/>
      <c r="V52" s="190"/>
      <c r="W52" s="189"/>
      <c r="X52" s="189"/>
      <c r="Y52" s="189"/>
      <c r="Z52" s="213" t="s">
        <v>1080</v>
      </c>
      <c r="AA52" s="21">
        <v>48</v>
      </c>
      <c r="AC52" s="85" t="s">
        <v>991</v>
      </c>
    </row>
    <row r="53" spans="1:32" s="13" customFormat="1" ht="14.1" customHeight="1">
      <c r="A53" s="21">
        <v>49</v>
      </c>
      <c r="B53" s="241"/>
      <c r="C53" s="239"/>
      <c r="D53" s="239"/>
      <c r="E53" s="239"/>
      <c r="F53" s="239"/>
      <c r="G53" s="239"/>
      <c r="H53" s="239"/>
      <c r="I53" s="239"/>
      <c r="J53" s="239"/>
      <c r="K53" s="239"/>
      <c r="L53" s="239"/>
      <c r="M53" s="239"/>
      <c r="N53" s="239"/>
      <c r="O53" s="239"/>
      <c r="P53" s="390" t="s">
        <v>1826</v>
      </c>
      <c r="Q53" s="390" t="s">
        <v>1826</v>
      </c>
      <c r="R53" s="390" t="s">
        <v>1826</v>
      </c>
      <c r="S53" s="390" t="s">
        <v>1826</v>
      </c>
      <c r="T53" s="390" t="s">
        <v>1826</v>
      </c>
      <c r="U53" s="239"/>
      <c r="V53" s="239"/>
      <c r="W53" s="196"/>
      <c r="X53" s="196"/>
      <c r="Y53" s="196"/>
      <c r="Z53" s="241"/>
      <c r="AA53" s="21">
        <v>49</v>
      </c>
      <c r="AC53" s="84"/>
    </row>
    <row r="54" spans="1:32" s="13" customFormat="1" ht="14.1" customHeight="1" thickBot="1">
      <c r="A54" s="19">
        <v>50</v>
      </c>
      <c r="B54" s="242"/>
      <c r="C54" s="217"/>
      <c r="D54" s="217"/>
      <c r="E54" s="217"/>
      <c r="F54" s="217"/>
      <c r="G54" s="217"/>
      <c r="H54" s="217"/>
      <c r="I54" s="217"/>
      <c r="J54" s="217"/>
      <c r="K54" s="217"/>
      <c r="L54" s="217"/>
      <c r="M54" s="217"/>
      <c r="N54" s="217"/>
      <c r="O54" s="217"/>
      <c r="P54" s="391" t="s">
        <v>1826</v>
      </c>
      <c r="Q54" s="391" t="s">
        <v>1826</v>
      </c>
      <c r="R54" s="391" t="s">
        <v>1826</v>
      </c>
      <c r="S54" s="391" t="s">
        <v>1826</v>
      </c>
      <c r="T54" s="391" t="s">
        <v>1826</v>
      </c>
      <c r="U54" s="217"/>
      <c r="V54" s="217"/>
      <c r="W54" s="193"/>
      <c r="X54" s="193"/>
      <c r="Y54" s="193"/>
      <c r="Z54" s="242"/>
      <c r="AA54" s="19">
        <v>50</v>
      </c>
      <c r="AC54" s="80"/>
    </row>
    <row r="55" spans="1:32" s="352" customFormat="1" ht="9.9499999999999993" customHeight="1">
      <c r="A55" s="348" t="s">
        <v>1779</v>
      </c>
      <c r="B55" s="349"/>
      <c r="C55" s="350"/>
      <c r="D55" s="350"/>
      <c r="E55" s="350"/>
      <c r="F55" s="350"/>
      <c r="G55" s="350"/>
      <c r="H55" s="350"/>
      <c r="I55" s="350"/>
      <c r="J55" s="350"/>
      <c r="K55" s="350"/>
      <c r="L55" s="350"/>
      <c r="M55" s="350"/>
      <c r="N55" s="350"/>
      <c r="O55" s="350"/>
      <c r="P55" s="350"/>
      <c r="Q55" s="350"/>
      <c r="R55" s="350"/>
      <c r="S55" s="350"/>
      <c r="T55" s="350"/>
      <c r="U55" s="350"/>
      <c r="V55" s="350"/>
      <c r="W55" s="350"/>
      <c r="X55" s="350"/>
      <c r="Y55" s="350"/>
      <c r="Z55" s="349"/>
      <c r="AA55" s="351"/>
    </row>
    <row r="56" spans="1:32">
      <c r="AD56" s="13"/>
      <c r="AE56" s="13"/>
      <c r="AF56" s="13"/>
    </row>
    <row r="57" spans="1:32">
      <c r="AD57" s="13"/>
      <c r="AE57" s="13"/>
      <c r="AF57" s="13"/>
    </row>
    <row r="58" spans="1:32">
      <c r="AD58" s="13"/>
      <c r="AE58" s="13"/>
      <c r="AF58" s="13"/>
    </row>
    <row r="59" spans="1:32">
      <c r="AD59" s="13"/>
      <c r="AE59" s="13"/>
      <c r="AF59" s="13"/>
    </row>
    <row r="60" spans="1:32">
      <c r="AD60" s="13"/>
      <c r="AE60" s="13"/>
      <c r="AF60" s="13"/>
    </row>
    <row r="61" spans="1:32">
      <c r="AD61" s="13"/>
      <c r="AE61" s="13"/>
      <c r="AF61" s="13"/>
    </row>
    <row r="62" spans="1:32">
      <c r="AD62" s="13"/>
      <c r="AE62" s="13"/>
      <c r="AF62" s="13"/>
    </row>
    <row r="63" spans="1:32">
      <c r="AD63" s="13"/>
      <c r="AE63" s="13"/>
      <c r="AF63" s="13"/>
    </row>
  </sheetData>
  <mergeCells count="2">
    <mergeCell ref="A1:A2"/>
    <mergeCell ref="AA1:AA2"/>
  </mergeCells>
  <phoneticPr fontId="0" type="noConversion"/>
  <printOptions horizontalCentered="1" verticalCentered="1"/>
  <pageMargins left="0.25" right="0.25" top="0.25" bottom="0.25" header="0.25" footer="0.25"/>
  <pageSetup scale="64" fitToWidth="2"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indexed="46"/>
    <pageSetUpPr fitToPage="1"/>
  </sheetPr>
  <dimension ref="A1:AF66"/>
  <sheetViews>
    <sheetView showGridLines="0" workbookViewId="0">
      <selection activeCell="C5" sqref="C5"/>
    </sheetView>
  </sheetViews>
  <sheetFormatPr defaultColWidth="9.1171875" defaultRowHeight="12.7"/>
  <cols>
    <col min="1" max="1" width="4.64453125" style="7" customWidth="1"/>
    <col min="2" max="2" width="50.64453125" style="170" customWidth="1"/>
    <col min="3" max="22" width="10.64453125" style="170" customWidth="1"/>
    <col min="23" max="23" width="9.1171875" style="170" customWidth="1"/>
    <col min="24" max="25" width="2.64453125" style="170" customWidth="1"/>
    <col min="26" max="26" width="50.64453125" style="170" customWidth="1"/>
    <col min="27" max="27" width="4.64453125" style="7" customWidth="1"/>
    <col min="28" max="28" width="9.1171875" style="5" customWidth="1"/>
    <col min="29" max="29" width="110.64453125" style="5" customWidth="1"/>
    <col min="30" max="16384" width="9.1171875" style="5"/>
  </cols>
  <sheetData>
    <row r="1" spans="1:32" customFormat="1" ht="12.75" customHeight="1">
      <c r="A1" s="452">
        <v>2</v>
      </c>
      <c r="B1" s="169">
        <v>42583</v>
      </c>
      <c r="C1" s="361">
        <v>1</v>
      </c>
      <c r="D1" s="171">
        <v>8</v>
      </c>
      <c r="E1" s="171">
        <v>8</v>
      </c>
      <c r="F1" s="171">
        <v>8</v>
      </c>
      <c r="G1" s="171">
        <v>8</v>
      </c>
      <c r="H1" s="171">
        <v>8</v>
      </c>
      <c r="I1" s="361">
        <v>5</v>
      </c>
      <c r="J1" s="171">
        <v>8</v>
      </c>
      <c r="K1" s="171">
        <v>8</v>
      </c>
      <c r="L1" s="171">
        <v>8</v>
      </c>
      <c r="M1" s="171">
        <v>8</v>
      </c>
      <c r="N1" s="361">
        <v>7</v>
      </c>
      <c r="O1" s="171">
        <v>8</v>
      </c>
      <c r="P1" s="392"/>
      <c r="Q1" s="392"/>
      <c r="R1" s="380"/>
      <c r="S1" s="392"/>
      <c r="T1" s="392"/>
      <c r="U1" s="361"/>
      <c r="V1" s="361"/>
      <c r="W1" s="363"/>
      <c r="X1" s="170"/>
      <c r="Y1" s="170"/>
      <c r="Z1" s="169">
        <v>42583</v>
      </c>
      <c r="AA1" s="452">
        <v>2</v>
      </c>
      <c r="AB1" s="14"/>
      <c r="AC1" s="4"/>
      <c r="AD1" s="14"/>
      <c r="AE1" s="14"/>
      <c r="AF1" s="14"/>
    </row>
    <row r="2" spans="1:32" customFormat="1" ht="12.75" customHeight="1">
      <c r="A2" s="452"/>
      <c r="B2" s="172" t="s">
        <v>1780</v>
      </c>
      <c r="C2" s="174">
        <v>52</v>
      </c>
      <c r="D2" s="174">
        <v>63</v>
      </c>
      <c r="E2" s="174">
        <v>35</v>
      </c>
      <c r="F2" s="174">
        <v>42</v>
      </c>
      <c r="G2" s="174">
        <v>44</v>
      </c>
      <c r="H2" s="174">
        <v>41</v>
      </c>
      <c r="I2" s="174">
        <v>53</v>
      </c>
      <c r="J2" s="174">
        <v>61</v>
      </c>
      <c r="K2" s="174">
        <v>64</v>
      </c>
      <c r="L2" s="174">
        <v>65</v>
      </c>
      <c r="M2" s="174">
        <v>31</v>
      </c>
      <c r="N2" s="174">
        <v>8</v>
      </c>
      <c r="O2" s="174">
        <v>55</v>
      </c>
      <c r="P2" s="381" t="s">
        <v>1812</v>
      </c>
      <c r="Q2" s="381" t="s">
        <v>1863</v>
      </c>
      <c r="R2" s="381" t="s">
        <v>338</v>
      </c>
      <c r="S2" s="381" t="s">
        <v>1864</v>
      </c>
      <c r="T2" s="381" t="s">
        <v>676</v>
      </c>
      <c r="U2" s="174"/>
      <c r="V2" s="174"/>
      <c r="W2" s="175"/>
      <c r="X2" s="170"/>
      <c r="Y2" s="170"/>
      <c r="Z2" s="172" t="s">
        <v>1780</v>
      </c>
      <c r="AA2" s="452"/>
      <c r="AB2" s="14"/>
      <c r="AC2" s="3"/>
      <c r="AD2" s="14"/>
      <c r="AE2" s="14"/>
      <c r="AF2" s="14"/>
    </row>
    <row r="3" spans="1:32" customFormat="1">
      <c r="A3" s="22" t="s">
        <v>661</v>
      </c>
      <c r="B3" s="176" t="s">
        <v>1127</v>
      </c>
      <c r="C3" s="174" t="s">
        <v>1819</v>
      </c>
      <c r="D3" s="174" t="s">
        <v>1823</v>
      </c>
      <c r="E3" s="174" t="s">
        <v>1815</v>
      </c>
      <c r="F3" s="174" t="s">
        <v>1817</v>
      </c>
      <c r="G3" s="174" t="s">
        <v>1818</v>
      </c>
      <c r="H3" s="174" t="s">
        <v>1816</v>
      </c>
      <c r="I3" s="174" t="s">
        <v>1820</v>
      </c>
      <c r="J3" s="174" t="s">
        <v>1822</v>
      </c>
      <c r="K3" s="174" t="s">
        <v>1824</v>
      </c>
      <c r="L3" s="174" t="s">
        <v>1825</v>
      </c>
      <c r="M3" s="174" t="s">
        <v>1814</v>
      </c>
      <c r="N3" s="174" t="s">
        <v>1813</v>
      </c>
      <c r="O3" s="174" t="s">
        <v>1821</v>
      </c>
      <c r="P3" s="381" t="s">
        <v>1862</v>
      </c>
      <c r="Q3" s="381" t="s">
        <v>1862</v>
      </c>
      <c r="R3" s="381" t="s">
        <v>1862</v>
      </c>
      <c r="S3" s="381" t="s">
        <v>1862</v>
      </c>
      <c r="T3" s="381" t="s">
        <v>1862</v>
      </c>
      <c r="U3" s="174"/>
      <c r="V3" s="174"/>
      <c r="W3" s="175"/>
      <c r="X3" s="170"/>
      <c r="Y3" s="170"/>
      <c r="Z3" s="176" t="s">
        <v>1127</v>
      </c>
      <c r="AA3" s="22" t="e">
        <v>#N/A</v>
      </c>
      <c r="AB3" s="14"/>
      <c r="AC3" s="10"/>
      <c r="AD3" s="14"/>
      <c r="AE3" s="14"/>
      <c r="AF3" s="14"/>
    </row>
    <row r="4" spans="1:32" customFormat="1" ht="13" thickBot="1">
      <c r="A4" s="22">
        <v>9</v>
      </c>
      <c r="B4" s="179" t="s">
        <v>1830</v>
      </c>
      <c r="C4" s="181">
        <v>1</v>
      </c>
      <c r="D4" s="181">
        <v>2</v>
      </c>
      <c r="E4" s="181">
        <v>3</v>
      </c>
      <c r="F4" s="181">
        <v>4</v>
      </c>
      <c r="G4" s="181">
        <v>5</v>
      </c>
      <c r="H4" s="181">
        <v>6</v>
      </c>
      <c r="I4" s="181">
        <v>7</v>
      </c>
      <c r="J4" s="181">
        <v>8</v>
      </c>
      <c r="K4" s="181">
        <v>9</v>
      </c>
      <c r="L4" s="181">
        <v>10</v>
      </c>
      <c r="M4" s="181">
        <v>11</v>
      </c>
      <c r="N4" s="181">
        <v>12</v>
      </c>
      <c r="O4" s="181">
        <v>13</v>
      </c>
      <c r="P4" s="383"/>
      <c r="Q4" s="383"/>
      <c r="R4" s="383"/>
      <c r="S4" s="383"/>
      <c r="T4" s="383"/>
      <c r="U4" s="181"/>
      <c r="V4" s="181"/>
      <c r="W4" s="180"/>
      <c r="X4" s="180"/>
      <c r="Y4" s="180"/>
      <c r="Z4" s="179" t="s">
        <v>1830</v>
      </c>
      <c r="AA4" s="22" t="e">
        <v>#N/A</v>
      </c>
      <c r="AB4" s="14"/>
      <c r="AC4" s="23"/>
      <c r="AD4" s="14"/>
      <c r="AE4" s="14"/>
      <c r="AF4" s="14"/>
    </row>
    <row r="5" spans="1:32" s="13" customFormat="1" ht="14.1" customHeight="1">
      <c r="A5" s="20">
        <v>1</v>
      </c>
      <c r="B5" s="206" t="s">
        <v>872</v>
      </c>
      <c r="C5" s="233"/>
      <c r="D5" s="233"/>
      <c r="E5" s="233"/>
      <c r="F5" s="233"/>
      <c r="G5" s="233"/>
      <c r="H5" s="233"/>
      <c r="I5" s="233"/>
      <c r="J5" s="233"/>
      <c r="K5" s="233"/>
      <c r="L5" s="233"/>
      <c r="M5" s="233"/>
      <c r="N5" s="233"/>
      <c r="O5" s="233"/>
      <c r="P5" s="393" t="s">
        <v>1826</v>
      </c>
      <c r="Q5" s="393" t="s">
        <v>1826</v>
      </c>
      <c r="R5" s="393" t="s">
        <v>1826</v>
      </c>
      <c r="S5" s="393" t="s">
        <v>1826</v>
      </c>
      <c r="T5" s="393" t="s">
        <v>1826</v>
      </c>
      <c r="U5" s="233"/>
      <c r="V5" s="233"/>
      <c r="W5" s="224"/>
      <c r="X5" s="281"/>
      <c r="Y5" s="281"/>
      <c r="Z5" s="206" t="s">
        <v>872</v>
      </c>
      <c r="AA5" s="20">
        <v>1</v>
      </c>
      <c r="AC5" s="63"/>
    </row>
    <row r="6" spans="1:32" s="13" customFormat="1" ht="14.1" customHeight="1">
      <c r="A6" s="21">
        <v>2</v>
      </c>
      <c r="B6" s="296" t="s">
        <v>293</v>
      </c>
      <c r="C6" s="229">
        <v>303104</v>
      </c>
      <c r="D6" s="229">
        <v>2905813</v>
      </c>
      <c r="E6" s="229">
        <v>341067</v>
      </c>
      <c r="F6" s="229">
        <v>1089431</v>
      </c>
      <c r="G6" s="229">
        <v>6466257</v>
      </c>
      <c r="H6" s="229">
        <v>1590470</v>
      </c>
      <c r="I6" s="229">
        <v>1337915</v>
      </c>
      <c r="J6" s="229">
        <v>2519592</v>
      </c>
      <c r="K6" s="229">
        <v>2287417</v>
      </c>
      <c r="L6" s="229">
        <v>323725</v>
      </c>
      <c r="M6" s="229">
        <v>797473</v>
      </c>
      <c r="N6" s="229">
        <v>1191837</v>
      </c>
      <c r="O6" s="229">
        <v>489814</v>
      </c>
      <c r="P6" s="388">
        <v>2288492</v>
      </c>
      <c r="Q6" s="388">
        <v>2598495</v>
      </c>
      <c r="R6" s="388">
        <v>7802927</v>
      </c>
      <c r="S6" s="388">
        <v>2931701</v>
      </c>
      <c r="T6" s="388">
        <v>514467</v>
      </c>
      <c r="U6" s="229"/>
      <c r="V6" s="229"/>
      <c r="W6" s="189"/>
      <c r="X6" s="282"/>
      <c r="Y6" s="282"/>
      <c r="Z6" s="296" t="s">
        <v>293</v>
      </c>
      <c r="AA6" s="21">
        <v>2</v>
      </c>
      <c r="AC6" s="284" t="s">
        <v>4</v>
      </c>
    </row>
    <row r="7" spans="1:32" s="13" customFormat="1" ht="14.1" customHeight="1">
      <c r="A7" s="21">
        <v>3</v>
      </c>
      <c r="B7" s="208" t="s">
        <v>874</v>
      </c>
      <c r="C7" s="229">
        <v>246055</v>
      </c>
      <c r="D7" s="229">
        <v>2193813</v>
      </c>
      <c r="E7" s="229">
        <v>270244</v>
      </c>
      <c r="F7" s="229">
        <v>853087</v>
      </c>
      <c r="G7" s="229">
        <v>5022830</v>
      </c>
      <c r="H7" s="229">
        <v>1305087</v>
      </c>
      <c r="I7" s="229">
        <v>1151567</v>
      </c>
      <c r="J7" s="229">
        <v>2125311</v>
      </c>
      <c r="K7" s="229">
        <v>1950484</v>
      </c>
      <c r="L7" s="229">
        <v>283075</v>
      </c>
      <c r="M7" s="229">
        <v>721174</v>
      </c>
      <c r="N7" s="229">
        <v>933918</v>
      </c>
      <c r="O7" s="229">
        <v>438638</v>
      </c>
      <c r="P7" s="388">
        <v>1799438</v>
      </c>
      <c r="Q7" s="388">
        <v>2098726</v>
      </c>
      <c r="R7" s="388">
        <v>6293148</v>
      </c>
      <c r="S7" s="388">
        <v>2469930</v>
      </c>
      <c r="T7" s="388">
        <v>415916</v>
      </c>
      <c r="U7" s="229"/>
      <c r="V7" s="229"/>
      <c r="W7" s="189"/>
      <c r="X7" s="282"/>
      <c r="Y7" s="282"/>
      <c r="Z7" s="208" t="s">
        <v>874</v>
      </c>
      <c r="AA7" s="21">
        <v>3</v>
      </c>
      <c r="AC7" s="286" t="s">
        <v>1443</v>
      </c>
    </row>
    <row r="8" spans="1:32" s="13" customFormat="1" ht="14.1" customHeight="1">
      <c r="A8" s="21">
        <v>4</v>
      </c>
      <c r="B8" s="296" t="s">
        <v>875</v>
      </c>
      <c r="C8" s="229">
        <v>57049</v>
      </c>
      <c r="D8" s="229">
        <v>712000</v>
      </c>
      <c r="E8" s="229">
        <v>70823</v>
      </c>
      <c r="F8" s="229">
        <v>236344</v>
      </c>
      <c r="G8" s="229">
        <v>1443426</v>
      </c>
      <c r="H8" s="229">
        <v>285383</v>
      </c>
      <c r="I8" s="229">
        <v>186348</v>
      </c>
      <c r="J8" s="229">
        <v>394280</v>
      </c>
      <c r="K8" s="229">
        <v>336933</v>
      </c>
      <c r="L8" s="229">
        <v>40651</v>
      </c>
      <c r="M8" s="229">
        <v>76299</v>
      </c>
      <c r="N8" s="331">
        <v>257919</v>
      </c>
      <c r="O8" s="229">
        <v>51176</v>
      </c>
      <c r="P8" s="388">
        <v>489054</v>
      </c>
      <c r="Q8" s="388">
        <v>499769</v>
      </c>
      <c r="R8" s="388">
        <v>1509779</v>
      </c>
      <c r="S8" s="388">
        <v>461771</v>
      </c>
      <c r="T8" s="388">
        <v>98550</v>
      </c>
      <c r="U8" s="229"/>
      <c r="V8" s="229"/>
      <c r="W8" s="331"/>
      <c r="X8" s="282"/>
      <c r="Y8" s="282"/>
      <c r="Z8" s="296" t="s">
        <v>875</v>
      </c>
      <c r="AA8" s="21">
        <v>4</v>
      </c>
      <c r="AC8" s="286" t="s">
        <v>5</v>
      </c>
    </row>
    <row r="9" spans="1:32" s="13" customFormat="1" ht="14.1" customHeight="1">
      <c r="A9" s="21">
        <v>5</v>
      </c>
      <c r="B9" s="322" t="s">
        <v>876</v>
      </c>
      <c r="C9" s="220">
        <v>18.82</v>
      </c>
      <c r="D9" s="220">
        <v>24.5</v>
      </c>
      <c r="E9" s="220">
        <v>20.77</v>
      </c>
      <c r="F9" s="220">
        <v>21.69</v>
      </c>
      <c r="G9" s="220">
        <v>22.32</v>
      </c>
      <c r="H9" s="220">
        <v>17.940000000000001</v>
      </c>
      <c r="I9" s="220">
        <v>13.93</v>
      </c>
      <c r="J9" s="220">
        <v>15.65</v>
      </c>
      <c r="K9" s="220">
        <v>14.73</v>
      </c>
      <c r="L9" s="220">
        <v>12.56</v>
      </c>
      <c r="M9" s="220">
        <v>9.57</v>
      </c>
      <c r="N9" s="220">
        <v>21.64</v>
      </c>
      <c r="O9" s="220">
        <v>10.45</v>
      </c>
      <c r="P9" s="394">
        <v>20.190000000000001</v>
      </c>
      <c r="Q9" s="394">
        <v>16.98</v>
      </c>
      <c r="R9" s="394">
        <v>21.54</v>
      </c>
      <c r="S9" s="394">
        <v>15.41</v>
      </c>
      <c r="T9" s="394">
        <v>18.21</v>
      </c>
      <c r="U9" s="220"/>
      <c r="V9" s="220"/>
      <c r="W9" s="210"/>
      <c r="X9" s="289"/>
      <c r="Y9" s="289"/>
      <c r="Z9" s="322" t="s">
        <v>876</v>
      </c>
      <c r="AA9" s="21">
        <v>5</v>
      </c>
      <c r="AC9" s="288" t="s">
        <v>871</v>
      </c>
    </row>
    <row r="10" spans="1:32" s="13" customFormat="1" ht="14.1" customHeight="1">
      <c r="A10" s="21">
        <v>6</v>
      </c>
      <c r="B10" s="236" t="s">
        <v>877</v>
      </c>
      <c r="C10" s="229">
        <v>316593</v>
      </c>
      <c r="D10" s="229">
        <v>2871851</v>
      </c>
      <c r="E10" s="229">
        <v>373889</v>
      </c>
      <c r="F10" s="229">
        <v>1156496</v>
      </c>
      <c r="G10" s="229">
        <v>6674170</v>
      </c>
      <c r="H10" s="229">
        <v>1761880</v>
      </c>
      <c r="I10" s="229">
        <v>1305728</v>
      </c>
      <c r="J10" s="229">
        <v>2039009</v>
      </c>
      <c r="K10" s="229">
        <v>2191907</v>
      </c>
      <c r="L10" s="229">
        <v>324025</v>
      </c>
      <c r="M10" s="229">
        <v>791486</v>
      </c>
      <c r="N10" s="229">
        <v>973310</v>
      </c>
      <c r="O10" s="229">
        <v>445956</v>
      </c>
      <c r="P10" s="388">
        <v>2357336</v>
      </c>
      <c r="Q10" s="388">
        <v>2493511</v>
      </c>
      <c r="R10" s="388">
        <v>7313364</v>
      </c>
      <c r="S10" s="388">
        <v>2971696</v>
      </c>
      <c r="T10" s="388">
        <v>602167</v>
      </c>
      <c r="U10" s="229"/>
      <c r="V10" s="229"/>
      <c r="W10" s="189"/>
      <c r="X10" s="282"/>
      <c r="Y10" s="282"/>
      <c r="Z10" s="236" t="s">
        <v>877</v>
      </c>
      <c r="AA10" s="21">
        <v>6</v>
      </c>
      <c r="AC10" s="284" t="s">
        <v>4</v>
      </c>
    </row>
    <row r="11" spans="1:32" s="13" customFormat="1" ht="14.1" customHeight="1">
      <c r="A11" s="21">
        <v>7</v>
      </c>
      <c r="B11" s="236" t="s">
        <v>878</v>
      </c>
      <c r="C11" s="229">
        <v>228744</v>
      </c>
      <c r="D11" s="229">
        <v>2099923</v>
      </c>
      <c r="E11" s="229">
        <v>294877</v>
      </c>
      <c r="F11" s="229">
        <v>912891</v>
      </c>
      <c r="G11" s="229">
        <v>5274009</v>
      </c>
      <c r="H11" s="229">
        <v>1415483</v>
      </c>
      <c r="I11" s="229">
        <v>1072112</v>
      </c>
      <c r="J11" s="229">
        <v>1733489</v>
      </c>
      <c r="K11" s="229">
        <v>1869776</v>
      </c>
      <c r="L11" s="229">
        <v>278498</v>
      </c>
      <c r="M11" s="229">
        <v>705185</v>
      </c>
      <c r="N11" s="229">
        <v>869037</v>
      </c>
      <c r="O11" s="229">
        <v>400910</v>
      </c>
      <c r="P11" s="388">
        <v>1844883</v>
      </c>
      <c r="Q11" s="388">
        <v>1967308</v>
      </c>
      <c r="R11" s="388">
        <v>6032303</v>
      </c>
      <c r="S11" s="388">
        <v>2505303</v>
      </c>
      <c r="T11" s="388">
        <v>473087</v>
      </c>
      <c r="U11" s="229"/>
      <c r="V11" s="229"/>
      <c r="W11" s="189"/>
      <c r="X11" s="282"/>
      <c r="Y11" s="282"/>
      <c r="Z11" s="236" t="s">
        <v>878</v>
      </c>
      <c r="AA11" s="21">
        <v>7</v>
      </c>
      <c r="AC11" s="286" t="s">
        <v>1443</v>
      </c>
    </row>
    <row r="12" spans="1:32" s="13" customFormat="1" ht="14.1" customHeight="1" thickBot="1">
      <c r="A12" s="61">
        <v>8</v>
      </c>
      <c r="B12" s="236" t="s">
        <v>879</v>
      </c>
      <c r="C12" s="229">
        <v>87849</v>
      </c>
      <c r="D12" s="229">
        <v>771929</v>
      </c>
      <c r="E12" s="229">
        <v>79012</v>
      </c>
      <c r="F12" s="229">
        <v>243605</v>
      </c>
      <c r="G12" s="229">
        <v>1400161</v>
      </c>
      <c r="H12" s="229">
        <v>346397</v>
      </c>
      <c r="I12" s="229">
        <v>233616</v>
      </c>
      <c r="J12" s="229">
        <v>305520</v>
      </c>
      <c r="K12" s="229">
        <v>322131</v>
      </c>
      <c r="L12" s="229">
        <v>45527</v>
      </c>
      <c r="M12" s="229">
        <v>86301</v>
      </c>
      <c r="N12" s="229">
        <v>104272</v>
      </c>
      <c r="O12" s="229">
        <v>45046</v>
      </c>
      <c r="P12" s="388">
        <v>512453</v>
      </c>
      <c r="Q12" s="388">
        <v>526203</v>
      </c>
      <c r="R12" s="388">
        <v>1281060</v>
      </c>
      <c r="S12" s="388">
        <v>466394</v>
      </c>
      <c r="T12" s="388">
        <v>129080</v>
      </c>
      <c r="U12" s="229"/>
      <c r="V12" s="229"/>
      <c r="W12" s="331"/>
      <c r="X12" s="282"/>
      <c r="Y12" s="282"/>
      <c r="Z12" s="236" t="s">
        <v>879</v>
      </c>
      <c r="AA12" s="61">
        <v>8</v>
      </c>
      <c r="AC12" s="286" t="s">
        <v>5</v>
      </c>
    </row>
    <row r="13" spans="1:32" s="359" customFormat="1" ht="14.1" customHeight="1" thickBot="1">
      <c r="A13" s="354">
        <v>9</v>
      </c>
      <c r="B13" s="116" t="s">
        <v>1829</v>
      </c>
      <c r="C13" s="356">
        <v>27.75</v>
      </c>
      <c r="D13" s="356">
        <v>26.88</v>
      </c>
      <c r="E13" s="356">
        <v>21.13</v>
      </c>
      <c r="F13" s="356">
        <v>21.06</v>
      </c>
      <c r="G13" s="356">
        <v>20.98</v>
      </c>
      <c r="H13" s="356">
        <v>19.66</v>
      </c>
      <c r="I13" s="356">
        <v>17.89</v>
      </c>
      <c r="J13" s="356">
        <v>14.98</v>
      </c>
      <c r="K13" s="356">
        <v>14.7</v>
      </c>
      <c r="L13" s="356">
        <v>14.05</v>
      </c>
      <c r="M13" s="356">
        <v>10.9</v>
      </c>
      <c r="N13" s="356">
        <v>10.71</v>
      </c>
      <c r="O13" s="356">
        <v>10.1</v>
      </c>
      <c r="P13" s="385">
        <v>21.27</v>
      </c>
      <c r="Q13" s="385">
        <v>22.59</v>
      </c>
      <c r="R13" s="385">
        <v>17.38</v>
      </c>
      <c r="S13" s="385">
        <v>15.56</v>
      </c>
      <c r="T13" s="385">
        <v>21.81</v>
      </c>
      <c r="U13" s="356"/>
      <c r="V13" s="356"/>
      <c r="W13" s="356"/>
      <c r="X13" s="362"/>
      <c r="Y13" s="362"/>
      <c r="Z13" s="116" t="s">
        <v>1829</v>
      </c>
      <c r="AA13" s="354">
        <v>9</v>
      </c>
      <c r="AC13" s="355" t="s">
        <v>871</v>
      </c>
    </row>
    <row r="14" spans="1:32" s="13" customFormat="1" ht="14.1" customHeight="1">
      <c r="A14" s="139">
        <v>10</v>
      </c>
      <c r="B14" s="326" t="s">
        <v>873</v>
      </c>
      <c r="C14" s="229"/>
      <c r="D14" s="229"/>
      <c r="E14" s="229"/>
      <c r="F14" s="229"/>
      <c r="G14" s="229"/>
      <c r="H14" s="229"/>
      <c r="I14" s="229"/>
      <c r="J14" s="229"/>
      <c r="K14" s="229"/>
      <c r="L14" s="229"/>
      <c r="M14" s="229"/>
      <c r="N14" s="229"/>
      <c r="O14" s="229"/>
      <c r="P14" s="388" t="s">
        <v>1826</v>
      </c>
      <c r="Q14" s="388" t="s">
        <v>1826</v>
      </c>
      <c r="R14" s="388" t="s">
        <v>1826</v>
      </c>
      <c r="S14" s="388" t="s">
        <v>1826</v>
      </c>
      <c r="T14" s="388" t="s">
        <v>1826</v>
      </c>
      <c r="U14" s="229"/>
      <c r="V14" s="229"/>
      <c r="W14" s="189"/>
      <c r="X14" s="282"/>
      <c r="Y14" s="282"/>
      <c r="Z14" s="326" t="s">
        <v>873</v>
      </c>
      <c r="AA14" s="139">
        <v>10</v>
      </c>
      <c r="AC14" s="327"/>
    </row>
    <row r="15" spans="1:32" s="13" customFormat="1" ht="14.1" customHeight="1">
      <c r="A15" s="21">
        <v>11</v>
      </c>
      <c r="B15" s="296" t="s">
        <v>128</v>
      </c>
      <c r="C15" s="229">
        <v>286417</v>
      </c>
      <c r="D15" s="229">
        <v>2301625</v>
      </c>
      <c r="E15" s="229">
        <v>318623</v>
      </c>
      <c r="F15" s="229">
        <v>1089431</v>
      </c>
      <c r="G15" s="229">
        <v>3803828</v>
      </c>
      <c r="H15" s="229">
        <v>1590470</v>
      </c>
      <c r="I15" s="229">
        <v>816613</v>
      </c>
      <c r="J15" s="229">
        <v>1316597</v>
      </c>
      <c r="K15" s="229">
        <v>1277423</v>
      </c>
      <c r="L15" s="229">
        <v>317864</v>
      </c>
      <c r="M15" s="229">
        <v>789094</v>
      </c>
      <c r="N15" s="229">
        <v>1158410</v>
      </c>
      <c r="O15" s="229">
        <v>466115</v>
      </c>
      <c r="P15" s="388">
        <v>1653432</v>
      </c>
      <c r="Q15" s="388">
        <v>1802310</v>
      </c>
      <c r="R15" s="388">
        <v>2374934</v>
      </c>
      <c r="S15" s="388">
        <v>1798597</v>
      </c>
      <c r="T15" s="388">
        <v>398005</v>
      </c>
      <c r="U15" s="229"/>
      <c r="V15" s="229"/>
      <c r="W15" s="189"/>
      <c r="X15" s="282"/>
      <c r="Y15" s="282"/>
      <c r="Z15" s="296" t="s">
        <v>128</v>
      </c>
      <c r="AA15" s="21">
        <v>11</v>
      </c>
      <c r="AC15" s="284" t="s">
        <v>1452</v>
      </c>
    </row>
    <row r="16" spans="1:32" s="13" customFormat="1" ht="14.1" customHeight="1">
      <c r="A16" s="21">
        <v>12</v>
      </c>
      <c r="B16" s="208" t="s">
        <v>880</v>
      </c>
      <c r="C16" s="229">
        <v>229679</v>
      </c>
      <c r="D16" s="229">
        <v>1614150</v>
      </c>
      <c r="E16" s="229">
        <v>251470</v>
      </c>
      <c r="F16" s="229">
        <v>853087</v>
      </c>
      <c r="G16" s="229">
        <v>2885150</v>
      </c>
      <c r="H16" s="229">
        <v>1305087</v>
      </c>
      <c r="I16" s="229">
        <v>743558</v>
      </c>
      <c r="J16" s="229">
        <v>1145545</v>
      </c>
      <c r="K16" s="229">
        <v>981314</v>
      </c>
      <c r="L16" s="229">
        <v>277513</v>
      </c>
      <c r="M16" s="229">
        <v>715039</v>
      </c>
      <c r="N16" s="229">
        <v>905809</v>
      </c>
      <c r="O16" s="229">
        <v>419038</v>
      </c>
      <c r="P16" s="388">
        <v>1275417</v>
      </c>
      <c r="Q16" s="388">
        <v>1462193</v>
      </c>
      <c r="R16" s="388">
        <v>1942681</v>
      </c>
      <c r="S16" s="388">
        <v>1509733</v>
      </c>
      <c r="T16" s="388">
        <v>312269</v>
      </c>
      <c r="U16" s="229"/>
      <c r="V16" s="229"/>
      <c r="W16" s="189"/>
      <c r="X16" s="282"/>
      <c r="Y16" s="282"/>
      <c r="Z16" s="208" t="s">
        <v>880</v>
      </c>
      <c r="AA16" s="21">
        <v>12</v>
      </c>
      <c r="AC16" s="286" t="s">
        <v>1444</v>
      </c>
    </row>
    <row r="17" spans="1:29" s="13" customFormat="1" ht="14.1" customHeight="1">
      <c r="A17" s="21">
        <v>13</v>
      </c>
      <c r="B17" s="296" t="s">
        <v>881</v>
      </c>
      <c r="C17" s="229">
        <v>56738</v>
      </c>
      <c r="D17" s="229">
        <v>687475</v>
      </c>
      <c r="E17" s="229">
        <v>67153</v>
      </c>
      <c r="F17" s="229">
        <v>236344</v>
      </c>
      <c r="G17" s="229">
        <v>918678</v>
      </c>
      <c r="H17" s="229">
        <v>285383</v>
      </c>
      <c r="I17" s="229">
        <v>73055</v>
      </c>
      <c r="J17" s="229">
        <v>171052</v>
      </c>
      <c r="K17" s="229">
        <v>296110</v>
      </c>
      <c r="L17" s="229">
        <v>40351</v>
      </c>
      <c r="M17" s="229">
        <v>74054</v>
      </c>
      <c r="N17" s="229">
        <v>252601</v>
      </c>
      <c r="O17" s="229">
        <v>47077</v>
      </c>
      <c r="P17" s="388">
        <v>378015</v>
      </c>
      <c r="Q17" s="388">
        <v>340117</v>
      </c>
      <c r="R17" s="388">
        <v>432254</v>
      </c>
      <c r="S17" s="388">
        <v>288865</v>
      </c>
      <c r="T17" s="388">
        <v>85736</v>
      </c>
      <c r="U17" s="229"/>
      <c r="V17" s="229"/>
      <c r="W17" s="331"/>
      <c r="X17" s="282"/>
      <c r="Y17" s="282"/>
      <c r="Z17" s="296" t="s">
        <v>881</v>
      </c>
      <c r="AA17" s="21">
        <v>13</v>
      </c>
      <c r="AC17" s="286" t="s">
        <v>5</v>
      </c>
    </row>
    <row r="18" spans="1:29" s="13" customFormat="1" ht="14.1" customHeight="1">
      <c r="A18" s="21">
        <v>14</v>
      </c>
      <c r="B18" s="296" t="s">
        <v>882</v>
      </c>
      <c r="C18" s="215">
        <v>19.809999999999999</v>
      </c>
      <c r="D18" s="215">
        <v>29.87</v>
      </c>
      <c r="E18" s="215">
        <v>21.08</v>
      </c>
      <c r="F18" s="215">
        <v>21.69</v>
      </c>
      <c r="G18" s="215">
        <v>24.15</v>
      </c>
      <c r="H18" s="215">
        <v>17.940000000000001</v>
      </c>
      <c r="I18" s="215">
        <v>8.9499999999999993</v>
      </c>
      <c r="J18" s="215">
        <v>12.99</v>
      </c>
      <c r="K18" s="215">
        <v>23.18</v>
      </c>
      <c r="L18" s="215">
        <v>12.69</v>
      </c>
      <c r="M18" s="215">
        <v>9.3800000000000008</v>
      </c>
      <c r="N18" s="215">
        <v>21.81</v>
      </c>
      <c r="O18" s="215">
        <v>10.1</v>
      </c>
      <c r="P18" s="386">
        <v>20.61</v>
      </c>
      <c r="Q18" s="386">
        <v>16.93</v>
      </c>
      <c r="R18" s="386">
        <v>21.32</v>
      </c>
      <c r="S18" s="386">
        <v>17.3</v>
      </c>
      <c r="T18" s="386">
        <v>20.09</v>
      </c>
      <c r="U18" s="215"/>
      <c r="V18" s="215"/>
      <c r="W18" s="189"/>
      <c r="X18" s="282"/>
      <c r="Y18" s="282"/>
      <c r="Z18" s="296" t="s">
        <v>882</v>
      </c>
      <c r="AA18" s="21">
        <v>14</v>
      </c>
      <c r="AC18" s="286" t="s">
        <v>871</v>
      </c>
    </row>
    <row r="19" spans="1:29" s="13" customFormat="1" ht="14.1" customHeight="1">
      <c r="A19" s="21">
        <v>15</v>
      </c>
      <c r="B19" s="296" t="s">
        <v>1441</v>
      </c>
      <c r="C19" s="229">
        <v>20613</v>
      </c>
      <c r="D19" s="229">
        <v>142948</v>
      </c>
      <c r="E19" s="229">
        <v>25780</v>
      </c>
      <c r="F19" s="229">
        <v>60990</v>
      </c>
      <c r="G19" s="229">
        <v>318125</v>
      </c>
      <c r="H19" s="229">
        <v>119268</v>
      </c>
      <c r="I19" s="229">
        <v>58723</v>
      </c>
      <c r="J19" s="229">
        <v>138800</v>
      </c>
      <c r="K19" s="229">
        <v>88604</v>
      </c>
      <c r="L19" s="229">
        <v>23842</v>
      </c>
      <c r="M19" s="229">
        <v>60791</v>
      </c>
      <c r="N19" s="229">
        <v>77520</v>
      </c>
      <c r="O19" s="229">
        <v>21663</v>
      </c>
      <c r="P19" s="388">
        <v>120972</v>
      </c>
      <c r="Q19" s="388">
        <v>152129</v>
      </c>
      <c r="R19" s="388">
        <v>125172</v>
      </c>
      <c r="S19" s="388">
        <v>115277</v>
      </c>
      <c r="T19" s="388">
        <v>29396</v>
      </c>
      <c r="U19" s="229"/>
      <c r="V19" s="229"/>
      <c r="W19" s="189"/>
      <c r="X19" s="282"/>
      <c r="Y19" s="282"/>
      <c r="Z19" s="296" t="s">
        <v>1441</v>
      </c>
      <c r="AA19" s="21">
        <v>15</v>
      </c>
      <c r="AC19" s="286" t="s">
        <v>1787</v>
      </c>
    </row>
    <row r="20" spans="1:29" s="13" customFormat="1" ht="14.1" customHeight="1">
      <c r="A20" s="21">
        <v>16</v>
      </c>
      <c r="B20" s="296" t="s">
        <v>1442</v>
      </c>
      <c r="C20" s="215">
        <v>36.33</v>
      </c>
      <c r="D20" s="215">
        <v>20.79</v>
      </c>
      <c r="E20" s="215">
        <v>38.39</v>
      </c>
      <c r="F20" s="215">
        <v>25.81</v>
      </c>
      <c r="G20" s="215">
        <v>34.630000000000003</v>
      </c>
      <c r="H20" s="215">
        <v>41.79</v>
      </c>
      <c r="I20" s="215">
        <v>80.38</v>
      </c>
      <c r="J20" s="215">
        <v>81.150000000000006</v>
      </c>
      <c r="K20" s="215">
        <v>29.92</v>
      </c>
      <c r="L20" s="215">
        <v>59.09</v>
      </c>
      <c r="M20" s="215">
        <v>82.09</v>
      </c>
      <c r="N20" s="215">
        <v>30.69</v>
      </c>
      <c r="O20" s="215">
        <v>46.02</v>
      </c>
      <c r="P20" s="386">
        <v>40.299999999999997</v>
      </c>
      <c r="Q20" s="386">
        <v>46.56</v>
      </c>
      <c r="R20" s="386">
        <v>37.44</v>
      </c>
      <c r="S20" s="386">
        <v>39.56</v>
      </c>
      <c r="T20" s="386">
        <v>40.520000000000003</v>
      </c>
      <c r="U20" s="215"/>
      <c r="V20" s="215"/>
      <c r="W20" s="189"/>
      <c r="X20" s="282"/>
      <c r="Y20" s="282"/>
      <c r="Z20" s="296" t="s">
        <v>1442</v>
      </c>
      <c r="AA20" s="21">
        <v>16</v>
      </c>
      <c r="AC20" s="286" t="s">
        <v>100</v>
      </c>
    </row>
    <row r="21" spans="1:29" s="13" customFormat="1" ht="14.1" customHeight="1">
      <c r="A21" s="21">
        <v>17</v>
      </c>
      <c r="B21" s="296" t="s">
        <v>99</v>
      </c>
      <c r="C21" s="229">
        <v>15385</v>
      </c>
      <c r="D21" s="229">
        <v>161425</v>
      </c>
      <c r="E21" s="229">
        <v>38939</v>
      </c>
      <c r="F21" s="229">
        <v>76992</v>
      </c>
      <c r="G21" s="229">
        <v>299037</v>
      </c>
      <c r="H21" s="229">
        <v>108168</v>
      </c>
      <c r="I21" s="229">
        <v>82378</v>
      </c>
      <c r="J21" s="229">
        <v>105100</v>
      </c>
      <c r="K21" s="229">
        <v>97478</v>
      </c>
      <c r="L21" s="229">
        <v>22429</v>
      </c>
      <c r="M21" s="229">
        <v>58108</v>
      </c>
      <c r="N21" s="229">
        <v>56795</v>
      </c>
      <c r="O21" s="229">
        <v>31035</v>
      </c>
      <c r="P21" s="388">
        <v>127823</v>
      </c>
      <c r="Q21" s="388">
        <v>139755</v>
      </c>
      <c r="R21" s="388">
        <v>108577</v>
      </c>
      <c r="S21" s="388">
        <v>126503</v>
      </c>
      <c r="T21" s="388">
        <v>26004</v>
      </c>
      <c r="U21" s="229"/>
      <c r="V21" s="229"/>
      <c r="W21" s="189"/>
      <c r="X21" s="282"/>
      <c r="Y21" s="282"/>
      <c r="Z21" s="296" t="s">
        <v>99</v>
      </c>
      <c r="AA21" s="21">
        <v>17</v>
      </c>
      <c r="AC21" s="286" t="s">
        <v>1446</v>
      </c>
    </row>
    <row r="22" spans="1:29" s="13" customFormat="1" ht="14.1" customHeight="1">
      <c r="A22" s="21">
        <v>18</v>
      </c>
      <c r="B22" s="296" t="s">
        <v>98</v>
      </c>
      <c r="C22" s="215">
        <v>27.12</v>
      </c>
      <c r="D22" s="215">
        <v>23.48</v>
      </c>
      <c r="E22" s="215">
        <v>57.99</v>
      </c>
      <c r="F22" s="215">
        <v>32.58</v>
      </c>
      <c r="G22" s="215">
        <v>32.549999999999997</v>
      </c>
      <c r="H22" s="215">
        <v>37.9</v>
      </c>
      <c r="I22" s="215">
        <v>112.76</v>
      </c>
      <c r="J22" s="215">
        <v>61.44</v>
      </c>
      <c r="K22" s="215">
        <v>32.92</v>
      </c>
      <c r="L22" s="215">
        <v>55.59</v>
      </c>
      <c r="M22" s="215">
        <v>78.47</v>
      </c>
      <c r="N22" s="215">
        <v>22.48</v>
      </c>
      <c r="O22" s="215">
        <v>65.92</v>
      </c>
      <c r="P22" s="386">
        <v>49.54</v>
      </c>
      <c r="Q22" s="386">
        <v>45.55</v>
      </c>
      <c r="R22" s="386">
        <v>33.97</v>
      </c>
      <c r="S22" s="386">
        <v>43.43</v>
      </c>
      <c r="T22" s="386">
        <v>40.479999999999997</v>
      </c>
      <c r="U22" s="215"/>
      <c r="V22" s="215"/>
      <c r="W22" s="215"/>
      <c r="X22" s="282"/>
      <c r="Y22" s="282"/>
      <c r="Z22" s="296" t="s">
        <v>98</v>
      </c>
      <c r="AA22" s="21">
        <v>18</v>
      </c>
      <c r="AC22" s="288" t="s">
        <v>101</v>
      </c>
    </row>
    <row r="23" spans="1:29" s="13" customFormat="1" ht="14.1" customHeight="1">
      <c r="A23" s="21">
        <v>19</v>
      </c>
      <c r="B23" s="335" t="s">
        <v>935</v>
      </c>
      <c r="C23" s="272">
        <v>92.72</v>
      </c>
      <c r="D23" s="272">
        <v>82.72</v>
      </c>
      <c r="E23" s="272">
        <v>95.29</v>
      </c>
      <c r="F23" s="272">
        <v>90.6</v>
      </c>
      <c r="G23" s="272">
        <v>90.65</v>
      </c>
      <c r="H23" s="272">
        <v>96.2</v>
      </c>
      <c r="I23" s="272">
        <v>106.41</v>
      </c>
      <c r="J23" s="272">
        <v>104.96</v>
      </c>
      <c r="K23" s="272">
        <v>90.51</v>
      </c>
      <c r="L23" s="272">
        <v>101.35</v>
      </c>
      <c r="M23" s="272">
        <v>105.11</v>
      </c>
      <c r="N23" s="272">
        <v>89.24</v>
      </c>
      <c r="O23" s="272">
        <v>100.35</v>
      </c>
      <c r="P23" s="395">
        <v>93.65</v>
      </c>
      <c r="Q23" s="395">
        <v>97.24</v>
      </c>
      <c r="R23" s="395">
        <v>94.28</v>
      </c>
      <c r="S23" s="395">
        <v>95.26</v>
      </c>
      <c r="T23" s="395">
        <v>93.33</v>
      </c>
      <c r="U23" s="272"/>
      <c r="V23" s="272"/>
      <c r="W23" s="273"/>
      <c r="X23" s="274"/>
      <c r="Y23" s="274"/>
      <c r="Z23" s="335" t="s">
        <v>935</v>
      </c>
      <c r="AA23" s="21">
        <v>19</v>
      </c>
      <c r="AC23" s="69" t="s">
        <v>1306</v>
      </c>
    </row>
    <row r="24" spans="1:29" s="13" customFormat="1" ht="14.1" customHeight="1">
      <c r="A24" s="21">
        <v>20</v>
      </c>
      <c r="B24" s="236" t="s">
        <v>102</v>
      </c>
      <c r="C24" s="229">
        <v>278623</v>
      </c>
      <c r="D24" s="229">
        <v>2288147</v>
      </c>
      <c r="E24" s="229">
        <v>360012</v>
      </c>
      <c r="F24" s="229">
        <v>1156496</v>
      </c>
      <c r="G24" s="229">
        <v>3843006</v>
      </c>
      <c r="H24" s="229">
        <v>1761880</v>
      </c>
      <c r="I24" s="229">
        <v>766864</v>
      </c>
      <c r="J24" s="229">
        <v>1115435</v>
      </c>
      <c r="K24" s="229">
        <v>1244679</v>
      </c>
      <c r="L24" s="229">
        <v>318167</v>
      </c>
      <c r="M24" s="229">
        <v>778145</v>
      </c>
      <c r="N24" s="229">
        <v>973310</v>
      </c>
      <c r="O24" s="229">
        <v>419252</v>
      </c>
      <c r="P24" s="388">
        <v>1696068</v>
      </c>
      <c r="Q24" s="388">
        <v>1646626</v>
      </c>
      <c r="R24" s="388">
        <v>2161068</v>
      </c>
      <c r="S24" s="388">
        <v>1845265</v>
      </c>
      <c r="T24" s="388">
        <v>476553</v>
      </c>
      <c r="U24" s="229"/>
      <c r="V24" s="229"/>
      <c r="W24" s="189"/>
      <c r="X24" s="282"/>
      <c r="Y24" s="282"/>
      <c r="Z24" s="236" t="s">
        <v>102</v>
      </c>
      <c r="AA24" s="21">
        <v>20</v>
      </c>
      <c r="AC24" s="284" t="s">
        <v>1452</v>
      </c>
    </row>
    <row r="25" spans="1:29" s="13" customFormat="1" ht="14.1" customHeight="1">
      <c r="A25" s="21">
        <v>21</v>
      </c>
      <c r="B25" s="188" t="s">
        <v>126</v>
      </c>
      <c r="C25" s="229">
        <v>210846</v>
      </c>
      <c r="D25" s="229">
        <v>1486151</v>
      </c>
      <c r="E25" s="229">
        <v>281807</v>
      </c>
      <c r="F25" s="229">
        <v>912891</v>
      </c>
      <c r="G25" s="229">
        <v>2971313</v>
      </c>
      <c r="H25" s="229">
        <v>1415483</v>
      </c>
      <c r="I25" s="229">
        <v>686716</v>
      </c>
      <c r="J25" s="229">
        <v>955032</v>
      </c>
      <c r="K25" s="229">
        <v>931780</v>
      </c>
      <c r="L25" s="229">
        <v>272975</v>
      </c>
      <c r="M25" s="229">
        <v>695655</v>
      </c>
      <c r="N25" s="229">
        <v>869037</v>
      </c>
      <c r="O25" s="229">
        <v>379395</v>
      </c>
      <c r="P25" s="388">
        <v>1292394</v>
      </c>
      <c r="Q25" s="388">
        <v>1293635</v>
      </c>
      <c r="R25" s="388">
        <v>1876103</v>
      </c>
      <c r="S25" s="388">
        <v>1519928</v>
      </c>
      <c r="T25" s="388">
        <v>367714</v>
      </c>
      <c r="U25" s="229"/>
      <c r="V25" s="229"/>
      <c r="W25" s="189"/>
      <c r="X25" s="282"/>
      <c r="Y25" s="282"/>
      <c r="Z25" s="188" t="s">
        <v>126</v>
      </c>
      <c r="AA25" s="21">
        <v>21</v>
      </c>
      <c r="AC25" s="286" t="s">
        <v>1444</v>
      </c>
    </row>
    <row r="26" spans="1:29" s="13" customFormat="1" ht="14.1" customHeight="1">
      <c r="A26" s="21">
        <v>22</v>
      </c>
      <c r="B26" s="236" t="s">
        <v>127</v>
      </c>
      <c r="C26" s="331">
        <v>67777</v>
      </c>
      <c r="D26" s="331">
        <v>801996</v>
      </c>
      <c r="E26" s="331">
        <v>78205</v>
      </c>
      <c r="F26" s="331">
        <v>243605</v>
      </c>
      <c r="G26" s="331">
        <v>871693</v>
      </c>
      <c r="H26" s="331">
        <v>346397</v>
      </c>
      <c r="I26" s="331">
        <v>80148</v>
      </c>
      <c r="J26" s="331">
        <v>160403</v>
      </c>
      <c r="K26" s="331">
        <v>312898</v>
      </c>
      <c r="L26" s="331">
        <v>45192</v>
      </c>
      <c r="M26" s="331">
        <v>82490</v>
      </c>
      <c r="N26" s="331">
        <v>104272</v>
      </c>
      <c r="O26" s="331">
        <v>39856</v>
      </c>
      <c r="P26" s="396">
        <v>403674</v>
      </c>
      <c r="Q26" s="396">
        <v>352991</v>
      </c>
      <c r="R26" s="396">
        <v>284965</v>
      </c>
      <c r="S26" s="396">
        <v>325337</v>
      </c>
      <c r="T26" s="396">
        <v>108838</v>
      </c>
      <c r="U26" s="331"/>
      <c r="V26" s="331"/>
      <c r="W26" s="331"/>
      <c r="X26" s="282"/>
      <c r="Y26" s="282"/>
      <c r="Z26" s="236" t="s">
        <v>127</v>
      </c>
      <c r="AA26" s="21">
        <v>22</v>
      </c>
      <c r="AC26" s="286" t="s">
        <v>5</v>
      </c>
    </row>
    <row r="27" spans="1:29" s="13" customFormat="1" ht="14.1" customHeight="1">
      <c r="A27" s="21">
        <v>23</v>
      </c>
      <c r="B27" s="236" t="s">
        <v>129</v>
      </c>
      <c r="C27" s="215">
        <v>24.33</v>
      </c>
      <c r="D27" s="215">
        <v>35.049999999999997</v>
      </c>
      <c r="E27" s="215">
        <v>21.72</v>
      </c>
      <c r="F27" s="215">
        <v>21.06</v>
      </c>
      <c r="G27" s="215">
        <v>22.68</v>
      </c>
      <c r="H27" s="215">
        <v>19.66</v>
      </c>
      <c r="I27" s="215">
        <v>10.45</v>
      </c>
      <c r="J27" s="215">
        <v>14.38</v>
      </c>
      <c r="K27" s="215">
        <v>25.14</v>
      </c>
      <c r="L27" s="215">
        <v>14.2</v>
      </c>
      <c r="M27" s="215">
        <v>10.6</v>
      </c>
      <c r="N27" s="215">
        <v>10.71</v>
      </c>
      <c r="O27" s="215">
        <v>9.51</v>
      </c>
      <c r="P27" s="386">
        <v>21.77</v>
      </c>
      <c r="Q27" s="386">
        <v>22.44</v>
      </c>
      <c r="R27" s="386">
        <v>15.52</v>
      </c>
      <c r="S27" s="386">
        <v>19.309999999999999</v>
      </c>
      <c r="T27" s="386">
        <v>23.68</v>
      </c>
      <c r="U27" s="215"/>
      <c r="V27" s="215"/>
      <c r="W27" s="189"/>
      <c r="X27" s="282"/>
      <c r="Y27" s="282"/>
      <c r="Z27" s="236" t="s">
        <v>129</v>
      </c>
      <c r="AA27" s="21">
        <v>23</v>
      </c>
      <c r="AC27" s="286" t="s">
        <v>871</v>
      </c>
    </row>
    <row r="28" spans="1:29" s="13" customFormat="1" ht="14.1" customHeight="1">
      <c r="A28" s="21">
        <v>24</v>
      </c>
      <c r="B28" s="236" t="s">
        <v>1447</v>
      </c>
      <c r="C28" s="229">
        <v>19182</v>
      </c>
      <c r="D28" s="229">
        <v>147865</v>
      </c>
      <c r="E28" s="229">
        <v>24738</v>
      </c>
      <c r="F28" s="229">
        <v>67155</v>
      </c>
      <c r="G28" s="229">
        <v>325084</v>
      </c>
      <c r="H28" s="229">
        <v>123157</v>
      </c>
      <c r="I28" s="229">
        <v>55905</v>
      </c>
      <c r="J28" s="229">
        <v>125454</v>
      </c>
      <c r="K28" s="229">
        <v>86162</v>
      </c>
      <c r="L28" s="229">
        <v>24928</v>
      </c>
      <c r="M28" s="229">
        <v>54747</v>
      </c>
      <c r="N28" s="229">
        <v>67236</v>
      </c>
      <c r="O28" s="229">
        <v>18442</v>
      </c>
      <c r="P28" s="388">
        <v>123984</v>
      </c>
      <c r="Q28" s="388">
        <v>139455</v>
      </c>
      <c r="R28" s="388">
        <v>112559</v>
      </c>
      <c r="S28" s="388">
        <v>112304</v>
      </c>
      <c r="T28" s="388">
        <v>30737</v>
      </c>
      <c r="U28" s="229"/>
      <c r="V28" s="229"/>
      <c r="W28" s="189"/>
      <c r="X28" s="282"/>
      <c r="Y28" s="282"/>
      <c r="Z28" s="236" t="s">
        <v>1447</v>
      </c>
      <c r="AA28" s="21">
        <v>24</v>
      </c>
      <c r="AC28" s="286" t="s">
        <v>1787</v>
      </c>
    </row>
    <row r="29" spans="1:29" s="13" customFormat="1" ht="14.1" customHeight="1">
      <c r="A29" s="21">
        <v>25</v>
      </c>
      <c r="B29" s="236" t="s">
        <v>1448</v>
      </c>
      <c r="C29" s="215">
        <v>28.3</v>
      </c>
      <c r="D29" s="215">
        <v>18.440000000000001</v>
      </c>
      <c r="E29" s="215">
        <v>31.63</v>
      </c>
      <c r="F29" s="215">
        <v>27.57</v>
      </c>
      <c r="G29" s="215">
        <v>37.29</v>
      </c>
      <c r="H29" s="215">
        <v>35.549999999999997</v>
      </c>
      <c r="I29" s="215">
        <v>69.75</v>
      </c>
      <c r="J29" s="215">
        <v>78.209999999999994</v>
      </c>
      <c r="K29" s="215">
        <v>27.54</v>
      </c>
      <c r="L29" s="215">
        <v>55.16</v>
      </c>
      <c r="M29" s="215">
        <v>66.37</v>
      </c>
      <c r="N29" s="215">
        <v>64.48</v>
      </c>
      <c r="O29" s="215">
        <v>46.27</v>
      </c>
      <c r="P29" s="386">
        <v>36.71</v>
      </c>
      <c r="Q29" s="386">
        <v>36.630000000000003</v>
      </c>
      <c r="R29" s="386">
        <v>46.03</v>
      </c>
      <c r="S29" s="386">
        <v>33.909999999999997</v>
      </c>
      <c r="T29" s="386">
        <v>27.22</v>
      </c>
      <c r="U29" s="215"/>
      <c r="V29" s="215"/>
      <c r="W29" s="189"/>
      <c r="X29" s="282"/>
      <c r="Y29" s="282"/>
      <c r="Z29" s="236" t="s">
        <v>1448</v>
      </c>
      <c r="AA29" s="21">
        <v>25</v>
      </c>
      <c r="AC29" s="286" t="s">
        <v>571</v>
      </c>
    </row>
    <row r="30" spans="1:29" s="13" customFormat="1" ht="14.1" customHeight="1">
      <c r="A30" s="21">
        <v>26</v>
      </c>
      <c r="B30" s="236" t="s">
        <v>103</v>
      </c>
      <c r="C30" s="229">
        <v>20582</v>
      </c>
      <c r="D30" s="229">
        <v>168576</v>
      </c>
      <c r="E30" s="229">
        <v>39669</v>
      </c>
      <c r="F30" s="229">
        <v>77352</v>
      </c>
      <c r="G30" s="229">
        <v>310317</v>
      </c>
      <c r="H30" s="229">
        <v>115978</v>
      </c>
      <c r="I30" s="229">
        <v>87194</v>
      </c>
      <c r="J30" s="229">
        <v>82790</v>
      </c>
      <c r="K30" s="229">
        <v>84405</v>
      </c>
      <c r="L30" s="229">
        <v>18022</v>
      </c>
      <c r="M30" s="229">
        <v>50398</v>
      </c>
      <c r="N30" s="229">
        <v>57845</v>
      </c>
      <c r="O30" s="229">
        <v>25582</v>
      </c>
      <c r="P30" s="388">
        <v>133181</v>
      </c>
      <c r="Q30" s="388">
        <v>130099</v>
      </c>
      <c r="R30" s="388">
        <v>94963</v>
      </c>
      <c r="S30" s="388">
        <v>112524</v>
      </c>
      <c r="T30" s="388">
        <v>32340</v>
      </c>
      <c r="U30" s="229"/>
      <c r="V30" s="229"/>
      <c r="W30" s="189"/>
      <c r="X30" s="282"/>
      <c r="Y30" s="282"/>
      <c r="Z30" s="236" t="s">
        <v>103</v>
      </c>
      <c r="AA30" s="21">
        <v>26</v>
      </c>
      <c r="AC30" s="286" t="s">
        <v>1446</v>
      </c>
    </row>
    <row r="31" spans="1:29" s="13" customFormat="1" ht="14.1" customHeight="1">
      <c r="A31" s="21">
        <v>27</v>
      </c>
      <c r="B31" s="236" t="s">
        <v>104</v>
      </c>
      <c r="C31" s="215">
        <v>30.37</v>
      </c>
      <c r="D31" s="215">
        <v>21.02</v>
      </c>
      <c r="E31" s="215">
        <v>50.72</v>
      </c>
      <c r="F31" s="215">
        <v>31.75</v>
      </c>
      <c r="G31" s="215">
        <v>35.6</v>
      </c>
      <c r="H31" s="215">
        <v>33.479999999999997</v>
      </c>
      <c r="I31" s="215">
        <v>108.79</v>
      </c>
      <c r="J31" s="215">
        <v>51.61</v>
      </c>
      <c r="K31" s="215">
        <v>26.98</v>
      </c>
      <c r="L31" s="215">
        <v>39.880000000000003</v>
      </c>
      <c r="M31" s="215">
        <v>61.1</v>
      </c>
      <c r="N31" s="215">
        <v>55.48</v>
      </c>
      <c r="O31" s="215">
        <v>64.19</v>
      </c>
      <c r="P31" s="386">
        <v>46.89</v>
      </c>
      <c r="Q31" s="386">
        <v>34.72</v>
      </c>
      <c r="R31" s="386">
        <v>30.44</v>
      </c>
      <c r="S31" s="386">
        <v>34.630000000000003</v>
      </c>
      <c r="T31" s="386">
        <v>28.39</v>
      </c>
      <c r="U31" s="215"/>
      <c r="V31" s="215"/>
      <c r="W31" s="189"/>
      <c r="X31" s="282"/>
      <c r="Y31" s="282"/>
      <c r="Z31" s="236" t="s">
        <v>104</v>
      </c>
      <c r="AA31" s="21">
        <v>27</v>
      </c>
      <c r="AC31" s="288" t="s">
        <v>572</v>
      </c>
    </row>
    <row r="32" spans="1:29" ht="14.1" customHeight="1">
      <c r="A32" s="21">
        <v>28</v>
      </c>
      <c r="B32" s="188" t="s">
        <v>936</v>
      </c>
      <c r="C32" s="215">
        <v>89.94</v>
      </c>
      <c r="D32" s="215">
        <v>78.180000000000007</v>
      </c>
      <c r="E32" s="215">
        <v>94.04</v>
      </c>
      <c r="F32" s="215">
        <v>91.09</v>
      </c>
      <c r="G32" s="215">
        <v>92.64</v>
      </c>
      <c r="H32" s="215">
        <v>93.84</v>
      </c>
      <c r="I32" s="215">
        <v>104.54</v>
      </c>
      <c r="J32" s="215">
        <v>103.65</v>
      </c>
      <c r="K32" s="215">
        <v>88.04</v>
      </c>
      <c r="L32" s="215">
        <v>98.89</v>
      </c>
      <c r="M32" s="215">
        <v>102.29</v>
      </c>
      <c r="N32" s="215">
        <v>101.48</v>
      </c>
      <c r="O32" s="215">
        <v>100.15</v>
      </c>
      <c r="P32" s="386">
        <v>92.39</v>
      </c>
      <c r="Q32" s="386">
        <v>91.74</v>
      </c>
      <c r="R32" s="386">
        <v>95.76</v>
      </c>
      <c r="S32" s="386">
        <v>92.21</v>
      </c>
      <c r="T32" s="386">
        <v>88.54</v>
      </c>
      <c r="U32" s="215"/>
      <c r="V32" s="215"/>
      <c r="W32" s="189"/>
      <c r="X32" s="189"/>
      <c r="Y32" s="189"/>
      <c r="Z32" s="188" t="s">
        <v>936</v>
      </c>
      <c r="AA32" s="21">
        <v>28</v>
      </c>
      <c r="AB32" s="13"/>
      <c r="AC32" s="94" t="s">
        <v>158</v>
      </c>
    </row>
    <row r="33" spans="1:29" ht="14.1" customHeight="1" thickBot="1">
      <c r="A33" s="21">
        <v>29</v>
      </c>
      <c r="B33" s="188" t="s">
        <v>1788</v>
      </c>
      <c r="C33" s="215">
        <v>10.050000000000001</v>
      </c>
      <c r="D33" s="215">
        <v>21.22</v>
      </c>
      <c r="E33" s="215">
        <v>3.83</v>
      </c>
      <c r="F33" s="215">
        <v>8.57</v>
      </c>
      <c r="G33" s="215">
        <v>6.15</v>
      </c>
      <c r="H33" s="215">
        <v>6.27</v>
      </c>
      <c r="I33" s="215">
        <v>-8.2100000000000009</v>
      </c>
      <c r="J33" s="215">
        <v>-4.29</v>
      </c>
      <c r="K33" s="215">
        <v>11.83</v>
      </c>
      <c r="L33" s="215">
        <v>0.74</v>
      </c>
      <c r="M33" s="215">
        <v>-1.18</v>
      </c>
      <c r="N33" s="215">
        <v>-2.14</v>
      </c>
      <c r="O33" s="215">
        <v>-0.19</v>
      </c>
      <c r="P33" s="386">
        <v>6.31</v>
      </c>
      <c r="Q33" s="386">
        <v>7.59</v>
      </c>
      <c r="R33" s="386">
        <v>3.94</v>
      </c>
      <c r="S33" s="386">
        <v>7.2</v>
      </c>
      <c r="T33" s="386">
        <v>11.14</v>
      </c>
      <c r="U33" s="215"/>
      <c r="V33" s="215"/>
      <c r="W33" s="189"/>
      <c r="X33" s="189"/>
      <c r="Y33" s="189"/>
      <c r="Z33" s="188" t="s">
        <v>1788</v>
      </c>
      <c r="AA33" s="21">
        <v>29</v>
      </c>
      <c r="AB33" s="13"/>
      <c r="AC33" s="95" t="s">
        <v>161</v>
      </c>
    </row>
    <row r="34" spans="1:29" s="13" customFormat="1" ht="14.1" customHeight="1">
      <c r="A34" s="21">
        <v>30</v>
      </c>
      <c r="B34" s="206" t="s">
        <v>105</v>
      </c>
      <c r="C34" s="233"/>
      <c r="D34" s="233"/>
      <c r="E34" s="233"/>
      <c r="F34" s="233"/>
      <c r="G34" s="233"/>
      <c r="H34" s="233"/>
      <c r="I34" s="233"/>
      <c r="J34" s="233"/>
      <c r="K34" s="233"/>
      <c r="L34" s="233"/>
      <c r="M34" s="233"/>
      <c r="N34" s="233"/>
      <c r="O34" s="233"/>
      <c r="P34" s="393" t="s">
        <v>1826</v>
      </c>
      <c r="Q34" s="393" t="s">
        <v>1826</v>
      </c>
      <c r="R34" s="393" t="s">
        <v>1826</v>
      </c>
      <c r="S34" s="393" t="s">
        <v>1826</v>
      </c>
      <c r="T34" s="393" t="s">
        <v>1826</v>
      </c>
      <c r="U34" s="233"/>
      <c r="V34" s="233"/>
      <c r="W34" s="224"/>
      <c r="X34" s="281"/>
      <c r="Y34" s="281"/>
      <c r="Z34" s="206" t="s">
        <v>105</v>
      </c>
      <c r="AA34" s="21">
        <v>30</v>
      </c>
      <c r="AC34" s="301"/>
    </row>
    <row r="35" spans="1:29" s="13" customFormat="1" ht="14.1" customHeight="1">
      <c r="A35" s="21">
        <v>31</v>
      </c>
      <c r="B35" s="296" t="s">
        <v>106</v>
      </c>
      <c r="C35" s="229">
        <v>16687</v>
      </c>
      <c r="D35" s="229">
        <v>604188</v>
      </c>
      <c r="E35" s="229">
        <v>22444</v>
      </c>
      <c r="F35" s="229">
        <v>0</v>
      </c>
      <c r="G35" s="229">
        <v>2662428</v>
      </c>
      <c r="H35" s="229">
        <v>0</v>
      </c>
      <c r="I35" s="229">
        <v>521302</v>
      </c>
      <c r="J35" s="229">
        <v>1202995</v>
      </c>
      <c r="K35" s="229">
        <v>1009994</v>
      </c>
      <c r="L35" s="229">
        <v>5861</v>
      </c>
      <c r="M35" s="229">
        <v>8379</v>
      </c>
      <c r="N35" s="229">
        <v>33427</v>
      </c>
      <c r="O35" s="229">
        <v>23699</v>
      </c>
      <c r="P35" s="388">
        <v>952591</v>
      </c>
      <c r="Q35" s="388">
        <v>995231</v>
      </c>
      <c r="R35" s="388">
        <v>5427993</v>
      </c>
      <c r="S35" s="388">
        <v>1699656</v>
      </c>
      <c r="T35" s="388">
        <v>116462</v>
      </c>
      <c r="U35" s="229"/>
      <c r="V35" s="229"/>
      <c r="W35" s="189"/>
      <c r="X35" s="282"/>
      <c r="Y35" s="282"/>
      <c r="Z35" s="296" t="s">
        <v>106</v>
      </c>
      <c r="AA35" s="21">
        <v>31</v>
      </c>
      <c r="AC35" s="284" t="s">
        <v>1451</v>
      </c>
    </row>
    <row r="36" spans="1:29" s="13" customFormat="1" ht="14.1" customHeight="1">
      <c r="A36" s="21">
        <v>32</v>
      </c>
      <c r="B36" s="208" t="s">
        <v>107</v>
      </c>
      <c r="C36" s="229">
        <v>16377</v>
      </c>
      <c r="D36" s="229">
        <v>579663</v>
      </c>
      <c r="E36" s="229">
        <v>18774</v>
      </c>
      <c r="F36" s="229">
        <v>0</v>
      </c>
      <c r="G36" s="229">
        <v>2137680</v>
      </c>
      <c r="H36" s="229">
        <v>0</v>
      </c>
      <c r="I36" s="229">
        <v>408009</v>
      </c>
      <c r="J36" s="229">
        <v>979766</v>
      </c>
      <c r="K36" s="229">
        <v>969170</v>
      </c>
      <c r="L36" s="229">
        <v>5562</v>
      </c>
      <c r="M36" s="229">
        <v>6134</v>
      </c>
      <c r="N36" s="229">
        <v>28108</v>
      </c>
      <c r="O36" s="229">
        <v>19600</v>
      </c>
      <c r="P36" s="388">
        <v>786032</v>
      </c>
      <c r="Q36" s="388">
        <v>795666</v>
      </c>
      <c r="R36" s="388">
        <v>4350468</v>
      </c>
      <c r="S36" s="388">
        <v>1440296</v>
      </c>
      <c r="T36" s="388">
        <v>103647</v>
      </c>
      <c r="U36" s="229"/>
      <c r="V36" s="229"/>
      <c r="W36" s="189"/>
      <c r="X36" s="282"/>
      <c r="Y36" s="282"/>
      <c r="Z36" s="208" t="s">
        <v>107</v>
      </c>
      <c r="AA36" s="21">
        <v>32</v>
      </c>
      <c r="AC36" s="286" t="s">
        <v>1443</v>
      </c>
    </row>
    <row r="37" spans="1:29" s="13" customFormat="1" ht="14.1" customHeight="1">
      <c r="A37" s="21">
        <v>33</v>
      </c>
      <c r="B37" s="296" t="s">
        <v>108</v>
      </c>
      <c r="C37" s="229">
        <v>311</v>
      </c>
      <c r="D37" s="229">
        <v>24525</v>
      </c>
      <c r="E37" s="229">
        <v>3670</v>
      </c>
      <c r="F37" s="229">
        <v>0</v>
      </c>
      <c r="G37" s="229">
        <v>524748</v>
      </c>
      <c r="H37" s="229">
        <v>0</v>
      </c>
      <c r="I37" s="229">
        <v>113293</v>
      </c>
      <c r="J37" s="229">
        <v>223228</v>
      </c>
      <c r="K37" s="229">
        <v>40823</v>
      </c>
      <c r="L37" s="229">
        <v>300</v>
      </c>
      <c r="M37" s="229">
        <v>2245</v>
      </c>
      <c r="N37" s="229">
        <v>5318</v>
      </c>
      <c r="O37" s="229">
        <v>4099</v>
      </c>
      <c r="P37" s="388">
        <v>166559</v>
      </c>
      <c r="Q37" s="388">
        <v>199565</v>
      </c>
      <c r="R37" s="388">
        <v>1077525</v>
      </c>
      <c r="S37" s="388">
        <v>259360</v>
      </c>
      <c r="T37" s="388">
        <v>12815</v>
      </c>
      <c r="U37" s="229"/>
      <c r="V37" s="229"/>
      <c r="W37" s="331"/>
      <c r="X37" s="282"/>
      <c r="Y37" s="282"/>
      <c r="Z37" s="296" t="s">
        <v>108</v>
      </c>
      <c r="AA37" s="21">
        <v>33</v>
      </c>
      <c r="AC37" s="286" t="s">
        <v>5</v>
      </c>
    </row>
    <row r="38" spans="1:29" s="13" customFormat="1" ht="14.1" customHeight="1">
      <c r="A38" s="21">
        <v>34</v>
      </c>
      <c r="B38" s="296" t="s">
        <v>109</v>
      </c>
      <c r="C38" s="215">
        <v>1.86</v>
      </c>
      <c r="D38" s="215">
        <v>4.0599999999999996</v>
      </c>
      <c r="E38" s="215">
        <v>16.350000000000001</v>
      </c>
      <c r="F38" s="215">
        <v>0</v>
      </c>
      <c r="G38" s="215">
        <v>19.71</v>
      </c>
      <c r="H38" s="215">
        <v>0</v>
      </c>
      <c r="I38" s="215">
        <v>21.73</v>
      </c>
      <c r="J38" s="215">
        <v>18.559999999999999</v>
      </c>
      <c r="K38" s="215">
        <v>4.04</v>
      </c>
      <c r="L38" s="215">
        <v>5.1100000000000003</v>
      </c>
      <c r="M38" s="215">
        <v>26.79</v>
      </c>
      <c r="N38" s="215">
        <v>15.91</v>
      </c>
      <c r="O38" s="215">
        <v>17.3</v>
      </c>
      <c r="P38" s="386">
        <v>15.46</v>
      </c>
      <c r="Q38" s="386">
        <v>20.41</v>
      </c>
      <c r="R38" s="386">
        <v>20.37</v>
      </c>
      <c r="S38" s="386">
        <v>13.9</v>
      </c>
      <c r="T38" s="386">
        <v>13.42</v>
      </c>
      <c r="U38" s="215"/>
      <c r="V38" s="215"/>
      <c r="W38" s="189"/>
      <c r="X38" s="282"/>
      <c r="Y38" s="282"/>
      <c r="Z38" s="296" t="s">
        <v>109</v>
      </c>
      <c r="AA38" s="21">
        <v>34</v>
      </c>
      <c r="AC38" s="286" t="s">
        <v>871</v>
      </c>
    </row>
    <row r="39" spans="1:29" s="13" customFormat="1" ht="14.1" customHeight="1">
      <c r="A39" s="21">
        <v>35</v>
      </c>
      <c r="B39" s="296" t="s">
        <v>1449</v>
      </c>
      <c r="C39" s="229">
        <v>0</v>
      </c>
      <c r="D39" s="229">
        <v>37055</v>
      </c>
      <c r="E39" s="229">
        <v>102</v>
      </c>
      <c r="F39" s="229">
        <v>0</v>
      </c>
      <c r="G39" s="229">
        <v>181204</v>
      </c>
      <c r="H39" s="229">
        <v>0</v>
      </c>
      <c r="I39" s="229">
        <v>6105</v>
      </c>
      <c r="J39" s="229">
        <v>65158</v>
      </c>
      <c r="K39" s="229">
        <v>25324</v>
      </c>
      <c r="L39" s="229">
        <v>0</v>
      </c>
      <c r="M39" s="229">
        <v>0</v>
      </c>
      <c r="N39" s="229">
        <v>1553</v>
      </c>
      <c r="O39" s="229">
        <v>306</v>
      </c>
      <c r="P39" s="388">
        <v>56117</v>
      </c>
      <c r="Q39" s="388">
        <v>102635</v>
      </c>
      <c r="R39" s="388">
        <v>152729</v>
      </c>
      <c r="S39" s="388">
        <v>95952</v>
      </c>
      <c r="T39" s="388">
        <v>8165</v>
      </c>
      <c r="U39" s="229"/>
      <c r="V39" s="229"/>
      <c r="W39" s="189"/>
      <c r="X39" s="282"/>
      <c r="Y39" s="282"/>
      <c r="Z39" s="296" t="s">
        <v>1449</v>
      </c>
      <c r="AA39" s="21">
        <v>35</v>
      </c>
      <c r="AC39" s="286" t="s">
        <v>1445</v>
      </c>
    </row>
    <row r="40" spans="1:29" s="13" customFormat="1" ht="14.1" customHeight="1">
      <c r="A40" s="21">
        <v>36</v>
      </c>
      <c r="B40" s="296" t="s">
        <v>1450</v>
      </c>
      <c r="C40" s="215">
        <v>0</v>
      </c>
      <c r="D40" s="215">
        <v>151.09</v>
      </c>
      <c r="E40" s="215">
        <v>2.78</v>
      </c>
      <c r="F40" s="215">
        <v>0</v>
      </c>
      <c r="G40" s="215">
        <v>34.53</v>
      </c>
      <c r="H40" s="215">
        <v>0</v>
      </c>
      <c r="I40" s="215">
        <v>5.39</v>
      </c>
      <c r="J40" s="215">
        <v>29.19</v>
      </c>
      <c r="K40" s="215">
        <v>62.03</v>
      </c>
      <c r="L40" s="215">
        <v>0</v>
      </c>
      <c r="M40" s="215">
        <v>0</v>
      </c>
      <c r="N40" s="215">
        <v>29.2</v>
      </c>
      <c r="O40" s="215">
        <v>7.47</v>
      </c>
      <c r="P40" s="386">
        <v>48.45</v>
      </c>
      <c r="Q40" s="386">
        <v>35.39</v>
      </c>
      <c r="R40" s="386">
        <v>33.39</v>
      </c>
      <c r="S40" s="386">
        <v>50.76</v>
      </c>
      <c r="T40" s="386">
        <v>86.22</v>
      </c>
      <c r="U40" s="215"/>
      <c r="V40" s="215"/>
      <c r="W40" s="189"/>
      <c r="X40" s="282"/>
      <c r="Y40" s="282"/>
      <c r="Z40" s="296" t="s">
        <v>1450</v>
      </c>
      <c r="AA40" s="21">
        <v>36</v>
      </c>
      <c r="AC40" s="286" t="s">
        <v>118</v>
      </c>
    </row>
    <row r="41" spans="1:29" s="13" customFormat="1" ht="14.1" customHeight="1">
      <c r="A41" s="21">
        <v>37</v>
      </c>
      <c r="B41" s="296" t="s">
        <v>110</v>
      </c>
      <c r="C41" s="229">
        <v>873</v>
      </c>
      <c r="D41" s="229">
        <v>31331</v>
      </c>
      <c r="E41" s="229">
        <v>2420</v>
      </c>
      <c r="F41" s="229">
        <v>0</v>
      </c>
      <c r="G41" s="229">
        <v>163414</v>
      </c>
      <c r="H41" s="229">
        <v>0</v>
      </c>
      <c r="I41" s="229">
        <v>26392</v>
      </c>
      <c r="J41" s="229">
        <v>83353</v>
      </c>
      <c r="K41" s="229">
        <v>64557</v>
      </c>
      <c r="L41" s="229">
        <v>325</v>
      </c>
      <c r="M41" s="229">
        <v>396</v>
      </c>
      <c r="N41" s="229">
        <v>324</v>
      </c>
      <c r="O41" s="229">
        <v>326</v>
      </c>
      <c r="P41" s="388">
        <v>55889</v>
      </c>
      <c r="Q41" s="388">
        <v>59357</v>
      </c>
      <c r="R41" s="388">
        <v>158601</v>
      </c>
      <c r="S41" s="388">
        <v>91251</v>
      </c>
      <c r="T41" s="388">
        <v>5838</v>
      </c>
      <c r="U41" s="229"/>
      <c r="V41" s="229"/>
      <c r="W41" s="189"/>
      <c r="X41" s="282"/>
      <c r="Y41" s="282"/>
      <c r="Z41" s="296" t="s">
        <v>110</v>
      </c>
      <c r="AA41" s="21">
        <v>37</v>
      </c>
      <c r="AC41" s="286" t="s">
        <v>1446</v>
      </c>
    </row>
    <row r="42" spans="1:29" s="13" customFormat="1" ht="14.1" customHeight="1">
      <c r="A42" s="21">
        <v>38</v>
      </c>
      <c r="B42" s="296" t="s">
        <v>111</v>
      </c>
      <c r="C42" s="215">
        <v>281.24</v>
      </c>
      <c r="D42" s="215">
        <v>127.75</v>
      </c>
      <c r="E42" s="215">
        <v>65.95</v>
      </c>
      <c r="F42" s="215">
        <v>0</v>
      </c>
      <c r="G42" s="215">
        <v>31.14</v>
      </c>
      <c r="H42" s="215">
        <v>0</v>
      </c>
      <c r="I42" s="215">
        <v>23.3</v>
      </c>
      <c r="J42" s="215">
        <v>37.340000000000003</v>
      </c>
      <c r="K42" s="215">
        <v>158.13999999999999</v>
      </c>
      <c r="L42" s="215">
        <v>108.34</v>
      </c>
      <c r="M42" s="215">
        <v>17.63</v>
      </c>
      <c r="N42" s="215">
        <v>6.09</v>
      </c>
      <c r="O42" s="215">
        <v>7.96</v>
      </c>
      <c r="P42" s="386">
        <v>62.04</v>
      </c>
      <c r="Q42" s="386">
        <v>28.02</v>
      </c>
      <c r="R42" s="386">
        <v>18.77</v>
      </c>
      <c r="S42" s="386">
        <v>39.01</v>
      </c>
      <c r="T42" s="386">
        <v>43.43</v>
      </c>
      <c r="U42" s="215"/>
      <c r="V42" s="215"/>
      <c r="W42" s="215"/>
      <c r="X42" s="282"/>
      <c r="Y42" s="282"/>
      <c r="Z42" s="296" t="s">
        <v>111</v>
      </c>
      <c r="AA42" s="21">
        <v>38</v>
      </c>
      <c r="AC42" s="288" t="s">
        <v>119</v>
      </c>
    </row>
    <row r="43" spans="1:29" s="13" customFormat="1" ht="14.1" customHeight="1">
      <c r="A43" s="21">
        <v>39</v>
      </c>
      <c r="B43" s="335" t="s">
        <v>934</v>
      </c>
      <c r="C43" s="272">
        <v>103.36</v>
      </c>
      <c r="D43" s="272">
        <v>106.62</v>
      </c>
      <c r="E43" s="272">
        <v>90.7</v>
      </c>
      <c r="F43" s="272">
        <v>0</v>
      </c>
      <c r="G43" s="272">
        <v>91.81</v>
      </c>
      <c r="H43" s="272">
        <v>0</v>
      </c>
      <c r="I43" s="272">
        <v>82.64</v>
      </c>
      <c r="J43" s="272">
        <v>93.18</v>
      </c>
      <c r="K43" s="272">
        <v>103.97</v>
      </c>
      <c r="L43" s="272">
        <v>99.92</v>
      </c>
      <c r="M43" s="272">
        <v>77.33</v>
      </c>
      <c r="N43" s="272">
        <v>89.56</v>
      </c>
      <c r="O43" s="272">
        <v>85.32</v>
      </c>
      <c r="P43" s="395">
        <v>92.94</v>
      </c>
      <c r="Q43" s="395">
        <v>89.65</v>
      </c>
      <c r="R43" s="395">
        <v>90.36</v>
      </c>
      <c r="S43" s="395">
        <v>98.03</v>
      </c>
      <c r="T43" s="395">
        <v>99.14</v>
      </c>
      <c r="U43" s="272"/>
      <c r="V43" s="272"/>
      <c r="W43" s="273"/>
      <c r="X43" s="274"/>
      <c r="Y43" s="274"/>
      <c r="Z43" s="335" t="s">
        <v>934</v>
      </c>
      <c r="AA43" s="21">
        <v>39</v>
      </c>
      <c r="AC43" s="69" t="s">
        <v>800</v>
      </c>
    </row>
    <row r="44" spans="1:29" s="13" customFormat="1" ht="14.1" customHeight="1">
      <c r="A44" s="21">
        <v>40</v>
      </c>
      <c r="B44" s="236" t="s">
        <v>112</v>
      </c>
      <c r="C44" s="229">
        <v>37970</v>
      </c>
      <c r="D44" s="229">
        <v>583704</v>
      </c>
      <c r="E44" s="229">
        <v>13876</v>
      </c>
      <c r="F44" s="229">
        <v>0</v>
      </c>
      <c r="G44" s="229">
        <v>2831164</v>
      </c>
      <c r="H44" s="229">
        <v>0</v>
      </c>
      <c r="I44" s="229">
        <v>538864</v>
      </c>
      <c r="J44" s="229">
        <v>923574</v>
      </c>
      <c r="K44" s="229">
        <v>947228</v>
      </c>
      <c r="L44" s="229">
        <v>5857</v>
      </c>
      <c r="M44" s="229">
        <v>13341</v>
      </c>
      <c r="N44" s="229">
        <v>0</v>
      </c>
      <c r="O44" s="229">
        <v>26704</v>
      </c>
      <c r="P44" s="388">
        <v>991902</v>
      </c>
      <c r="Q44" s="388">
        <v>1058606</v>
      </c>
      <c r="R44" s="388">
        <v>5152296</v>
      </c>
      <c r="S44" s="388">
        <v>1689648</v>
      </c>
      <c r="T44" s="388">
        <v>125614</v>
      </c>
      <c r="U44" s="229"/>
      <c r="V44" s="229"/>
      <c r="W44" s="189"/>
      <c r="X44" s="282"/>
      <c r="Y44" s="282"/>
      <c r="Z44" s="236" t="s">
        <v>112</v>
      </c>
      <c r="AA44" s="21">
        <v>40</v>
      </c>
      <c r="AC44" s="284" t="s">
        <v>1451</v>
      </c>
    </row>
    <row r="45" spans="1:29" s="13" customFormat="1" ht="14.1" customHeight="1">
      <c r="A45" s="21">
        <v>41</v>
      </c>
      <c r="B45" s="188" t="s">
        <v>113</v>
      </c>
      <c r="C45" s="229">
        <v>17898</v>
      </c>
      <c r="D45" s="229">
        <v>613772</v>
      </c>
      <c r="E45" s="229">
        <v>13070</v>
      </c>
      <c r="F45" s="229">
        <v>0</v>
      </c>
      <c r="G45" s="229">
        <v>2302697</v>
      </c>
      <c r="H45" s="229">
        <v>0</v>
      </c>
      <c r="I45" s="229">
        <v>385396</v>
      </c>
      <c r="J45" s="229">
        <v>778457</v>
      </c>
      <c r="K45" s="229">
        <v>937995</v>
      </c>
      <c r="L45" s="229">
        <v>5523</v>
      </c>
      <c r="M45" s="229">
        <v>9530</v>
      </c>
      <c r="N45" s="229">
        <v>0</v>
      </c>
      <c r="O45" s="229">
        <v>21514</v>
      </c>
      <c r="P45" s="388">
        <v>828734</v>
      </c>
      <c r="Q45" s="388">
        <v>842092</v>
      </c>
      <c r="R45" s="388">
        <v>4156200</v>
      </c>
      <c r="S45" s="388">
        <v>1478063</v>
      </c>
      <c r="T45" s="388">
        <v>105372</v>
      </c>
      <c r="U45" s="229"/>
      <c r="V45" s="229"/>
      <c r="W45" s="189"/>
      <c r="X45" s="282"/>
      <c r="Y45" s="282"/>
      <c r="Z45" s="188" t="s">
        <v>113</v>
      </c>
      <c r="AA45" s="21">
        <v>41</v>
      </c>
      <c r="AC45" s="286" t="s">
        <v>1443</v>
      </c>
    </row>
    <row r="46" spans="1:29" s="13" customFormat="1" ht="14.1" customHeight="1">
      <c r="A46" s="21">
        <v>42</v>
      </c>
      <c r="B46" s="236" t="s">
        <v>114</v>
      </c>
      <c r="C46" s="229">
        <v>20072</v>
      </c>
      <c r="D46" s="229">
        <v>-30067</v>
      </c>
      <c r="E46" s="229">
        <v>807</v>
      </c>
      <c r="F46" s="229">
        <v>0</v>
      </c>
      <c r="G46" s="229">
        <v>528467</v>
      </c>
      <c r="H46" s="229">
        <v>0</v>
      </c>
      <c r="I46" s="229">
        <v>153468</v>
      </c>
      <c r="J46" s="229">
        <v>145117</v>
      </c>
      <c r="K46" s="229">
        <v>9233</v>
      </c>
      <c r="L46" s="229">
        <v>335</v>
      </c>
      <c r="M46" s="229">
        <v>3811</v>
      </c>
      <c r="N46" s="229">
        <v>0</v>
      </c>
      <c r="O46" s="229">
        <v>5190</v>
      </c>
      <c r="P46" s="388">
        <v>163169</v>
      </c>
      <c r="Q46" s="388">
        <v>216515</v>
      </c>
      <c r="R46" s="388">
        <v>996096</v>
      </c>
      <c r="S46" s="388">
        <v>211585</v>
      </c>
      <c r="T46" s="388">
        <v>20242</v>
      </c>
      <c r="U46" s="229"/>
      <c r="V46" s="229"/>
      <c r="W46" s="331"/>
      <c r="X46" s="282"/>
      <c r="Y46" s="282"/>
      <c r="Z46" s="236" t="s">
        <v>114</v>
      </c>
      <c r="AA46" s="21">
        <v>42</v>
      </c>
      <c r="AC46" s="286" t="s">
        <v>5</v>
      </c>
    </row>
    <row r="47" spans="1:29" s="13" customFormat="1" ht="14.1" customHeight="1">
      <c r="A47" s="21">
        <v>43</v>
      </c>
      <c r="B47" s="236" t="s">
        <v>115</v>
      </c>
      <c r="C47" s="215">
        <v>52.86</v>
      </c>
      <c r="D47" s="215">
        <v>-5.15</v>
      </c>
      <c r="E47" s="215">
        <v>5.81</v>
      </c>
      <c r="F47" s="215">
        <v>0</v>
      </c>
      <c r="G47" s="215">
        <v>18.670000000000002</v>
      </c>
      <c r="H47" s="215">
        <v>0</v>
      </c>
      <c r="I47" s="215">
        <v>28.48</v>
      </c>
      <c r="J47" s="215">
        <v>15.71</v>
      </c>
      <c r="K47" s="215">
        <v>0.97</v>
      </c>
      <c r="L47" s="215">
        <v>5.72</v>
      </c>
      <c r="M47" s="215">
        <v>28.57</v>
      </c>
      <c r="N47" s="215">
        <v>0</v>
      </c>
      <c r="O47" s="215">
        <v>19.43</v>
      </c>
      <c r="P47" s="386">
        <v>11.95</v>
      </c>
      <c r="Q47" s="386">
        <v>19.32</v>
      </c>
      <c r="R47" s="386">
        <v>17.940000000000001</v>
      </c>
      <c r="S47" s="386">
        <v>13.15</v>
      </c>
      <c r="T47" s="386">
        <v>16.18</v>
      </c>
      <c r="U47" s="215"/>
      <c r="V47" s="215"/>
      <c r="W47" s="189"/>
      <c r="X47" s="282"/>
      <c r="Y47" s="282"/>
      <c r="Z47" s="236" t="s">
        <v>115</v>
      </c>
      <c r="AA47" s="21">
        <v>43</v>
      </c>
      <c r="AC47" s="286" t="s">
        <v>871</v>
      </c>
    </row>
    <row r="48" spans="1:29" s="13" customFormat="1" ht="14.1" customHeight="1">
      <c r="A48" s="21">
        <v>44</v>
      </c>
      <c r="B48" s="236" t="s">
        <v>1453</v>
      </c>
      <c r="C48" s="229">
        <v>0</v>
      </c>
      <c r="D48" s="229">
        <v>37006</v>
      </c>
      <c r="E48" s="229">
        <v>91</v>
      </c>
      <c r="F48" s="229">
        <v>0</v>
      </c>
      <c r="G48" s="229">
        <v>195633</v>
      </c>
      <c r="H48" s="229">
        <v>0</v>
      </c>
      <c r="I48" s="229">
        <v>6212</v>
      </c>
      <c r="J48" s="229">
        <v>59935</v>
      </c>
      <c r="K48" s="229">
        <v>22641</v>
      </c>
      <c r="L48" s="229">
        <v>0</v>
      </c>
      <c r="M48" s="229">
        <v>0</v>
      </c>
      <c r="N48" s="229">
        <v>0</v>
      </c>
      <c r="O48" s="229">
        <v>601</v>
      </c>
      <c r="P48" s="388">
        <v>59736</v>
      </c>
      <c r="Q48" s="388">
        <v>111629</v>
      </c>
      <c r="R48" s="388">
        <v>150687</v>
      </c>
      <c r="S48" s="388">
        <v>95356</v>
      </c>
      <c r="T48" s="388">
        <v>8701</v>
      </c>
      <c r="U48" s="229"/>
      <c r="V48" s="229"/>
      <c r="W48" s="189"/>
      <c r="X48" s="282"/>
      <c r="Y48" s="282"/>
      <c r="Z48" s="236" t="s">
        <v>1453</v>
      </c>
      <c r="AA48" s="21">
        <v>44</v>
      </c>
      <c r="AC48" s="286" t="s">
        <v>1445</v>
      </c>
    </row>
    <row r="49" spans="1:32" s="13" customFormat="1" ht="14.1" customHeight="1">
      <c r="A49" s="21">
        <v>45</v>
      </c>
      <c r="B49" s="236" t="s">
        <v>1454</v>
      </c>
      <c r="C49" s="215">
        <v>0</v>
      </c>
      <c r="D49" s="215">
        <v>123.08</v>
      </c>
      <c r="E49" s="215">
        <v>11.23</v>
      </c>
      <c r="F49" s="215">
        <v>0</v>
      </c>
      <c r="G49" s="215">
        <v>37.020000000000003</v>
      </c>
      <c r="H49" s="215">
        <v>0</v>
      </c>
      <c r="I49" s="215">
        <v>4.05</v>
      </c>
      <c r="J49" s="215">
        <v>41.3</v>
      </c>
      <c r="K49" s="215">
        <v>245.22</v>
      </c>
      <c r="L49" s="215">
        <v>0</v>
      </c>
      <c r="M49" s="215">
        <v>0</v>
      </c>
      <c r="N49" s="215">
        <v>0</v>
      </c>
      <c r="O49" s="215">
        <v>11.58</v>
      </c>
      <c r="P49" s="386">
        <v>43.85</v>
      </c>
      <c r="Q49" s="386">
        <v>38.11</v>
      </c>
      <c r="R49" s="386">
        <v>35.39</v>
      </c>
      <c r="S49" s="386">
        <v>70.989999999999995</v>
      </c>
      <c r="T49" s="386">
        <v>74.25</v>
      </c>
      <c r="U49" s="215"/>
      <c r="V49" s="215"/>
      <c r="W49" s="189"/>
      <c r="X49" s="282"/>
      <c r="Y49" s="282"/>
      <c r="Z49" s="236" t="s">
        <v>1454</v>
      </c>
      <c r="AA49" s="21">
        <v>45</v>
      </c>
      <c r="AC49" s="286" t="s">
        <v>573</v>
      </c>
    </row>
    <row r="50" spans="1:32" s="13" customFormat="1" ht="14.1" customHeight="1">
      <c r="A50" s="21">
        <v>46</v>
      </c>
      <c r="B50" s="236" t="s">
        <v>116</v>
      </c>
      <c r="C50" s="229">
        <v>2785</v>
      </c>
      <c r="D50" s="229">
        <v>30415</v>
      </c>
      <c r="E50" s="229">
        <v>1300</v>
      </c>
      <c r="F50" s="229">
        <v>0</v>
      </c>
      <c r="G50" s="229">
        <v>176701</v>
      </c>
      <c r="H50" s="229">
        <v>0</v>
      </c>
      <c r="I50" s="229">
        <v>34855</v>
      </c>
      <c r="J50" s="229">
        <v>61420</v>
      </c>
      <c r="K50" s="229">
        <v>54328</v>
      </c>
      <c r="L50" s="229">
        <v>255</v>
      </c>
      <c r="M50" s="229">
        <v>508</v>
      </c>
      <c r="N50" s="229">
        <v>0</v>
      </c>
      <c r="O50" s="229">
        <v>277</v>
      </c>
      <c r="P50" s="388">
        <v>60818</v>
      </c>
      <c r="Q50" s="388">
        <v>65793</v>
      </c>
      <c r="R50" s="388">
        <v>197140</v>
      </c>
      <c r="S50" s="388">
        <v>87188</v>
      </c>
      <c r="T50" s="388">
        <v>7196</v>
      </c>
      <c r="U50" s="229"/>
      <c r="V50" s="229"/>
      <c r="W50" s="189"/>
      <c r="X50" s="282"/>
      <c r="Y50" s="282"/>
      <c r="Z50" s="236" t="s">
        <v>116</v>
      </c>
      <c r="AA50" s="21">
        <v>46</v>
      </c>
      <c r="AC50" s="286" t="s">
        <v>1446</v>
      </c>
    </row>
    <row r="51" spans="1:32" s="13" customFormat="1" ht="14.1" customHeight="1">
      <c r="A51" s="21">
        <v>47</v>
      </c>
      <c r="B51" s="236" t="s">
        <v>117</v>
      </c>
      <c r="C51" s="215">
        <v>13.87</v>
      </c>
      <c r="D51" s="215">
        <v>101.16</v>
      </c>
      <c r="E51" s="215">
        <v>161.22</v>
      </c>
      <c r="F51" s="215">
        <v>0</v>
      </c>
      <c r="G51" s="215">
        <v>33.44</v>
      </c>
      <c r="H51" s="215">
        <v>0</v>
      </c>
      <c r="I51" s="215">
        <v>22.71</v>
      </c>
      <c r="J51" s="215">
        <v>42.32</v>
      </c>
      <c r="K51" s="215">
        <v>588.41999999999996</v>
      </c>
      <c r="L51" s="215">
        <v>76.02</v>
      </c>
      <c r="M51" s="215">
        <v>13.33</v>
      </c>
      <c r="N51" s="215">
        <v>0</v>
      </c>
      <c r="O51" s="215">
        <v>5.34</v>
      </c>
      <c r="P51" s="386">
        <v>79.63</v>
      </c>
      <c r="Q51" s="386">
        <v>32.630000000000003</v>
      </c>
      <c r="R51" s="386">
        <v>22.06</v>
      </c>
      <c r="S51" s="386">
        <v>39.630000000000003</v>
      </c>
      <c r="T51" s="386">
        <v>38.78</v>
      </c>
      <c r="U51" s="215"/>
      <c r="V51" s="215"/>
      <c r="W51" s="189"/>
      <c r="X51" s="282"/>
      <c r="Y51" s="282"/>
      <c r="Z51" s="236" t="s">
        <v>117</v>
      </c>
      <c r="AA51" s="21">
        <v>47</v>
      </c>
      <c r="AC51" s="288" t="s">
        <v>574</v>
      </c>
    </row>
    <row r="52" spans="1:32" ht="14.1" customHeight="1">
      <c r="A52" s="21">
        <v>48</v>
      </c>
      <c r="B52" s="188" t="s">
        <v>933</v>
      </c>
      <c r="C52" s="215">
        <v>54.46</v>
      </c>
      <c r="D52" s="215">
        <v>117.08</v>
      </c>
      <c r="E52" s="215">
        <v>102.09</v>
      </c>
      <c r="F52" s="215">
        <v>0</v>
      </c>
      <c r="G52" s="215">
        <v>93.32</v>
      </c>
      <c r="H52" s="215">
        <v>0</v>
      </c>
      <c r="I52" s="215">
        <v>81.27</v>
      </c>
      <c r="J52" s="215">
        <v>96.98</v>
      </c>
      <c r="K52" s="215">
        <v>106.62</v>
      </c>
      <c r="L52" s="215">
        <v>99.64</v>
      </c>
      <c r="M52" s="215">
        <v>74.67</v>
      </c>
      <c r="N52" s="215">
        <v>0</v>
      </c>
      <c r="O52" s="215">
        <v>84.89</v>
      </c>
      <c r="P52" s="386">
        <v>98.44</v>
      </c>
      <c r="Q52" s="386">
        <v>96.35</v>
      </c>
      <c r="R52" s="386">
        <v>92.21</v>
      </c>
      <c r="S52" s="386">
        <v>101.38</v>
      </c>
      <c r="T52" s="386">
        <v>99.56</v>
      </c>
      <c r="U52" s="215"/>
      <c r="V52" s="215"/>
      <c r="W52" s="189"/>
      <c r="X52" s="189"/>
      <c r="Y52" s="189"/>
      <c r="Z52" s="188" t="s">
        <v>933</v>
      </c>
      <c r="AA52" s="21">
        <v>48</v>
      </c>
      <c r="AB52" s="13"/>
      <c r="AC52" s="94" t="s">
        <v>940</v>
      </c>
    </row>
    <row r="53" spans="1:32" ht="14.1" customHeight="1" thickBot="1">
      <c r="A53" s="19">
        <v>49</v>
      </c>
      <c r="B53" s="336" t="s">
        <v>1789</v>
      </c>
      <c r="C53" s="217">
        <v>45.53</v>
      </c>
      <c r="D53" s="217">
        <v>-16.7</v>
      </c>
      <c r="E53" s="217">
        <v>-4.21</v>
      </c>
      <c r="F53" s="217">
        <v>0</v>
      </c>
      <c r="G53" s="217">
        <v>5.51</v>
      </c>
      <c r="H53" s="217">
        <v>0</v>
      </c>
      <c r="I53" s="217">
        <v>20.86</v>
      </c>
      <c r="J53" s="217">
        <v>2.57</v>
      </c>
      <c r="K53" s="217">
        <v>-1.38</v>
      </c>
      <c r="L53" s="217">
        <v>1.37</v>
      </c>
      <c r="M53" s="217">
        <v>24.76</v>
      </c>
      <c r="N53" s="217">
        <v>0</v>
      </c>
      <c r="O53" s="217">
        <v>16.149999999999999</v>
      </c>
      <c r="P53" s="391">
        <v>1.37</v>
      </c>
      <c r="Q53" s="391">
        <v>7.66</v>
      </c>
      <c r="R53" s="391">
        <v>8.27</v>
      </c>
      <c r="S53" s="391">
        <v>-1.84</v>
      </c>
      <c r="T53" s="391">
        <v>1.1599999999999999</v>
      </c>
      <c r="U53" s="217"/>
      <c r="V53" s="217"/>
      <c r="W53" s="193"/>
      <c r="X53" s="193"/>
      <c r="Y53" s="193"/>
      <c r="Z53" s="336" t="s">
        <v>1789</v>
      </c>
      <c r="AA53" s="19">
        <v>49</v>
      </c>
      <c r="AB53" s="13"/>
      <c r="AC53" s="95" t="s">
        <v>943</v>
      </c>
    </row>
    <row r="54" spans="1:32" s="352" customFormat="1" ht="9.9499999999999993" customHeight="1" thickBot="1">
      <c r="A54" s="348" t="s">
        <v>1779</v>
      </c>
      <c r="B54" s="349"/>
      <c r="C54" s="350"/>
      <c r="D54" s="350"/>
      <c r="E54" s="350"/>
      <c r="F54" s="350"/>
      <c r="G54" s="350"/>
      <c r="H54" s="350"/>
      <c r="I54" s="350"/>
      <c r="J54" s="350"/>
      <c r="K54" s="350"/>
      <c r="L54" s="350"/>
      <c r="M54" s="350"/>
      <c r="N54" s="350"/>
      <c r="O54" s="350"/>
      <c r="P54" s="397" t="s">
        <v>1826</v>
      </c>
      <c r="Q54" s="397" t="s">
        <v>1826</v>
      </c>
      <c r="R54" s="397" t="s">
        <v>1826</v>
      </c>
      <c r="S54" s="397" t="s">
        <v>1826</v>
      </c>
      <c r="T54" s="397" t="s">
        <v>1826</v>
      </c>
      <c r="U54" s="350"/>
      <c r="V54" s="350"/>
      <c r="W54" s="350"/>
      <c r="X54" s="350"/>
      <c r="Y54" s="350"/>
      <c r="Z54" s="349"/>
      <c r="AA54" s="351"/>
    </row>
    <row r="55" spans="1:32">
      <c r="C55" s="305"/>
      <c r="D55" s="305"/>
      <c r="E55" s="305"/>
      <c r="F55" s="305"/>
      <c r="G55" s="305"/>
      <c r="H55" s="305"/>
      <c r="I55" s="305"/>
      <c r="J55" s="305"/>
      <c r="K55" s="305"/>
      <c r="L55" s="305"/>
      <c r="M55" s="305"/>
      <c r="N55" s="305"/>
      <c r="O55" s="305"/>
      <c r="P55" s="305"/>
      <c r="Q55" s="305"/>
      <c r="R55" s="305"/>
      <c r="S55" s="305"/>
      <c r="T55" s="305"/>
      <c r="U55" s="305"/>
      <c r="V55" s="305"/>
      <c r="AB55" s="13"/>
      <c r="AD55" s="13"/>
      <c r="AE55" s="13"/>
      <c r="AF55" s="13"/>
    </row>
    <row r="56" spans="1:32">
      <c r="C56" s="305"/>
      <c r="D56" s="305"/>
      <c r="E56" s="305"/>
      <c r="F56" s="305"/>
      <c r="G56" s="305"/>
      <c r="H56" s="305"/>
      <c r="I56" s="305"/>
      <c r="J56" s="305"/>
      <c r="K56" s="305"/>
      <c r="L56" s="305"/>
      <c r="M56" s="305"/>
      <c r="N56" s="305"/>
      <c r="O56" s="305"/>
      <c r="P56" s="305"/>
      <c r="Q56" s="305"/>
      <c r="R56" s="305"/>
      <c r="S56" s="305"/>
      <c r="T56" s="305"/>
      <c r="U56" s="305"/>
      <c r="V56" s="305"/>
      <c r="AB56" s="13"/>
      <c r="AD56" s="13"/>
      <c r="AE56" s="13"/>
      <c r="AF56" s="13"/>
    </row>
    <row r="57" spans="1:32">
      <c r="C57" s="305"/>
      <c r="D57" s="305"/>
      <c r="E57" s="305"/>
      <c r="F57" s="305"/>
      <c r="G57" s="305"/>
      <c r="H57" s="305"/>
      <c r="I57" s="305"/>
      <c r="J57" s="305"/>
      <c r="K57" s="305"/>
      <c r="L57" s="305"/>
      <c r="M57" s="305"/>
      <c r="N57" s="305"/>
      <c r="O57" s="305"/>
      <c r="P57" s="305"/>
      <c r="Q57" s="305"/>
      <c r="R57" s="305"/>
      <c r="S57" s="305"/>
      <c r="T57" s="305"/>
      <c r="U57" s="305"/>
      <c r="V57" s="305"/>
      <c r="AB57" s="13"/>
      <c r="AD57" s="13"/>
      <c r="AE57" s="13"/>
      <c r="AF57" s="13"/>
    </row>
    <row r="58" spans="1:32">
      <c r="C58" s="305"/>
      <c r="D58" s="305"/>
      <c r="E58" s="305"/>
      <c r="F58" s="305"/>
      <c r="G58" s="305"/>
      <c r="H58" s="305"/>
      <c r="I58" s="305"/>
      <c r="J58" s="305"/>
      <c r="K58" s="305"/>
      <c r="L58" s="305"/>
      <c r="M58" s="305"/>
      <c r="N58" s="305"/>
      <c r="O58" s="305"/>
      <c r="P58" s="305"/>
      <c r="Q58" s="305"/>
      <c r="R58" s="305"/>
      <c r="S58" s="305"/>
      <c r="T58" s="305"/>
      <c r="U58" s="305"/>
      <c r="V58" s="305"/>
      <c r="AB58" s="13"/>
      <c r="AD58" s="13"/>
      <c r="AE58" s="13"/>
      <c r="AF58" s="13"/>
    </row>
    <row r="59" spans="1:32">
      <c r="C59" s="305"/>
      <c r="D59" s="305"/>
      <c r="E59" s="305"/>
      <c r="F59" s="305"/>
      <c r="G59" s="305"/>
      <c r="H59" s="305"/>
      <c r="I59" s="305"/>
      <c r="J59" s="305"/>
      <c r="K59" s="305"/>
      <c r="L59" s="305"/>
      <c r="M59" s="305"/>
      <c r="N59" s="305"/>
      <c r="O59" s="305"/>
      <c r="P59" s="305"/>
      <c r="Q59" s="305"/>
      <c r="R59" s="305"/>
      <c r="S59" s="305"/>
      <c r="T59" s="305"/>
      <c r="U59" s="305"/>
      <c r="V59" s="305"/>
      <c r="AB59" s="13"/>
      <c r="AD59" s="13"/>
      <c r="AE59" s="13"/>
      <c r="AF59" s="13"/>
    </row>
    <row r="60" spans="1:32">
      <c r="AB60" s="13"/>
      <c r="AD60" s="13"/>
      <c r="AE60" s="13"/>
      <c r="AF60" s="13"/>
    </row>
    <row r="61" spans="1:32">
      <c r="AB61" s="13"/>
      <c r="AD61" s="13"/>
      <c r="AE61" s="13"/>
      <c r="AF61" s="13"/>
    </row>
    <row r="62" spans="1:32">
      <c r="AB62" s="13"/>
      <c r="AD62" s="13"/>
      <c r="AE62" s="13"/>
      <c r="AF62" s="13"/>
    </row>
    <row r="63" spans="1:32">
      <c r="AB63" s="13"/>
      <c r="AD63" s="13"/>
      <c r="AE63" s="13"/>
      <c r="AF63" s="13"/>
    </row>
    <row r="64" spans="1:32">
      <c r="B64" s="219" t="s">
        <v>628</v>
      </c>
      <c r="E64" s="173" t="s">
        <v>661</v>
      </c>
      <c r="F64" s="173" t="s">
        <v>661</v>
      </c>
      <c r="H64" s="173" t="s">
        <v>661</v>
      </c>
      <c r="M64" s="173" t="s">
        <v>661</v>
      </c>
      <c r="N64" s="173" t="s">
        <v>661</v>
      </c>
      <c r="S64" s="173"/>
      <c r="Z64" s="219"/>
      <c r="AC64" s="24"/>
    </row>
    <row r="65" spans="2:29">
      <c r="B65" s="219" t="s">
        <v>629</v>
      </c>
      <c r="E65" s="318">
        <v>9</v>
      </c>
      <c r="F65" s="318">
        <v>9</v>
      </c>
      <c r="H65" s="318">
        <v>9</v>
      </c>
      <c r="M65" s="318">
        <v>9</v>
      </c>
      <c r="N65" s="318">
        <v>9</v>
      </c>
      <c r="S65" s="318"/>
      <c r="Z65" s="219"/>
      <c r="AC65" s="24"/>
    </row>
    <row r="66" spans="2:29">
      <c r="B66" s="170" t="e">
        <f ca="1">INDIRECT(C66)</f>
        <v>#REF!</v>
      </c>
      <c r="E66" s="173" t="str">
        <f xml:space="preserve"> "B" &amp;E65+4</f>
        <v>B13</v>
      </c>
      <c r="F66" s="173" t="str">
        <f xml:space="preserve"> "B" &amp;F65+4</f>
        <v>B13</v>
      </c>
      <c r="H66" s="173" t="str">
        <f xml:space="preserve"> "B" &amp;H65+4</f>
        <v>B13</v>
      </c>
      <c r="M66" s="173" t="str">
        <f xml:space="preserve"> "B" &amp;M65+4</f>
        <v>B13</v>
      </c>
      <c r="N66" s="173" t="str">
        <f xml:space="preserve"> "B" &amp;N65+4</f>
        <v>B13</v>
      </c>
      <c r="S66" s="173"/>
    </row>
  </sheetData>
  <sheetProtection sheet="1" objects="1" scenarios="1"/>
  <mergeCells count="2">
    <mergeCell ref="A1:A2"/>
    <mergeCell ref="AA1:AA2"/>
  </mergeCells>
  <phoneticPr fontId="0" type="noConversion"/>
  <printOptions horizontalCentered="1" verticalCentered="1"/>
  <pageMargins left="0.25" right="0.25" top="0.25" bottom="0.25" header="0.25" footer="0.25"/>
  <pageSetup scale="73" fitToWidth="2"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46"/>
    <pageSetUpPr fitToPage="1"/>
  </sheetPr>
  <dimension ref="A1:AE65"/>
  <sheetViews>
    <sheetView showGridLines="0" workbookViewId="0">
      <selection activeCell="C5" sqref="C5"/>
    </sheetView>
  </sheetViews>
  <sheetFormatPr defaultColWidth="9.1171875" defaultRowHeight="12.7"/>
  <cols>
    <col min="1" max="1" width="4.64453125" style="7" customWidth="1"/>
    <col min="2" max="2" width="50.64453125" style="170" customWidth="1"/>
    <col min="3" max="22" width="10.64453125" style="170" customWidth="1"/>
    <col min="23" max="23" width="9.1171875" style="170" customWidth="1"/>
    <col min="24" max="25" width="2.64453125" style="170" customWidth="1"/>
    <col min="26" max="26" width="50.64453125" style="170" customWidth="1"/>
    <col min="27" max="27" width="4.64453125" style="7" customWidth="1"/>
    <col min="28" max="28" width="9.1171875" style="5" customWidth="1"/>
    <col min="29" max="16384" width="9.1171875" style="5"/>
  </cols>
  <sheetData>
    <row r="1" spans="1:31" customFormat="1" ht="12.75" customHeight="1">
      <c r="A1" s="452">
        <v>3</v>
      </c>
      <c r="B1" s="169">
        <v>42583</v>
      </c>
      <c r="C1" s="361">
        <v>1</v>
      </c>
      <c r="D1" s="171">
        <v>8</v>
      </c>
      <c r="E1" s="171">
        <v>8</v>
      </c>
      <c r="F1" s="171">
        <v>8</v>
      </c>
      <c r="G1" s="171">
        <v>8</v>
      </c>
      <c r="H1" s="171">
        <v>8</v>
      </c>
      <c r="I1" s="361">
        <v>5</v>
      </c>
      <c r="J1" s="171">
        <v>8</v>
      </c>
      <c r="K1" s="171">
        <v>8</v>
      </c>
      <c r="L1" s="171">
        <v>8</v>
      </c>
      <c r="M1" s="171">
        <v>8</v>
      </c>
      <c r="N1" s="171">
        <v>8</v>
      </c>
      <c r="O1" s="361">
        <v>7</v>
      </c>
      <c r="P1" s="380"/>
      <c r="Q1" s="392"/>
      <c r="R1" s="380"/>
      <c r="S1" s="392"/>
      <c r="T1" s="392"/>
      <c r="U1" s="361"/>
      <c r="V1" s="361"/>
      <c r="W1" s="363"/>
      <c r="X1" s="170"/>
      <c r="Y1" s="170"/>
      <c r="Z1" s="169">
        <v>42583</v>
      </c>
      <c r="AA1" s="452">
        <v>3</v>
      </c>
      <c r="AB1" s="14"/>
      <c r="AC1" s="14"/>
      <c r="AD1" s="14"/>
      <c r="AE1" s="14"/>
    </row>
    <row r="2" spans="1:31" customFormat="1" ht="12.75" customHeight="1">
      <c r="A2" s="452"/>
      <c r="B2" s="172" t="s">
        <v>1780</v>
      </c>
      <c r="C2" s="174">
        <v>52</v>
      </c>
      <c r="D2" s="174">
        <v>63</v>
      </c>
      <c r="E2" s="174">
        <v>42</v>
      </c>
      <c r="F2" s="174">
        <v>35</v>
      </c>
      <c r="G2" s="174">
        <v>41</v>
      </c>
      <c r="H2" s="174">
        <v>44</v>
      </c>
      <c r="I2" s="174">
        <v>53</v>
      </c>
      <c r="J2" s="174">
        <v>64</v>
      </c>
      <c r="K2" s="174">
        <v>61</v>
      </c>
      <c r="L2" s="174">
        <v>65</v>
      </c>
      <c r="M2" s="174">
        <v>31</v>
      </c>
      <c r="N2" s="174">
        <v>55</v>
      </c>
      <c r="O2" s="174">
        <v>8</v>
      </c>
      <c r="P2" s="381" t="s">
        <v>1812</v>
      </c>
      <c r="Q2" s="381" t="s">
        <v>1863</v>
      </c>
      <c r="R2" s="381" t="s">
        <v>338</v>
      </c>
      <c r="S2" s="381" t="s">
        <v>1864</v>
      </c>
      <c r="T2" s="381" t="s">
        <v>676</v>
      </c>
      <c r="U2" s="174"/>
      <c r="V2" s="174"/>
      <c r="W2" s="175"/>
      <c r="X2" s="170"/>
      <c r="Y2" s="170"/>
      <c r="Z2" s="172" t="s">
        <v>1780</v>
      </c>
      <c r="AA2" s="452"/>
      <c r="AB2" s="14"/>
      <c r="AC2" s="14"/>
      <c r="AD2" s="14"/>
      <c r="AE2" s="14"/>
    </row>
    <row r="3" spans="1:31" customFormat="1">
      <c r="A3" s="22" t="s">
        <v>661</v>
      </c>
      <c r="B3" s="176" t="s">
        <v>1664</v>
      </c>
      <c r="C3" s="174" t="s">
        <v>1819</v>
      </c>
      <c r="D3" s="174" t="s">
        <v>1823</v>
      </c>
      <c r="E3" s="174" t="s">
        <v>1817</v>
      </c>
      <c r="F3" s="174" t="s">
        <v>1815</v>
      </c>
      <c r="G3" s="174" t="s">
        <v>1816</v>
      </c>
      <c r="H3" s="174" t="s">
        <v>1818</v>
      </c>
      <c r="I3" s="174" t="s">
        <v>1820</v>
      </c>
      <c r="J3" s="174" t="s">
        <v>1824</v>
      </c>
      <c r="K3" s="174" t="s">
        <v>1822</v>
      </c>
      <c r="L3" s="174" t="s">
        <v>1825</v>
      </c>
      <c r="M3" s="174" t="s">
        <v>1814</v>
      </c>
      <c r="N3" s="174" t="s">
        <v>1821</v>
      </c>
      <c r="O3" s="174" t="s">
        <v>1813</v>
      </c>
      <c r="P3" s="381" t="s">
        <v>1862</v>
      </c>
      <c r="Q3" s="381" t="s">
        <v>1862</v>
      </c>
      <c r="R3" s="381" t="s">
        <v>1862</v>
      </c>
      <c r="S3" s="381" t="s">
        <v>1862</v>
      </c>
      <c r="T3" s="381" t="s">
        <v>1862</v>
      </c>
      <c r="U3" s="174"/>
      <c r="V3" s="174"/>
      <c r="W3" s="175"/>
      <c r="X3" s="170"/>
      <c r="Y3" s="170"/>
      <c r="Z3" s="176" t="s">
        <v>1664</v>
      </c>
      <c r="AA3" s="22" t="e">
        <v>#N/A</v>
      </c>
      <c r="AB3" s="14"/>
      <c r="AC3" s="14"/>
      <c r="AD3" s="14"/>
      <c r="AE3" s="14"/>
    </row>
    <row r="4" spans="1:31" customFormat="1" ht="13" thickBot="1">
      <c r="A4" s="22">
        <v>24</v>
      </c>
      <c r="B4" s="179" t="s">
        <v>1832</v>
      </c>
      <c r="C4" s="181">
        <v>1</v>
      </c>
      <c r="D4" s="181">
        <v>2</v>
      </c>
      <c r="E4" s="181">
        <v>3</v>
      </c>
      <c r="F4" s="181">
        <v>4</v>
      </c>
      <c r="G4" s="181">
        <v>5</v>
      </c>
      <c r="H4" s="181">
        <v>6</v>
      </c>
      <c r="I4" s="181">
        <v>7</v>
      </c>
      <c r="J4" s="181">
        <v>8</v>
      </c>
      <c r="K4" s="181">
        <v>9</v>
      </c>
      <c r="L4" s="181">
        <v>10</v>
      </c>
      <c r="M4" s="181">
        <v>11</v>
      </c>
      <c r="N4" s="181">
        <v>12</v>
      </c>
      <c r="O4" s="181">
        <v>13</v>
      </c>
      <c r="P4" s="383"/>
      <c r="Q4" s="383"/>
      <c r="R4" s="383"/>
      <c r="S4" s="383"/>
      <c r="T4" s="383"/>
      <c r="U4" s="181"/>
      <c r="V4" s="181"/>
      <c r="W4" s="180"/>
      <c r="X4" s="180"/>
      <c r="Y4" s="180"/>
      <c r="Z4" s="179" t="s">
        <v>1832</v>
      </c>
      <c r="AA4" s="22" t="e">
        <v>#N/A</v>
      </c>
      <c r="AB4" s="14"/>
      <c r="AC4" s="14"/>
      <c r="AD4" s="14"/>
      <c r="AE4" s="14"/>
    </row>
    <row r="5" spans="1:31" s="13" customFormat="1" ht="14.1" customHeight="1">
      <c r="A5" s="20">
        <v>1</v>
      </c>
      <c r="B5" s="206" t="s">
        <v>1631</v>
      </c>
      <c r="C5" s="233"/>
      <c r="D5" s="233"/>
      <c r="E5" s="233"/>
      <c r="F5" s="233"/>
      <c r="G5" s="233"/>
      <c r="H5" s="233"/>
      <c r="I5" s="233"/>
      <c r="J5" s="233"/>
      <c r="K5" s="233"/>
      <c r="L5" s="233"/>
      <c r="M5" s="233"/>
      <c r="N5" s="233"/>
      <c r="O5" s="233"/>
      <c r="P5" s="393" t="s">
        <v>1826</v>
      </c>
      <c r="Q5" s="393" t="s">
        <v>1826</v>
      </c>
      <c r="R5" s="393" t="s">
        <v>1826</v>
      </c>
      <c r="S5" s="393" t="s">
        <v>1826</v>
      </c>
      <c r="T5" s="393" t="s">
        <v>1826</v>
      </c>
      <c r="U5" s="233"/>
      <c r="V5" s="233"/>
      <c r="W5" s="224"/>
      <c r="X5" s="281"/>
      <c r="Y5" s="281"/>
      <c r="Z5" s="206" t="s">
        <v>1631</v>
      </c>
      <c r="AA5" s="20">
        <v>1</v>
      </c>
    </row>
    <row r="6" spans="1:31" s="13" customFormat="1" ht="14.1" customHeight="1">
      <c r="A6" s="21">
        <v>2</v>
      </c>
      <c r="B6" s="296" t="s">
        <v>1666</v>
      </c>
      <c r="C6" s="229">
        <v>303104</v>
      </c>
      <c r="D6" s="229">
        <v>2905813</v>
      </c>
      <c r="E6" s="229">
        <v>1089431</v>
      </c>
      <c r="F6" s="229">
        <v>341067</v>
      </c>
      <c r="G6" s="229">
        <v>1590470</v>
      </c>
      <c r="H6" s="229">
        <v>6466257</v>
      </c>
      <c r="I6" s="229">
        <v>1337915</v>
      </c>
      <c r="J6" s="229">
        <v>2287417</v>
      </c>
      <c r="K6" s="229">
        <v>2519592</v>
      </c>
      <c r="L6" s="229">
        <v>323725</v>
      </c>
      <c r="M6" s="229">
        <v>797473</v>
      </c>
      <c r="N6" s="229">
        <v>489814</v>
      </c>
      <c r="O6" s="229">
        <v>1191837</v>
      </c>
      <c r="P6" s="388">
        <v>2478608</v>
      </c>
      <c r="Q6" s="388">
        <v>1631554</v>
      </c>
      <c r="R6" s="388">
        <v>6257904</v>
      </c>
      <c r="S6" s="388">
        <v>2931701</v>
      </c>
      <c r="T6" s="388">
        <v>472319</v>
      </c>
      <c r="U6" s="229"/>
      <c r="V6" s="229"/>
      <c r="W6" s="189"/>
      <c r="X6" s="282"/>
      <c r="Y6" s="282"/>
      <c r="Z6" s="296" t="s">
        <v>1666</v>
      </c>
      <c r="AA6" s="21">
        <v>2</v>
      </c>
    </row>
    <row r="7" spans="1:31" s="13" customFormat="1" ht="14.1" customHeight="1">
      <c r="A7" s="21">
        <v>3</v>
      </c>
      <c r="B7" s="208" t="s">
        <v>1632</v>
      </c>
      <c r="C7" s="229">
        <v>246055</v>
      </c>
      <c r="D7" s="229">
        <v>2193813</v>
      </c>
      <c r="E7" s="229">
        <v>853087</v>
      </c>
      <c r="F7" s="229">
        <v>270244</v>
      </c>
      <c r="G7" s="229">
        <v>1305087</v>
      </c>
      <c r="H7" s="229">
        <v>5022830</v>
      </c>
      <c r="I7" s="229">
        <v>1151567</v>
      </c>
      <c r="J7" s="229">
        <v>1950484</v>
      </c>
      <c r="K7" s="229">
        <v>2125311</v>
      </c>
      <c r="L7" s="229">
        <v>283075</v>
      </c>
      <c r="M7" s="229">
        <v>721174</v>
      </c>
      <c r="N7" s="229">
        <v>438638</v>
      </c>
      <c r="O7" s="229">
        <v>933918</v>
      </c>
      <c r="P7" s="388">
        <v>1929012</v>
      </c>
      <c r="Q7" s="388">
        <v>1367700</v>
      </c>
      <c r="R7" s="388">
        <v>5070752</v>
      </c>
      <c r="S7" s="388">
        <v>2469930</v>
      </c>
      <c r="T7" s="388">
        <v>368580</v>
      </c>
      <c r="U7" s="229"/>
      <c r="V7" s="229"/>
      <c r="W7" s="189"/>
      <c r="X7" s="282"/>
      <c r="Y7" s="282"/>
      <c r="Z7" s="208" t="s">
        <v>1632</v>
      </c>
      <c r="AA7" s="21">
        <v>3</v>
      </c>
    </row>
    <row r="8" spans="1:31" s="13" customFormat="1" ht="14.1" customHeight="1">
      <c r="A8" s="21">
        <v>4</v>
      </c>
      <c r="B8" s="296" t="s">
        <v>1633</v>
      </c>
      <c r="C8" s="229">
        <v>57049</v>
      </c>
      <c r="D8" s="229">
        <v>712000</v>
      </c>
      <c r="E8" s="229">
        <v>236344</v>
      </c>
      <c r="F8" s="229">
        <v>70823</v>
      </c>
      <c r="G8" s="229">
        <v>285383</v>
      </c>
      <c r="H8" s="229">
        <v>1443426</v>
      </c>
      <c r="I8" s="229">
        <v>186348</v>
      </c>
      <c r="J8" s="229">
        <v>336933</v>
      </c>
      <c r="K8" s="229">
        <v>394280</v>
      </c>
      <c r="L8" s="229">
        <v>40651</v>
      </c>
      <c r="M8" s="229">
        <v>76299</v>
      </c>
      <c r="N8" s="229">
        <v>51176</v>
      </c>
      <c r="O8" s="229">
        <v>257919</v>
      </c>
      <c r="P8" s="388">
        <v>549595</v>
      </c>
      <c r="Q8" s="388">
        <v>263854</v>
      </c>
      <c r="R8" s="388">
        <v>1187152</v>
      </c>
      <c r="S8" s="388">
        <v>461771</v>
      </c>
      <c r="T8" s="388">
        <v>103739</v>
      </c>
      <c r="U8" s="229"/>
      <c r="V8" s="229"/>
      <c r="W8" s="331"/>
      <c r="X8" s="282"/>
      <c r="Y8" s="282"/>
      <c r="Z8" s="296" t="s">
        <v>1633</v>
      </c>
      <c r="AA8" s="21">
        <v>4</v>
      </c>
    </row>
    <row r="9" spans="1:31" s="13" customFormat="1" ht="14.1" customHeight="1">
      <c r="A9" s="21">
        <v>5</v>
      </c>
      <c r="B9" s="296" t="s">
        <v>1634</v>
      </c>
      <c r="C9" s="215">
        <v>18.82</v>
      </c>
      <c r="D9" s="215">
        <v>24.5</v>
      </c>
      <c r="E9" s="215">
        <v>21.69</v>
      </c>
      <c r="F9" s="215">
        <v>20.77</v>
      </c>
      <c r="G9" s="215">
        <v>17.940000000000001</v>
      </c>
      <c r="H9" s="215">
        <v>22.32</v>
      </c>
      <c r="I9" s="215">
        <v>13.93</v>
      </c>
      <c r="J9" s="215">
        <v>14.73</v>
      </c>
      <c r="K9" s="215">
        <v>15.65</v>
      </c>
      <c r="L9" s="215">
        <v>12.56</v>
      </c>
      <c r="M9" s="215">
        <v>9.57</v>
      </c>
      <c r="N9" s="215">
        <v>10.45</v>
      </c>
      <c r="O9" s="215">
        <v>21.64</v>
      </c>
      <c r="P9" s="386">
        <v>21.44</v>
      </c>
      <c r="Q9" s="386">
        <v>15.65</v>
      </c>
      <c r="R9" s="386">
        <v>19.53</v>
      </c>
      <c r="S9" s="386">
        <v>15.41</v>
      </c>
      <c r="T9" s="386">
        <v>20.68</v>
      </c>
      <c r="U9" s="215"/>
      <c r="V9" s="215"/>
      <c r="W9" s="189"/>
      <c r="X9" s="282"/>
      <c r="Y9" s="282"/>
      <c r="Z9" s="296" t="s">
        <v>1634</v>
      </c>
      <c r="AA9" s="21">
        <v>5</v>
      </c>
    </row>
    <row r="10" spans="1:31" s="13" customFormat="1" ht="14.1" customHeight="1">
      <c r="A10" s="21">
        <v>6</v>
      </c>
      <c r="B10" s="296" t="s">
        <v>1635</v>
      </c>
      <c r="C10" s="229">
        <v>20613</v>
      </c>
      <c r="D10" s="229">
        <v>180003</v>
      </c>
      <c r="E10" s="229">
        <v>60990</v>
      </c>
      <c r="F10" s="229">
        <v>25882</v>
      </c>
      <c r="G10" s="229">
        <v>119268</v>
      </c>
      <c r="H10" s="229">
        <v>499329</v>
      </c>
      <c r="I10" s="229">
        <v>64829</v>
      </c>
      <c r="J10" s="229">
        <v>113928</v>
      </c>
      <c r="K10" s="229">
        <v>203958</v>
      </c>
      <c r="L10" s="229">
        <v>23842</v>
      </c>
      <c r="M10" s="229">
        <v>60791</v>
      </c>
      <c r="N10" s="229">
        <v>21969</v>
      </c>
      <c r="O10" s="229">
        <v>79073</v>
      </c>
      <c r="P10" s="388">
        <v>177094</v>
      </c>
      <c r="Q10" s="388">
        <v>142306</v>
      </c>
      <c r="R10" s="388">
        <v>234351</v>
      </c>
      <c r="S10" s="388">
        <v>179244</v>
      </c>
      <c r="T10" s="388">
        <v>38880</v>
      </c>
      <c r="U10" s="229"/>
      <c r="V10" s="229"/>
      <c r="W10" s="189"/>
      <c r="X10" s="282"/>
      <c r="Y10" s="282"/>
      <c r="Z10" s="296" t="s">
        <v>1635</v>
      </c>
      <c r="AA10" s="21">
        <v>6</v>
      </c>
    </row>
    <row r="11" spans="1:31" s="13" customFormat="1" ht="14.1" customHeight="1">
      <c r="A11" s="21">
        <v>7</v>
      </c>
      <c r="B11" s="208" t="s">
        <v>1636</v>
      </c>
      <c r="C11" s="215">
        <v>36.130000000000003</v>
      </c>
      <c r="D11" s="215">
        <v>25.28</v>
      </c>
      <c r="E11" s="215">
        <v>25.81</v>
      </c>
      <c r="F11" s="215">
        <v>36.54</v>
      </c>
      <c r="G11" s="215">
        <v>41.79</v>
      </c>
      <c r="H11" s="215">
        <v>34.590000000000003</v>
      </c>
      <c r="I11" s="215">
        <v>34.79</v>
      </c>
      <c r="J11" s="215">
        <v>33.81</v>
      </c>
      <c r="K11" s="215">
        <v>51.73</v>
      </c>
      <c r="L11" s="215">
        <v>58.65</v>
      </c>
      <c r="M11" s="215">
        <v>79.67</v>
      </c>
      <c r="N11" s="215">
        <v>42.93</v>
      </c>
      <c r="O11" s="215">
        <v>30.66</v>
      </c>
      <c r="P11" s="386">
        <v>32.799999999999997</v>
      </c>
      <c r="Q11" s="386">
        <v>46.99</v>
      </c>
      <c r="R11" s="386">
        <v>37.33</v>
      </c>
      <c r="S11" s="386">
        <v>42.68</v>
      </c>
      <c r="T11" s="386">
        <v>41.4</v>
      </c>
      <c r="U11" s="215"/>
      <c r="V11" s="215"/>
      <c r="W11" s="189"/>
      <c r="X11" s="282"/>
      <c r="Y11" s="282"/>
      <c r="Z11" s="208" t="s">
        <v>1636</v>
      </c>
      <c r="AA11" s="21">
        <v>7</v>
      </c>
    </row>
    <row r="12" spans="1:31" s="13" customFormat="1" ht="14.1" customHeight="1">
      <c r="A12" s="21">
        <v>8</v>
      </c>
      <c r="B12" s="296" t="s">
        <v>1637</v>
      </c>
      <c r="C12" s="229">
        <v>16258</v>
      </c>
      <c r="D12" s="229">
        <v>192756</v>
      </c>
      <c r="E12" s="229">
        <v>76992</v>
      </c>
      <c r="F12" s="229">
        <v>41359</v>
      </c>
      <c r="G12" s="229">
        <v>108168</v>
      </c>
      <c r="H12" s="229">
        <v>462451</v>
      </c>
      <c r="I12" s="229">
        <v>108770</v>
      </c>
      <c r="J12" s="229">
        <v>162035</v>
      </c>
      <c r="K12" s="229">
        <v>188452</v>
      </c>
      <c r="L12" s="229">
        <v>22754</v>
      </c>
      <c r="M12" s="229">
        <v>58504</v>
      </c>
      <c r="N12" s="229">
        <v>31362</v>
      </c>
      <c r="O12" s="229">
        <v>57119</v>
      </c>
      <c r="P12" s="388">
        <v>176345</v>
      </c>
      <c r="Q12" s="388">
        <v>118438</v>
      </c>
      <c r="R12" s="388">
        <v>225283</v>
      </c>
      <c r="S12" s="388">
        <v>187337</v>
      </c>
      <c r="T12" s="388">
        <v>28078</v>
      </c>
      <c r="U12" s="229"/>
      <c r="V12" s="229"/>
      <c r="W12" s="189"/>
      <c r="X12" s="282"/>
      <c r="Y12" s="282"/>
      <c r="Z12" s="296" t="s">
        <v>1637</v>
      </c>
      <c r="AA12" s="21">
        <v>8</v>
      </c>
    </row>
    <row r="13" spans="1:31" s="13" customFormat="1" ht="14.1" customHeight="1">
      <c r="A13" s="21">
        <v>9</v>
      </c>
      <c r="B13" s="296" t="s">
        <v>1638</v>
      </c>
      <c r="C13" s="215">
        <v>28.5</v>
      </c>
      <c r="D13" s="215">
        <v>27.07</v>
      </c>
      <c r="E13" s="215">
        <v>32.58</v>
      </c>
      <c r="F13" s="215">
        <v>58.4</v>
      </c>
      <c r="G13" s="215">
        <v>37.9</v>
      </c>
      <c r="H13" s="215">
        <v>32.04</v>
      </c>
      <c r="I13" s="215">
        <v>58.37</v>
      </c>
      <c r="J13" s="215">
        <v>48.09</v>
      </c>
      <c r="K13" s="215">
        <v>47.8</v>
      </c>
      <c r="L13" s="215">
        <v>55.98</v>
      </c>
      <c r="M13" s="215">
        <v>76.680000000000007</v>
      </c>
      <c r="N13" s="215">
        <v>61.28</v>
      </c>
      <c r="O13" s="215">
        <v>22.15</v>
      </c>
      <c r="P13" s="386">
        <v>37.6</v>
      </c>
      <c r="Q13" s="386">
        <v>45.84</v>
      </c>
      <c r="R13" s="386">
        <v>33.46</v>
      </c>
      <c r="S13" s="386">
        <v>44.41</v>
      </c>
      <c r="T13" s="386">
        <v>30.25</v>
      </c>
      <c r="U13" s="215"/>
      <c r="V13" s="215"/>
      <c r="W13" s="215"/>
      <c r="X13" s="282"/>
      <c r="Y13" s="282"/>
      <c r="Z13" s="296" t="s">
        <v>1638</v>
      </c>
      <c r="AA13" s="21">
        <v>9</v>
      </c>
    </row>
    <row r="14" spans="1:31" s="13" customFormat="1" ht="14.1" customHeight="1">
      <c r="A14" s="21">
        <v>10</v>
      </c>
      <c r="B14" s="335" t="s">
        <v>1639</v>
      </c>
      <c r="C14" s="272">
        <v>93.31</v>
      </c>
      <c r="D14" s="272">
        <v>87.69</v>
      </c>
      <c r="E14" s="272">
        <v>90.6</v>
      </c>
      <c r="F14" s="272">
        <v>94.99</v>
      </c>
      <c r="G14" s="272">
        <v>96.2</v>
      </c>
      <c r="H14" s="272">
        <v>91.13</v>
      </c>
      <c r="I14" s="272">
        <v>97.15</v>
      </c>
      <c r="J14" s="272">
        <v>96.45</v>
      </c>
      <c r="K14" s="272">
        <v>99.34</v>
      </c>
      <c r="L14" s="272">
        <v>101.33</v>
      </c>
      <c r="M14" s="272">
        <v>104.82</v>
      </c>
      <c r="N14" s="272">
        <v>99.62</v>
      </c>
      <c r="O14" s="272">
        <v>89.25</v>
      </c>
      <c r="P14" s="395">
        <v>92.12</v>
      </c>
      <c r="Q14" s="395">
        <v>98.09</v>
      </c>
      <c r="R14" s="395">
        <v>94.04</v>
      </c>
      <c r="S14" s="395">
        <v>96.97</v>
      </c>
      <c r="T14" s="395">
        <v>93.37</v>
      </c>
      <c r="U14" s="272"/>
      <c r="V14" s="272"/>
      <c r="W14" s="273"/>
      <c r="X14" s="274"/>
      <c r="Y14" s="274"/>
      <c r="Z14" s="335" t="s">
        <v>1639</v>
      </c>
      <c r="AA14" s="21">
        <v>10</v>
      </c>
    </row>
    <row r="15" spans="1:31" s="13" customFormat="1" ht="14.1" customHeight="1">
      <c r="A15" s="21">
        <v>11</v>
      </c>
      <c r="B15" s="236" t="s">
        <v>1640</v>
      </c>
      <c r="C15" s="229">
        <v>316593</v>
      </c>
      <c r="D15" s="229">
        <v>2871851</v>
      </c>
      <c r="E15" s="229">
        <v>1156496</v>
      </c>
      <c r="F15" s="229">
        <v>373889</v>
      </c>
      <c r="G15" s="229">
        <v>1761880</v>
      </c>
      <c r="H15" s="229">
        <v>6674170</v>
      </c>
      <c r="I15" s="229">
        <v>1305728</v>
      </c>
      <c r="J15" s="229">
        <v>2191907</v>
      </c>
      <c r="K15" s="229">
        <v>2039009</v>
      </c>
      <c r="L15" s="229">
        <v>324025</v>
      </c>
      <c r="M15" s="229">
        <v>791486</v>
      </c>
      <c r="N15" s="229">
        <v>445956</v>
      </c>
      <c r="O15" s="229">
        <v>973310</v>
      </c>
      <c r="P15" s="388">
        <v>2567657</v>
      </c>
      <c r="Q15" s="388">
        <v>1448347</v>
      </c>
      <c r="R15" s="388">
        <v>5866654</v>
      </c>
      <c r="S15" s="388">
        <v>2971696</v>
      </c>
      <c r="T15" s="388">
        <v>517453</v>
      </c>
      <c r="U15" s="229"/>
      <c r="V15" s="229"/>
      <c r="W15" s="189"/>
      <c r="X15" s="282"/>
      <c r="Y15" s="282"/>
      <c r="Z15" s="236" t="s">
        <v>1640</v>
      </c>
      <c r="AA15" s="21">
        <v>11</v>
      </c>
    </row>
    <row r="16" spans="1:31" s="13" customFormat="1" ht="14.1" customHeight="1">
      <c r="A16" s="21">
        <v>12</v>
      </c>
      <c r="B16" s="188" t="s">
        <v>1641</v>
      </c>
      <c r="C16" s="229">
        <v>228744</v>
      </c>
      <c r="D16" s="229">
        <v>2099923</v>
      </c>
      <c r="E16" s="229">
        <v>912891</v>
      </c>
      <c r="F16" s="229">
        <v>294877</v>
      </c>
      <c r="G16" s="229">
        <v>1415483</v>
      </c>
      <c r="H16" s="229">
        <v>5274009</v>
      </c>
      <c r="I16" s="229">
        <v>1072112</v>
      </c>
      <c r="J16" s="229">
        <v>1869776</v>
      </c>
      <c r="K16" s="229">
        <v>1733489</v>
      </c>
      <c r="L16" s="229">
        <v>278498</v>
      </c>
      <c r="M16" s="229">
        <v>705185</v>
      </c>
      <c r="N16" s="229">
        <v>400910</v>
      </c>
      <c r="O16" s="229">
        <v>869037</v>
      </c>
      <c r="P16" s="388">
        <v>1999437</v>
      </c>
      <c r="Q16" s="388">
        <v>1140633</v>
      </c>
      <c r="R16" s="388">
        <v>4849932</v>
      </c>
      <c r="S16" s="388">
        <v>2505303</v>
      </c>
      <c r="T16" s="388">
        <v>406694</v>
      </c>
      <c r="U16" s="229"/>
      <c r="V16" s="229"/>
      <c r="W16" s="189"/>
      <c r="X16" s="282"/>
      <c r="Y16" s="282"/>
      <c r="Z16" s="188" t="s">
        <v>1641</v>
      </c>
      <c r="AA16" s="21">
        <v>12</v>
      </c>
    </row>
    <row r="17" spans="1:28" s="13" customFormat="1" ht="14.1" customHeight="1">
      <c r="A17" s="21">
        <v>13</v>
      </c>
      <c r="B17" s="236" t="s">
        <v>1642</v>
      </c>
      <c r="C17" s="229">
        <v>87849</v>
      </c>
      <c r="D17" s="229">
        <v>771929</v>
      </c>
      <c r="E17" s="229">
        <v>243605</v>
      </c>
      <c r="F17" s="229">
        <v>79012</v>
      </c>
      <c r="G17" s="229">
        <v>346397</v>
      </c>
      <c r="H17" s="229">
        <v>1400161</v>
      </c>
      <c r="I17" s="229">
        <v>233616</v>
      </c>
      <c r="J17" s="229">
        <v>322131</v>
      </c>
      <c r="K17" s="229">
        <v>305520</v>
      </c>
      <c r="L17" s="229">
        <v>45527</v>
      </c>
      <c r="M17" s="229">
        <v>86301</v>
      </c>
      <c r="N17" s="229">
        <v>45046</v>
      </c>
      <c r="O17" s="229">
        <v>104272</v>
      </c>
      <c r="P17" s="388">
        <v>568221</v>
      </c>
      <c r="Q17" s="388">
        <v>307713</v>
      </c>
      <c r="R17" s="388">
        <v>1016722</v>
      </c>
      <c r="S17" s="388">
        <v>466394</v>
      </c>
      <c r="T17" s="388">
        <v>110758</v>
      </c>
      <c r="U17" s="229"/>
      <c r="V17" s="229"/>
      <c r="W17" s="331"/>
      <c r="X17" s="282"/>
      <c r="Y17" s="282"/>
      <c r="Z17" s="236" t="s">
        <v>1642</v>
      </c>
      <c r="AA17" s="21">
        <v>13</v>
      </c>
    </row>
    <row r="18" spans="1:28" s="13" customFormat="1" ht="14.1" customHeight="1">
      <c r="A18" s="21">
        <v>14</v>
      </c>
      <c r="B18" s="236" t="s">
        <v>1643</v>
      </c>
      <c r="C18" s="215">
        <v>27.75</v>
      </c>
      <c r="D18" s="215">
        <v>26.88</v>
      </c>
      <c r="E18" s="215">
        <v>21.06</v>
      </c>
      <c r="F18" s="215">
        <v>21.13</v>
      </c>
      <c r="G18" s="215">
        <v>19.66</v>
      </c>
      <c r="H18" s="215">
        <v>20.98</v>
      </c>
      <c r="I18" s="215">
        <v>17.89</v>
      </c>
      <c r="J18" s="215">
        <v>14.7</v>
      </c>
      <c r="K18" s="215">
        <v>14.98</v>
      </c>
      <c r="L18" s="215">
        <v>14.05</v>
      </c>
      <c r="M18" s="215">
        <v>10.9</v>
      </c>
      <c r="N18" s="215">
        <v>10.1</v>
      </c>
      <c r="O18" s="215">
        <v>10.71</v>
      </c>
      <c r="P18" s="386">
        <v>21.94</v>
      </c>
      <c r="Q18" s="386">
        <v>22.99</v>
      </c>
      <c r="R18" s="386">
        <v>16.7</v>
      </c>
      <c r="S18" s="386">
        <v>15.56</v>
      </c>
      <c r="T18" s="386">
        <v>21.43</v>
      </c>
      <c r="U18" s="215"/>
      <c r="V18" s="215"/>
      <c r="W18" s="189"/>
      <c r="X18" s="282"/>
      <c r="Y18" s="282"/>
      <c r="Z18" s="236" t="s">
        <v>1643</v>
      </c>
      <c r="AA18" s="21">
        <v>14</v>
      </c>
    </row>
    <row r="19" spans="1:28" s="13" customFormat="1" ht="14.1" customHeight="1">
      <c r="A19" s="21">
        <v>15</v>
      </c>
      <c r="B19" s="236" t="s">
        <v>1644</v>
      </c>
      <c r="C19" s="229">
        <v>19182</v>
      </c>
      <c r="D19" s="229">
        <v>184871</v>
      </c>
      <c r="E19" s="229">
        <v>67155</v>
      </c>
      <c r="F19" s="229">
        <v>24829</v>
      </c>
      <c r="G19" s="229">
        <v>123157</v>
      </c>
      <c r="H19" s="229">
        <v>520717</v>
      </c>
      <c r="I19" s="229">
        <v>62116</v>
      </c>
      <c r="J19" s="229">
        <v>108802</v>
      </c>
      <c r="K19" s="229">
        <v>185389</v>
      </c>
      <c r="L19" s="229">
        <v>24928</v>
      </c>
      <c r="M19" s="229">
        <v>54747</v>
      </c>
      <c r="N19" s="229">
        <v>19042</v>
      </c>
      <c r="O19" s="229">
        <v>67236</v>
      </c>
      <c r="P19" s="388">
        <v>184146</v>
      </c>
      <c r="Q19" s="388">
        <v>127862</v>
      </c>
      <c r="R19" s="388">
        <v>222525</v>
      </c>
      <c r="S19" s="388">
        <v>175875</v>
      </c>
      <c r="T19" s="388">
        <v>37998</v>
      </c>
      <c r="U19" s="229"/>
      <c r="V19" s="229"/>
      <c r="W19" s="189"/>
      <c r="X19" s="282"/>
      <c r="Y19" s="282"/>
      <c r="Z19" s="236" t="s">
        <v>1644</v>
      </c>
      <c r="AA19" s="21">
        <v>15</v>
      </c>
    </row>
    <row r="20" spans="1:28" s="13" customFormat="1" ht="14.1" customHeight="1">
      <c r="A20" s="21">
        <v>16</v>
      </c>
      <c r="B20" s="236" t="s">
        <v>1645</v>
      </c>
      <c r="C20" s="215">
        <v>21.84</v>
      </c>
      <c r="D20" s="215">
        <v>23.95</v>
      </c>
      <c r="E20" s="215">
        <v>27.57</v>
      </c>
      <c r="F20" s="215">
        <v>31.42</v>
      </c>
      <c r="G20" s="215">
        <v>35.549999999999997</v>
      </c>
      <c r="H20" s="215">
        <v>37.19</v>
      </c>
      <c r="I20" s="215">
        <v>26.59</v>
      </c>
      <c r="J20" s="215">
        <v>33.78</v>
      </c>
      <c r="K20" s="215">
        <v>60.68</v>
      </c>
      <c r="L20" s="215">
        <v>54.75</v>
      </c>
      <c r="M20" s="215">
        <v>63.44</v>
      </c>
      <c r="N20" s="215">
        <v>42.27</v>
      </c>
      <c r="O20" s="215">
        <v>64.48</v>
      </c>
      <c r="P20" s="386">
        <v>31.14</v>
      </c>
      <c r="Q20" s="386">
        <v>33.659999999999997</v>
      </c>
      <c r="R20" s="386">
        <v>40.19</v>
      </c>
      <c r="S20" s="386">
        <v>39.79</v>
      </c>
      <c r="T20" s="386">
        <v>36.340000000000003</v>
      </c>
      <c r="U20" s="215"/>
      <c r="V20" s="215"/>
      <c r="W20" s="189"/>
      <c r="X20" s="282"/>
      <c r="Y20" s="282"/>
      <c r="Z20" s="236" t="s">
        <v>1645</v>
      </c>
      <c r="AA20" s="21">
        <v>16</v>
      </c>
    </row>
    <row r="21" spans="1:28" s="13" customFormat="1" ht="14.1" customHeight="1">
      <c r="A21" s="21">
        <v>17</v>
      </c>
      <c r="B21" s="236" t="s">
        <v>1646</v>
      </c>
      <c r="C21" s="229">
        <v>23366</v>
      </c>
      <c r="D21" s="229">
        <v>198992</v>
      </c>
      <c r="E21" s="229">
        <v>77352</v>
      </c>
      <c r="F21" s="229">
        <v>40970</v>
      </c>
      <c r="G21" s="229">
        <v>115978</v>
      </c>
      <c r="H21" s="229">
        <v>487017</v>
      </c>
      <c r="I21" s="229">
        <v>122049</v>
      </c>
      <c r="J21" s="229">
        <v>138733</v>
      </c>
      <c r="K21" s="229">
        <v>144211</v>
      </c>
      <c r="L21" s="229">
        <v>18276</v>
      </c>
      <c r="M21" s="229">
        <v>50906</v>
      </c>
      <c r="N21" s="229">
        <v>25860</v>
      </c>
      <c r="O21" s="229">
        <v>57845</v>
      </c>
      <c r="P21" s="388">
        <v>184062</v>
      </c>
      <c r="Q21" s="388">
        <v>106662</v>
      </c>
      <c r="R21" s="388">
        <v>232744</v>
      </c>
      <c r="S21" s="388">
        <v>170649</v>
      </c>
      <c r="T21" s="388">
        <v>35097</v>
      </c>
      <c r="U21" s="229"/>
      <c r="V21" s="229"/>
      <c r="W21" s="189"/>
      <c r="X21" s="282"/>
      <c r="Y21" s="282"/>
      <c r="Z21" s="236" t="s">
        <v>1646</v>
      </c>
      <c r="AA21" s="21">
        <v>17</v>
      </c>
    </row>
    <row r="22" spans="1:28" s="13" customFormat="1" ht="14.1" customHeight="1">
      <c r="A22" s="21">
        <v>18</v>
      </c>
      <c r="B22" s="236" t="s">
        <v>1647</v>
      </c>
      <c r="C22" s="215">
        <v>26.6</v>
      </c>
      <c r="D22" s="215">
        <v>25.78</v>
      </c>
      <c r="E22" s="215">
        <v>31.75</v>
      </c>
      <c r="F22" s="215">
        <v>51.85</v>
      </c>
      <c r="G22" s="215">
        <v>33.479999999999997</v>
      </c>
      <c r="H22" s="215">
        <v>34.78</v>
      </c>
      <c r="I22" s="215">
        <v>52.24</v>
      </c>
      <c r="J22" s="215">
        <v>43.07</v>
      </c>
      <c r="K22" s="215">
        <v>47.2</v>
      </c>
      <c r="L22" s="215">
        <v>40.14</v>
      </c>
      <c r="M22" s="215">
        <v>58.99</v>
      </c>
      <c r="N22" s="215">
        <v>57.41</v>
      </c>
      <c r="O22" s="215">
        <v>55.48</v>
      </c>
      <c r="P22" s="386">
        <v>35.53</v>
      </c>
      <c r="Q22" s="386">
        <v>31.55</v>
      </c>
      <c r="R22" s="386">
        <v>25.08</v>
      </c>
      <c r="S22" s="386">
        <v>38.26</v>
      </c>
      <c r="T22" s="386">
        <v>32.18</v>
      </c>
      <c r="U22" s="215"/>
      <c r="V22" s="215"/>
      <c r="W22" s="189"/>
      <c r="X22" s="282"/>
      <c r="Y22" s="282"/>
      <c r="Z22" s="236" t="s">
        <v>1647</v>
      </c>
      <c r="AA22" s="21">
        <v>18</v>
      </c>
    </row>
    <row r="23" spans="1:28" ht="14.1" customHeight="1">
      <c r="A23" s="21">
        <v>19</v>
      </c>
      <c r="B23" s="188" t="s">
        <v>1648</v>
      </c>
      <c r="C23" s="215">
        <v>85.68</v>
      </c>
      <c r="D23" s="215">
        <v>85.88</v>
      </c>
      <c r="E23" s="215">
        <v>91.09</v>
      </c>
      <c r="F23" s="215">
        <v>94.34</v>
      </c>
      <c r="G23" s="215">
        <v>93.84</v>
      </c>
      <c r="H23" s="215">
        <v>92.91</v>
      </c>
      <c r="I23" s="215">
        <v>92.65</v>
      </c>
      <c r="J23" s="215">
        <v>96.06</v>
      </c>
      <c r="K23" s="215">
        <v>100.52</v>
      </c>
      <c r="L23" s="215">
        <v>98.88</v>
      </c>
      <c r="M23" s="215">
        <v>101.82</v>
      </c>
      <c r="N23" s="215">
        <v>99.18</v>
      </c>
      <c r="O23" s="215">
        <v>101.48</v>
      </c>
      <c r="P23" s="386">
        <v>91.61</v>
      </c>
      <c r="Q23" s="386">
        <v>90.46</v>
      </c>
      <c r="R23" s="386">
        <v>93.59</v>
      </c>
      <c r="S23" s="386">
        <v>95.98</v>
      </c>
      <c r="T23" s="386">
        <v>92.18</v>
      </c>
      <c r="U23" s="215"/>
      <c r="V23" s="215"/>
      <c r="W23" s="189"/>
      <c r="X23" s="189"/>
      <c r="Y23" s="189"/>
      <c r="Z23" s="188" t="s">
        <v>1648</v>
      </c>
      <c r="AA23" s="21">
        <v>19</v>
      </c>
      <c r="AB23" s="13"/>
    </row>
    <row r="24" spans="1:28" ht="14.1" customHeight="1">
      <c r="A24" s="21">
        <v>20</v>
      </c>
      <c r="B24" s="188" t="s">
        <v>1790</v>
      </c>
      <c r="C24" s="215">
        <v>14.31</v>
      </c>
      <c r="D24" s="215">
        <v>13.51</v>
      </c>
      <c r="E24" s="215">
        <v>8.57</v>
      </c>
      <c r="F24" s="215">
        <v>3.53</v>
      </c>
      <c r="G24" s="215">
        <v>6.27</v>
      </c>
      <c r="H24" s="215">
        <v>5.88</v>
      </c>
      <c r="I24" s="215">
        <v>3.79</v>
      </c>
      <c r="J24" s="215">
        <v>6.12</v>
      </c>
      <c r="K24" s="215">
        <v>-1.18</v>
      </c>
      <c r="L24" s="215">
        <v>0.75</v>
      </c>
      <c r="M24" s="215">
        <v>-0.75</v>
      </c>
      <c r="N24" s="215">
        <v>0.79</v>
      </c>
      <c r="O24" s="215">
        <v>-2.14</v>
      </c>
      <c r="P24" s="386">
        <v>7.55</v>
      </c>
      <c r="Q24" s="386">
        <v>9</v>
      </c>
      <c r="R24" s="386">
        <v>6.16</v>
      </c>
      <c r="S24" s="386">
        <v>3.34</v>
      </c>
      <c r="T24" s="386">
        <v>7.34</v>
      </c>
      <c r="U24" s="215"/>
      <c r="V24" s="215"/>
      <c r="W24" s="189"/>
      <c r="X24" s="189"/>
      <c r="Y24" s="189"/>
      <c r="Z24" s="188" t="s">
        <v>1790</v>
      </c>
      <c r="AA24" s="21">
        <v>20</v>
      </c>
      <c r="AB24" s="13"/>
    </row>
    <row r="25" spans="1:28" s="14" customFormat="1" ht="14.1" customHeight="1">
      <c r="A25" s="21">
        <v>21</v>
      </c>
      <c r="B25" s="287" t="s">
        <v>1665</v>
      </c>
      <c r="C25" s="235"/>
      <c r="D25" s="235"/>
      <c r="E25" s="235"/>
      <c r="F25" s="235"/>
      <c r="G25" s="235"/>
      <c r="H25" s="235"/>
      <c r="I25" s="235"/>
      <c r="J25" s="235"/>
      <c r="K25" s="235"/>
      <c r="L25" s="235"/>
      <c r="M25" s="235"/>
      <c r="N25" s="235"/>
      <c r="O25" s="235"/>
      <c r="P25" s="387" t="s">
        <v>1826</v>
      </c>
      <c r="Q25" s="387" t="s">
        <v>1826</v>
      </c>
      <c r="R25" s="387" t="s">
        <v>1826</v>
      </c>
      <c r="S25" s="387" t="s">
        <v>1826</v>
      </c>
      <c r="T25" s="387" t="s">
        <v>1826</v>
      </c>
      <c r="U25" s="235"/>
      <c r="V25" s="235"/>
      <c r="W25" s="196"/>
      <c r="X25" s="285"/>
      <c r="Y25" s="285"/>
      <c r="Z25" s="287" t="s">
        <v>1665</v>
      </c>
      <c r="AA25" s="21">
        <v>21</v>
      </c>
    </row>
    <row r="26" spans="1:28" s="14" customFormat="1" ht="14.1" customHeight="1">
      <c r="A26" s="21">
        <v>22</v>
      </c>
      <c r="B26" s="208" t="s">
        <v>1667</v>
      </c>
      <c r="C26" s="229">
        <v>120</v>
      </c>
      <c r="D26" s="229">
        <v>1058</v>
      </c>
      <c r="E26" s="229">
        <v>349</v>
      </c>
      <c r="F26" s="229">
        <v>133</v>
      </c>
      <c r="G26" s="229">
        <v>608</v>
      </c>
      <c r="H26" s="229">
        <v>2595</v>
      </c>
      <c r="I26" s="229">
        <v>489</v>
      </c>
      <c r="J26" s="229">
        <v>688</v>
      </c>
      <c r="K26" s="229">
        <v>784</v>
      </c>
      <c r="L26" s="229">
        <v>121</v>
      </c>
      <c r="M26" s="229">
        <v>315</v>
      </c>
      <c r="N26" s="229">
        <v>185</v>
      </c>
      <c r="O26" s="229">
        <v>433</v>
      </c>
      <c r="P26" s="388">
        <v>949</v>
      </c>
      <c r="Q26" s="388">
        <v>480</v>
      </c>
      <c r="R26" s="388">
        <v>1874</v>
      </c>
      <c r="S26" s="388">
        <v>928</v>
      </c>
      <c r="T26" s="388">
        <v>159</v>
      </c>
      <c r="U26" s="229"/>
      <c r="V26" s="229"/>
      <c r="W26" s="189"/>
      <c r="X26" s="282"/>
      <c r="Y26" s="282"/>
      <c r="Z26" s="208" t="s">
        <v>1667</v>
      </c>
      <c r="AA26" s="21">
        <v>22</v>
      </c>
    </row>
    <row r="27" spans="1:28" s="14" customFormat="1" ht="14.1" customHeight="1" thickBot="1">
      <c r="A27" s="61">
        <v>23</v>
      </c>
      <c r="B27" s="208" t="s">
        <v>1649</v>
      </c>
      <c r="C27" s="229">
        <v>475</v>
      </c>
      <c r="D27" s="229">
        <v>673</v>
      </c>
      <c r="E27" s="229">
        <v>677</v>
      </c>
      <c r="F27" s="229">
        <v>531</v>
      </c>
      <c r="G27" s="229">
        <v>470</v>
      </c>
      <c r="H27" s="229">
        <v>556</v>
      </c>
      <c r="I27" s="229">
        <v>381</v>
      </c>
      <c r="J27" s="229">
        <v>490</v>
      </c>
      <c r="K27" s="229">
        <v>503</v>
      </c>
      <c r="L27" s="229">
        <v>336</v>
      </c>
      <c r="M27" s="229">
        <v>242</v>
      </c>
      <c r="N27" s="229">
        <v>277</v>
      </c>
      <c r="O27" s="229">
        <v>596</v>
      </c>
      <c r="P27" s="388">
        <v>581</v>
      </c>
      <c r="Q27" s="388">
        <v>503</v>
      </c>
      <c r="R27" s="388">
        <v>567</v>
      </c>
      <c r="S27" s="388">
        <v>498</v>
      </c>
      <c r="T27" s="388">
        <v>642</v>
      </c>
      <c r="U27" s="229"/>
      <c r="V27" s="229"/>
      <c r="W27" s="189"/>
      <c r="X27" s="282"/>
      <c r="Y27" s="282"/>
      <c r="Z27" s="208" t="s">
        <v>1649</v>
      </c>
      <c r="AA27" s="61">
        <v>23</v>
      </c>
    </row>
    <row r="28" spans="1:28" s="365" customFormat="1" ht="14.1" customHeight="1" thickBot="1">
      <c r="A28" s="354">
        <v>24</v>
      </c>
      <c r="B28" s="116" t="s">
        <v>1831</v>
      </c>
      <c r="C28" s="364">
        <v>732</v>
      </c>
      <c r="D28" s="364">
        <v>730</v>
      </c>
      <c r="E28" s="364">
        <v>698</v>
      </c>
      <c r="F28" s="364">
        <v>592</v>
      </c>
      <c r="G28" s="364">
        <v>570</v>
      </c>
      <c r="H28" s="364">
        <v>540</v>
      </c>
      <c r="I28" s="364">
        <v>478</v>
      </c>
      <c r="J28" s="364">
        <v>469</v>
      </c>
      <c r="K28" s="364">
        <v>390</v>
      </c>
      <c r="L28" s="364">
        <v>376</v>
      </c>
      <c r="M28" s="364">
        <v>274</v>
      </c>
      <c r="N28" s="364">
        <v>244</v>
      </c>
      <c r="O28" s="364">
        <v>241</v>
      </c>
      <c r="P28" s="398">
        <v>626</v>
      </c>
      <c r="Q28" s="398">
        <v>691</v>
      </c>
      <c r="R28" s="398">
        <v>457</v>
      </c>
      <c r="S28" s="398">
        <v>498</v>
      </c>
      <c r="T28" s="398">
        <v>686</v>
      </c>
      <c r="U28" s="364"/>
      <c r="V28" s="364"/>
      <c r="W28" s="358"/>
      <c r="X28" s="362"/>
      <c r="Y28" s="362"/>
      <c r="Z28" s="116" t="s">
        <v>1831</v>
      </c>
      <c r="AA28" s="354">
        <v>24</v>
      </c>
    </row>
    <row r="29" spans="1:28" s="14" customFormat="1" ht="14.1" customHeight="1">
      <c r="A29" s="139">
        <v>25</v>
      </c>
      <c r="B29" s="208" t="s">
        <v>1650</v>
      </c>
      <c r="C29" s="229">
        <v>1701</v>
      </c>
      <c r="D29" s="229">
        <v>1581</v>
      </c>
      <c r="E29" s="229">
        <v>1657</v>
      </c>
      <c r="F29" s="229">
        <v>1493</v>
      </c>
      <c r="G29" s="229">
        <v>1628</v>
      </c>
      <c r="H29" s="229">
        <v>1414</v>
      </c>
      <c r="I29" s="229">
        <v>1625</v>
      </c>
      <c r="J29" s="229">
        <v>1959</v>
      </c>
      <c r="K29" s="229">
        <v>1641</v>
      </c>
      <c r="L29" s="229">
        <v>1566</v>
      </c>
      <c r="M29" s="229">
        <v>1464</v>
      </c>
      <c r="N29" s="229">
        <v>1552</v>
      </c>
      <c r="O29" s="229">
        <v>1551</v>
      </c>
      <c r="P29" s="388">
        <v>1555</v>
      </c>
      <c r="Q29" s="388">
        <v>1495</v>
      </c>
      <c r="R29" s="388">
        <v>1459</v>
      </c>
      <c r="S29" s="388">
        <v>1713</v>
      </c>
      <c r="T29" s="388">
        <v>1399</v>
      </c>
      <c r="U29" s="229"/>
      <c r="V29" s="229"/>
      <c r="W29" s="189"/>
      <c r="X29" s="282"/>
      <c r="Y29" s="282"/>
      <c r="Z29" s="208" t="s">
        <v>1650</v>
      </c>
      <c r="AA29" s="139">
        <v>25</v>
      </c>
    </row>
    <row r="30" spans="1:28" s="14" customFormat="1" ht="14.1" customHeight="1">
      <c r="A30" s="21">
        <v>26</v>
      </c>
      <c r="B30" s="208" t="s">
        <v>1651</v>
      </c>
      <c r="C30" s="229">
        <v>1951</v>
      </c>
      <c r="D30" s="229">
        <v>1570</v>
      </c>
      <c r="E30" s="229">
        <v>1816</v>
      </c>
      <c r="F30" s="229">
        <v>1697</v>
      </c>
      <c r="G30" s="229">
        <v>1833</v>
      </c>
      <c r="H30" s="229">
        <v>1082</v>
      </c>
      <c r="I30" s="229">
        <v>1466</v>
      </c>
      <c r="J30" s="229">
        <v>1838</v>
      </c>
      <c r="K30" s="229">
        <v>1351</v>
      </c>
      <c r="L30" s="229">
        <v>1535</v>
      </c>
      <c r="M30" s="229">
        <v>1468</v>
      </c>
      <c r="N30" s="229">
        <v>1434</v>
      </c>
      <c r="O30" s="229">
        <v>1284</v>
      </c>
      <c r="P30" s="388">
        <v>1600</v>
      </c>
      <c r="Q30" s="388">
        <v>1436</v>
      </c>
      <c r="R30" s="388">
        <v>1371</v>
      </c>
      <c r="S30" s="388">
        <v>1688</v>
      </c>
      <c r="T30" s="388">
        <v>1527</v>
      </c>
      <c r="U30" s="229"/>
      <c r="V30" s="229"/>
      <c r="W30" s="189"/>
      <c r="X30" s="282"/>
      <c r="Y30" s="282"/>
      <c r="Z30" s="208" t="s">
        <v>1651</v>
      </c>
      <c r="AA30" s="21">
        <v>26</v>
      </c>
    </row>
    <row r="31" spans="1:28" s="14" customFormat="1" ht="14.1" customHeight="1">
      <c r="A31" s="21">
        <v>27</v>
      </c>
      <c r="B31" s="208" t="s">
        <v>313</v>
      </c>
      <c r="C31" s="190">
        <v>0.875</v>
      </c>
      <c r="D31" s="190">
        <v>0.86399999999999999</v>
      </c>
      <c r="E31" s="190">
        <v>1.0029999999999999</v>
      </c>
      <c r="F31" s="190">
        <v>0.78</v>
      </c>
      <c r="G31" s="190">
        <v>0.79</v>
      </c>
      <c r="H31" s="190">
        <v>0.52800000000000002</v>
      </c>
      <c r="I31" s="190">
        <v>0.80600000000000005</v>
      </c>
      <c r="J31" s="190">
        <v>0.89900000000000002</v>
      </c>
      <c r="K31" s="190">
        <v>0.60599999999999998</v>
      </c>
      <c r="L31" s="190">
        <v>0.77700000000000002</v>
      </c>
      <c r="M31" s="190">
        <v>0.82899999999999996</v>
      </c>
      <c r="N31" s="190">
        <v>0.94299999999999995</v>
      </c>
      <c r="O31" s="190">
        <v>0.70199999999999996</v>
      </c>
      <c r="P31" s="389">
        <v>0.79300000000000004</v>
      </c>
      <c r="Q31" s="389">
        <v>0.79700000000000004</v>
      </c>
      <c r="R31" s="389">
        <v>0.69499999999999995</v>
      </c>
      <c r="S31" s="389">
        <v>0.80100000000000005</v>
      </c>
      <c r="T31" s="389">
        <v>0.81100000000000005</v>
      </c>
      <c r="U31" s="190"/>
      <c r="V31" s="190"/>
      <c r="W31" s="189"/>
      <c r="X31" s="282"/>
      <c r="Y31" s="282"/>
      <c r="Z31" s="208" t="s">
        <v>313</v>
      </c>
      <c r="AA31" s="21">
        <v>27</v>
      </c>
    </row>
    <row r="32" spans="1:28" s="14" customFormat="1" ht="14.1" customHeight="1">
      <c r="A32" s="21">
        <v>28</v>
      </c>
      <c r="B32" s="287" t="s">
        <v>1670</v>
      </c>
      <c r="C32" s="235"/>
      <c r="D32" s="235"/>
      <c r="E32" s="235"/>
      <c r="F32" s="235"/>
      <c r="G32" s="235"/>
      <c r="H32" s="235"/>
      <c r="I32" s="235"/>
      <c r="J32" s="235"/>
      <c r="K32" s="235"/>
      <c r="L32" s="235"/>
      <c r="M32" s="235"/>
      <c r="N32" s="235"/>
      <c r="O32" s="235"/>
      <c r="P32" s="387" t="s">
        <v>1826</v>
      </c>
      <c r="Q32" s="387" t="s">
        <v>1826</v>
      </c>
      <c r="R32" s="387" t="s">
        <v>1826</v>
      </c>
      <c r="S32" s="387" t="s">
        <v>1826</v>
      </c>
      <c r="T32" s="387" t="s">
        <v>1826</v>
      </c>
      <c r="U32" s="235"/>
      <c r="V32" s="235"/>
      <c r="W32" s="196"/>
      <c r="X32" s="285"/>
      <c r="Y32" s="285"/>
      <c r="Z32" s="287" t="s">
        <v>1670</v>
      </c>
      <c r="AA32" s="21">
        <v>28</v>
      </c>
    </row>
    <row r="33" spans="1:28" s="14" customFormat="1" ht="14.1" customHeight="1">
      <c r="A33" s="21">
        <v>29</v>
      </c>
      <c r="B33" s="188" t="s">
        <v>1668</v>
      </c>
      <c r="C33" s="229">
        <v>95</v>
      </c>
      <c r="D33" s="229">
        <v>955</v>
      </c>
      <c r="E33" s="229">
        <v>300</v>
      </c>
      <c r="F33" s="229">
        <v>114</v>
      </c>
      <c r="G33" s="229">
        <v>519</v>
      </c>
      <c r="H33" s="229">
        <v>2174</v>
      </c>
      <c r="I33" s="229">
        <v>483</v>
      </c>
      <c r="J33" s="229">
        <v>670</v>
      </c>
      <c r="K33" s="229">
        <v>740</v>
      </c>
      <c r="L33" s="229">
        <v>110</v>
      </c>
      <c r="M33" s="229">
        <v>269</v>
      </c>
      <c r="N33" s="229">
        <v>164</v>
      </c>
      <c r="O33" s="229">
        <v>410</v>
      </c>
      <c r="P33" s="388">
        <v>812</v>
      </c>
      <c r="Q33" s="388">
        <v>495</v>
      </c>
      <c r="R33" s="388">
        <v>1724</v>
      </c>
      <c r="S33" s="388">
        <v>873</v>
      </c>
      <c r="T33" s="388">
        <v>121</v>
      </c>
      <c r="U33" s="229"/>
      <c r="V33" s="229"/>
      <c r="W33" s="189"/>
      <c r="X33" s="282"/>
      <c r="Y33" s="282"/>
      <c r="Z33" s="188" t="s">
        <v>1668</v>
      </c>
      <c r="AA33" s="21">
        <v>29</v>
      </c>
    </row>
    <row r="34" spans="1:28" s="14" customFormat="1" ht="14.1" customHeight="1">
      <c r="A34" s="21">
        <v>30</v>
      </c>
      <c r="B34" s="188" t="s">
        <v>1669</v>
      </c>
      <c r="C34" s="331">
        <v>97</v>
      </c>
      <c r="D34" s="331">
        <v>920</v>
      </c>
      <c r="E34" s="331">
        <v>304</v>
      </c>
      <c r="F34" s="331">
        <v>112</v>
      </c>
      <c r="G34" s="331">
        <v>533</v>
      </c>
      <c r="H34" s="331">
        <v>2195</v>
      </c>
      <c r="I34" s="331">
        <v>418</v>
      </c>
      <c r="J34" s="331">
        <v>589</v>
      </c>
      <c r="K34" s="331">
        <v>622</v>
      </c>
      <c r="L34" s="331">
        <v>100</v>
      </c>
      <c r="M34" s="331">
        <v>257</v>
      </c>
      <c r="N34" s="331">
        <v>148</v>
      </c>
      <c r="O34" s="331">
        <v>375</v>
      </c>
      <c r="P34" s="396">
        <v>813</v>
      </c>
      <c r="Q34" s="396">
        <v>404</v>
      </c>
      <c r="R34" s="396">
        <v>1741</v>
      </c>
      <c r="S34" s="396">
        <v>807</v>
      </c>
      <c r="T34" s="396">
        <v>129</v>
      </c>
      <c r="U34" s="331"/>
      <c r="V34" s="331"/>
      <c r="W34" s="189"/>
      <c r="X34" s="282"/>
      <c r="Y34" s="282"/>
      <c r="Z34" s="188" t="s">
        <v>1669</v>
      </c>
      <c r="AA34" s="21">
        <v>30</v>
      </c>
    </row>
    <row r="35" spans="1:28" s="14" customFormat="1">
      <c r="A35" s="21">
        <v>31</v>
      </c>
      <c r="B35" s="188" t="s">
        <v>883</v>
      </c>
      <c r="C35" s="190">
        <v>4.2169999999999996</v>
      </c>
      <c r="D35" s="190">
        <v>5.9740000000000002</v>
      </c>
      <c r="E35" s="190">
        <v>6.609</v>
      </c>
      <c r="F35" s="190">
        <v>5.234</v>
      </c>
      <c r="G35" s="190">
        <v>6.9820000000000002</v>
      </c>
      <c r="H35" s="190">
        <v>4.782</v>
      </c>
      <c r="I35" s="190">
        <v>5.8869999999999996</v>
      </c>
      <c r="J35" s="190">
        <v>5.5519999999999996</v>
      </c>
      <c r="K35" s="190">
        <v>3.2909999999999999</v>
      </c>
      <c r="L35" s="190">
        <v>4.6280000000000001</v>
      </c>
      <c r="M35" s="190">
        <v>4.431</v>
      </c>
      <c r="N35" s="190">
        <v>3.9860000000000002</v>
      </c>
      <c r="O35" s="190">
        <v>6.4660000000000002</v>
      </c>
      <c r="P35" s="389">
        <v>5.9160000000000004</v>
      </c>
      <c r="Q35" s="389">
        <v>5.6230000000000002</v>
      </c>
      <c r="R35" s="389">
        <v>6.0140000000000002</v>
      </c>
      <c r="S35" s="389">
        <v>5.7569999999999997</v>
      </c>
      <c r="T35" s="389">
        <v>3.855</v>
      </c>
      <c r="U35" s="190"/>
      <c r="V35" s="190"/>
      <c r="W35" s="189"/>
      <c r="X35" s="282"/>
      <c r="Y35" s="282"/>
      <c r="Z35" s="188" t="s">
        <v>883</v>
      </c>
      <c r="AA35" s="21">
        <v>31</v>
      </c>
    </row>
    <row r="36" spans="1:28" s="14" customFormat="1" ht="14.1" customHeight="1">
      <c r="A36" s="21">
        <v>32</v>
      </c>
      <c r="B36" s="188" t="s">
        <v>1652</v>
      </c>
      <c r="C36" s="229">
        <v>3184</v>
      </c>
      <c r="D36" s="229">
        <v>3043</v>
      </c>
      <c r="E36" s="229">
        <v>3637</v>
      </c>
      <c r="F36" s="229">
        <v>2986</v>
      </c>
      <c r="G36" s="229">
        <v>3062</v>
      </c>
      <c r="H36" s="229">
        <v>2974</v>
      </c>
      <c r="I36" s="229">
        <v>2768</v>
      </c>
      <c r="J36" s="229">
        <v>3413</v>
      </c>
      <c r="K36" s="229">
        <v>3407</v>
      </c>
      <c r="L36" s="229">
        <v>2956</v>
      </c>
      <c r="M36" s="229">
        <v>2970</v>
      </c>
      <c r="N36" s="229">
        <v>2983</v>
      </c>
      <c r="O36" s="229">
        <v>2905</v>
      </c>
      <c r="P36" s="388">
        <v>3140</v>
      </c>
      <c r="Q36" s="388">
        <v>3190</v>
      </c>
      <c r="R36" s="388">
        <v>3841</v>
      </c>
      <c r="S36" s="388">
        <v>3361</v>
      </c>
      <c r="T36" s="388">
        <v>3841</v>
      </c>
      <c r="U36" s="229"/>
      <c r="V36" s="229"/>
      <c r="W36" s="189"/>
      <c r="X36" s="282"/>
      <c r="Y36" s="282"/>
      <c r="Z36" s="188" t="s">
        <v>1652</v>
      </c>
      <c r="AA36" s="21">
        <v>32</v>
      </c>
    </row>
    <row r="37" spans="1:28" s="14" customFormat="1" ht="14.1" customHeight="1">
      <c r="A37" s="21">
        <v>33</v>
      </c>
      <c r="B37" s="188" t="s">
        <v>1559</v>
      </c>
      <c r="C37" s="229">
        <v>3264</v>
      </c>
      <c r="D37" s="229">
        <v>3122</v>
      </c>
      <c r="E37" s="229">
        <v>3804</v>
      </c>
      <c r="F37" s="229">
        <v>3338</v>
      </c>
      <c r="G37" s="229">
        <v>3309</v>
      </c>
      <c r="H37" s="229">
        <v>3041</v>
      </c>
      <c r="I37" s="229">
        <v>3124</v>
      </c>
      <c r="J37" s="229">
        <v>3725</v>
      </c>
      <c r="K37" s="229">
        <v>3278</v>
      </c>
      <c r="L37" s="229">
        <v>3257</v>
      </c>
      <c r="M37" s="229">
        <v>3080</v>
      </c>
      <c r="N37" s="229">
        <v>3023</v>
      </c>
      <c r="O37" s="229">
        <v>2595</v>
      </c>
      <c r="P37" s="388">
        <v>3323</v>
      </c>
      <c r="Q37" s="388">
        <v>3620</v>
      </c>
      <c r="R37" s="388">
        <v>3394</v>
      </c>
      <c r="S37" s="388">
        <v>3685</v>
      </c>
      <c r="T37" s="388">
        <v>4034</v>
      </c>
      <c r="U37" s="229"/>
      <c r="V37" s="229"/>
      <c r="W37" s="189"/>
      <c r="X37" s="282"/>
      <c r="Y37" s="282"/>
      <c r="Z37" s="188" t="s">
        <v>1559</v>
      </c>
      <c r="AA37" s="21">
        <v>33</v>
      </c>
    </row>
    <row r="38" spans="1:28" s="14" customFormat="1" ht="14.1" customHeight="1">
      <c r="A38" s="21">
        <v>34</v>
      </c>
      <c r="B38" s="188" t="s">
        <v>1653</v>
      </c>
      <c r="C38" s="229">
        <v>588</v>
      </c>
      <c r="D38" s="229">
        <v>774</v>
      </c>
      <c r="E38" s="229">
        <v>777</v>
      </c>
      <c r="F38" s="229">
        <v>632</v>
      </c>
      <c r="G38" s="229">
        <v>536</v>
      </c>
      <c r="H38" s="229">
        <v>658</v>
      </c>
      <c r="I38" s="229">
        <v>446</v>
      </c>
      <c r="J38" s="229">
        <v>573</v>
      </c>
      <c r="K38" s="229">
        <v>634</v>
      </c>
      <c r="L38" s="229">
        <v>409</v>
      </c>
      <c r="M38" s="229">
        <v>297</v>
      </c>
      <c r="N38" s="229">
        <v>347</v>
      </c>
      <c r="O38" s="229">
        <v>688</v>
      </c>
      <c r="P38" s="388">
        <v>675</v>
      </c>
      <c r="Q38" s="388">
        <v>594</v>
      </c>
      <c r="R38" s="388">
        <v>729</v>
      </c>
      <c r="S38" s="388">
        <v>578</v>
      </c>
      <c r="T38" s="388">
        <v>816</v>
      </c>
      <c r="U38" s="229"/>
      <c r="V38" s="229"/>
      <c r="W38" s="189"/>
      <c r="X38" s="282"/>
      <c r="Y38" s="282"/>
      <c r="Z38" s="188" t="s">
        <v>1653</v>
      </c>
      <c r="AA38" s="21">
        <v>34</v>
      </c>
    </row>
    <row r="39" spans="1:28" s="14" customFormat="1" ht="14.1" customHeight="1">
      <c r="A39" s="21">
        <v>35</v>
      </c>
      <c r="B39" s="188" t="s">
        <v>1654</v>
      </c>
      <c r="C39" s="229">
        <v>906</v>
      </c>
      <c r="D39" s="229">
        <v>839</v>
      </c>
      <c r="E39" s="229">
        <v>801</v>
      </c>
      <c r="F39" s="229">
        <v>705</v>
      </c>
      <c r="G39" s="229">
        <v>651</v>
      </c>
      <c r="H39" s="229">
        <v>638</v>
      </c>
      <c r="I39" s="229">
        <v>559</v>
      </c>
      <c r="J39" s="229">
        <v>547</v>
      </c>
      <c r="K39" s="229">
        <v>491</v>
      </c>
      <c r="L39" s="229">
        <v>458</v>
      </c>
      <c r="M39" s="229">
        <v>336</v>
      </c>
      <c r="N39" s="229">
        <v>305</v>
      </c>
      <c r="O39" s="229">
        <v>278</v>
      </c>
      <c r="P39" s="388">
        <v>727</v>
      </c>
      <c r="Q39" s="388">
        <v>814</v>
      </c>
      <c r="R39" s="388">
        <v>569</v>
      </c>
      <c r="S39" s="388">
        <v>576</v>
      </c>
      <c r="T39" s="388">
        <v>861</v>
      </c>
      <c r="U39" s="229"/>
      <c r="V39" s="229"/>
      <c r="W39" s="189"/>
      <c r="X39" s="282"/>
      <c r="Y39" s="282"/>
      <c r="Z39" s="188" t="s">
        <v>1654</v>
      </c>
      <c r="AA39" s="21">
        <v>35</v>
      </c>
    </row>
    <row r="40" spans="1:28" s="14" customFormat="1" ht="14.1" customHeight="1">
      <c r="A40" s="21">
        <v>36</v>
      </c>
      <c r="B40" s="188" t="s">
        <v>1655</v>
      </c>
      <c r="C40" s="229">
        <v>2104</v>
      </c>
      <c r="D40" s="229">
        <v>1818</v>
      </c>
      <c r="E40" s="229">
        <v>1903</v>
      </c>
      <c r="F40" s="229">
        <v>1779</v>
      </c>
      <c r="G40" s="229">
        <v>1858</v>
      </c>
      <c r="H40" s="229">
        <v>1672</v>
      </c>
      <c r="I40" s="229">
        <v>1901</v>
      </c>
      <c r="J40" s="229">
        <v>2289</v>
      </c>
      <c r="K40" s="229">
        <v>2068</v>
      </c>
      <c r="L40" s="229">
        <v>1905</v>
      </c>
      <c r="M40" s="229">
        <v>1794</v>
      </c>
      <c r="N40" s="229">
        <v>1941</v>
      </c>
      <c r="O40" s="229">
        <v>1791</v>
      </c>
      <c r="P40" s="388">
        <v>1806</v>
      </c>
      <c r="Q40" s="388">
        <v>1764</v>
      </c>
      <c r="R40" s="388">
        <v>1736</v>
      </c>
      <c r="S40" s="388">
        <v>1980</v>
      </c>
      <c r="T40" s="388">
        <v>1749</v>
      </c>
      <c r="U40" s="229"/>
      <c r="V40" s="229"/>
      <c r="W40" s="189"/>
      <c r="X40" s="282"/>
      <c r="Y40" s="282"/>
      <c r="Z40" s="188" t="s">
        <v>1655</v>
      </c>
      <c r="AA40" s="21">
        <v>36</v>
      </c>
    </row>
    <row r="41" spans="1:28" s="14" customFormat="1" ht="14.1" customHeight="1">
      <c r="A41" s="21">
        <v>37</v>
      </c>
      <c r="B41" s="188" t="s">
        <v>1560</v>
      </c>
      <c r="C41" s="229">
        <v>2413</v>
      </c>
      <c r="D41" s="229">
        <v>1806</v>
      </c>
      <c r="E41" s="229">
        <v>2085</v>
      </c>
      <c r="F41" s="229">
        <v>2021</v>
      </c>
      <c r="G41" s="229">
        <v>2092</v>
      </c>
      <c r="H41" s="229">
        <v>1280</v>
      </c>
      <c r="I41" s="229">
        <v>1715</v>
      </c>
      <c r="J41" s="229">
        <v>2147</v>
      </c>
      <c r="K41" s="229">
        <v>1703</v>
      </c>
      <c r="L41" s="229">
        <v>1867</v>
      </c>
      <c r="M41" s="229">
        <v>1799</v>
      </c>
      <c r="N41" s="229">
        <v>1794</v>
      </c>
      <c r="O41" s="229">
        <v>1483</v>
      </c>
      <c r="P41" s="388">
        <v>1857</v>
      </c>
      <c r="Q41" s="388">
        <v>1691</v>
      </c>
      <c r="R41" s="388">
        <v>1633</v>
      </c>
      <c r="S41" s="388">
        <v>1950</v>
      </c>
      <c r="T41" s="388">
        <v>1891</v>
      </c>
      <c r="U41" s="229"/>
      <c r="V41" s="229"/>
      <c r="W41" s="189"/>
      <c r="X41" s="282"/>
      <c r="Y41" s="282"/>
      <c r="Z41" s="188" t="s">
        <v>1560</v>
      </c>
      <c r="AA41" s="21">
        <v>37</v>
      </c>
    </row>
    <row r="42" spans="1:28" ht="14.1" customHeight="1">
      <c r="A42" s="21">
        <v>38</v>
      </c>
      <c r="B42" s="188" t="s">
        <v>1656</v>
      </c>
      <c r="C42" s="229">
        <v>13178</v>
      </c>
      <c r="D42" s="229">
        <v>21057</v>
      </c>
      <c r="E42" s="229">
        <v>24210</v>
      </c>
      <c r="F42" s="229">
        <v>15938</v>
      </c>
      <c r="G42" s="229">
        <v>21130</v>
      </c>
      <c r="H42" s="229">
        <v>16166</v>
      </c>
      <c r="I42" s="229">
        <v>18844</v>
      </c>
      <c r="J42" s="229">
        <v>23105</v>
      </c>
      <c r="K42" s="229">
        <v>15553</v>
      </c>
      <c r="L42" s="229">
        <v>15057</v>
      </c>
      <c r="M42" s="229">
        <v>13750</v>
      </c>
      <c r="N42" s="229">
        <v>13238</v>
      </c>
      <c r="O42" s="229">
        <v>20549</v>
      </c>
      <c r="P42" s="388">
        <v>19700</v>
      </c>
      <c r="Q42" s="388">
        <v>20914</v>
      </c>
      <c r="R42" s="388">
        <v>29500</v>
      </c>
      <c r="S42" s="388">
        <v>23723</v>
      </c>
      <c r="T42" s="388">
        <v>15002</v>
      </c>
      <c r="U42" s="229"/>
      <c r="V42" s="229"/>
      <c r="W42" s="189"/>
      <c r="X42" s="189"/>
      <c r="Y42" s="189"/>
      <c r="Z42" s="188" t="s">
        <v>1656</v>
      </c>
      <c r="AA42" s="21">
        <v>38</v>
      </c>
      <c r="AB42" s="13"/>
    </row>
    <row r="43" spans="1:28" ht="14.1" customHeight="1">
      <c r="A43" s="21">
        <v>39</v>
      </c>
      <c r="B43" s="188" t="s">
        <v>1561</v>
      </c>
      <c r="C43" s="229">
        <v>13765</v>
      </c>
      <c r="D43" s="229">
        <v>20811</v>
      </c>
      <c r="E43" s="229">
        <v>25700</v>
      </c>
      <c r="F43" s="229">
        <v>17471</v>
      </c>
      <c r="G43" s="229">
        <v>23407</v>
      </c>
      <c r="H43" s="229">
        <v>16685</v>
      </c>
      <c r="I43" s="229">
        <v>18391</v>
      </c>
      <c r="J43" s="229">
        <v>22140</v>
      </c>
      <c r="K43" s="229">
        <v>12586</v>
      </c>
      <c r="L43" s="229">
        <v>15071</v>
      </c>
      <c r="M43" s="229">
        <v>13646</v>
      </c>
      <c r="N43" s="229">
        <v>12053</v>
      </c>
      <c r="O43" s="229">
        <v>16781</v>
      </c>
      <c r="P43" s="388">
        <v>20815</v>
      </c>
      <c r="Q43" s="388">
        <v>20402</v>
      </c>
      <c r="R43" s="388">
        <v>27567</v>
      </c>
      <c r="S43" s="388">
        <v>23958</v>
      </c>
      <c r="T43" s="388">
        <v>16772</v>
      </c>
      <c r="U43" s="229"/>
      <c r="V43" s="229"/>
      <c r="W43" s="189"/>
      <c r="X43" s="189"/>
      <c r="Y43" s="189"/>
      <c r="Z43" s="188" t="s">
        <v>1561</v>
      </c>
      <c r="AA43" s="21">
        <v>39</v>
      </c>
      <c r="AB43" s="13"/>
    </row>
    <row r="44" spans="1:28" s="14" customFormat="1" ht="14.1" customHeight="1">
      <c r="A44" s="21">
        <v>40</v>
      </c>
      <c r="B44" s="188" t="s">
        <v>1657</v>
      </c>
      <c r="C44" s="229">
        <v>2480</v>
      </c>
      <c r="D44" s="229">
        <v>5159</v>
      </c>
      <c r="E44" s="229">
        <v>5252</v>
      </c>
      <c r="F44" s="229">
        <v>3310</v>
      </c>
      <c r="G44" s="229">
        <v>3791</v>
      </c>
      <c r="H44" s="229">
        <v>3609</v>
      </c>
      <c r="I44" s="229">
        <v>2625</v>
      </c>
      <c r="J44" s="229">
        <v>3403</v>
      </c>
      <c r="K44" s="229">
        <v>2434</v>
      </c>
      <c r="L44" s="229">
        <v>1891</v>
      </c>
      <c r="M44" s="229">
        <v>1316</v>
      </c>
      <c r="N44" s="229">
        <v>1383</v>
      </c>
      <c r="O44" s="229">
        <v>4447</v>
      </c>
      <c r="P44" s="388">
        <v>4224</v>
      </c>
      <c r="Q44" s="388">
        <v>3313</v>
      </c>
      <c r="R44" s="388">
        <v>5441</v>
      </c>
      <c r="S44" s="388">
        <v>3684</v>
      </c>
      <c r="T44" s="388">
        <v>3161</v>
      </c>
      <c r="U44" s="229"/>
      <c r="V44" s="229"/>
      <c r="W44" s="189"/>
      <c r="X44" s="282"/>
      <c r="Y44" s="282"/>
      <c r="Z44" s="188" t="s">
        <v>1657</v>
      </c>
      <c r="AA44" s="21">
        <v>40</v>
      </c>
    </row>
    <row r="45" spans="1:28" s="14" customFormat="1" ht="14.1" customHeight="1">
      <c r="A45" s="21">
        <v>41</v>
      </c>
      <c r="B45" s="188" t="s">
        <v>1658</v>
      </c>
      <c r="C45" s="229">
        <v>3820</v>
      </c>
      <c r="D45" s="229">
        <v>5594</v>
      </c>
      <c r="E45" s="229">
        <v>5413</v>
      </c>
      <c r="F45" s="229">
        <v>3692</v>
      </c>
      <c r="G45" s="229">
        <v>4602</v>
      </c>
      <c r="H45" s="229">
        <v>3500</v>
      </c>
      <c r="I45" s="229">
        <v>3290</v>
      </c>
      <c r="J45" s="229">
        <v>3254</v>
      </c>
      <c r="K45" s="229">
        <v>1886</v>
      </c>
      <c r="L45" s="229">
        <v>2118</v>
      </c>
      <c r="M45" s="229">
        <v>1488</v>
      </c>
      <c r="N45" s="229">
        <v>1217</v>
      </c>
      <c r="O45" s="229">
        <v>1798</v>
      </c>
      <c r="P45" s="388">
        <v>4560</v>
      </c>
      <c r="Q45" s="388">
        <v>4613</v>
      </c>
      <c r="R45" s="388">
        <v>4644</v>
      </c>
      <c r="S45" s="388">
        <v>3737</v>
      </c>
      <c r="T45" s="388">
        <v>3568</v>
      </c>
      <c r="U45" s="229"/>
      <c r="V45" s="229"/>
      <c r="W45" s="189"/>
      <c r="X45" s="282"/>
      <c r="Y45" s="282"/>
      <c r="Z45" s="188" t="s">
        <v>1658</v>
      </c>
      <c r="AA45" s="21">
        <v>41</v>
      </c>
    </row>
    <row r="46" spans="1:28" s="14" customFormat="1" ht="14.1" customHeight="1">
      <c r="A46" s="21">
        <v>42</v>
      </c>
      <c r="B46" s="287" t="s">
        <v>1671</v>
      </c>
      <c r="C46" s="235"/>
      <c r="D46" s="235"/>
      <c r="E46" s="235"/>
      <c r="F46" s="235"/>
      <c r="G46" s="235"/>
      <c r="H46" s="235"/>
      <c r="I46" s="235"/>
      <c r="J46" s="235"/>
      <c r="K46" s="235"/>
      <c r="L46" s="235"/>
      <c r="M46" s="235"/>
      <c r="N46" s="235"/>
      <c r="O46" s="235"/>
      <c r="P46" s="387" t="s">
        <v>1826</v>
      </c>
      <c r="Q46" s="387" t="s">
        <v>1826</v>
      </c>
      <c r="R46" s="387" t="s">
        <v>1826</v>
      </c>
      <c r="S46" s="387" t="s">
        <v>1826</v>
      </c>
      <c r="T46" s="387" t="s">
        <v>1826</v>
      </c>
      <c r="U46" s="235"/>
      <c r="V46" s="235"/>
      <c r="W46" s="196"/>
      <c r="X46" s="285"/>
      <c r="Y46" s="285"/>
      <c r="Z46" s="287" t="s">
        <v>1671</v>
      </c>
      <c r="AA46" s="21">
        <v>42</v>
      </c>
    </row>
    <row r="47" spans="1:28" s="14" customFormat="1">
      <c r="A47" s="21">
        <v>43</v>
      </c>
      <c r="B47" s="188" t="s">
        <v>1659</v>
      </c>
      <c r="C47" s="229">
        <v>102</v>
      </c>
      <c r="D47" s="229">
        <v>967</v>
      </c>
      <c r="E47" s="229">
        <v>341</v>
      </c>
      <c r="F47" s="229">
        <v>107</v>
      </c>
      <c r="G47" s="229">
        <v>463</v>
      </c>
      <c r="H47" s="229">
        <v>1366</v>
      </c>
      <c r="I47" s="229">
        <v>436</v>
      </c>
      <c r="J47" s="229">
        <v>647</v>
      </c>
      <c r="K47" s="229">
        <v>595</v>
      </c>
      <c r="L47" s="229">
        <v>103</v>
      </c>
      <c r="M47" s="229">
        <v>277</v>
      </c>
      <c r="N47" s="229">
        <v>185</v>
      </c>
      <c r="O47" s="229">
        <v>322</v>
      </c>
      <c r="P47" s="388">
        <v>649</v>
      </c>
      <c r="Q47" s="388">
        <v>474</v>
      </c>
      <c r="R47" s="388">
        <v>1422</v>
      </c>
      <c r="S47" s="388">
        <v>749</v>
      </c>
      <c r="T47" s="388">
        <v>123</v>
      </c>
      <c r="U47" s="229"/>
      <c r="V47" s="229"/>
      <c r="W47" s="189"/>
      <c r="X47" s="282"/>
      <c r="Y47" s="282"/>
      <c r="Z47" s="188" t="s">
        <v>1659</v>
      </c>
      <c r="AA47" s="21">
        <v>43</v>
      </c>
    </row>
    <row r="48" spans="1:28" ht="14.1" customHeight="1">
      <c r="A48" s="21">
        <v>44</v>
      </c>
      <c r="B48" s="188" t="s">
        <v>1554</v>
      </c>
      <c r="C48" s="229">
        <v>105</v>
      </c>
      <c r="D48" s="229">
        <v>914</v>
      </c>
      <c r="E48" s="229">
        <v>350</v>
      </c>
      <c r="F48" s="229">
        <v>104</v>
      </c>
      <c r="G48" s="229">
        <v>480</v>
      </c>
      <c r="H48" s="229">
        <v>1371</v>
      </c>
      <c r="I48" s="229">
        <v>394</v>
      </c>
      <c r="J48" s="229">
        <v>618</v>
      </c>
      <c r="K48" s="229">
        <v>475</v>
      </c>
      <c r="L48" s="229">
        <v>94</v>
      </c>
      <c r="M48" s="229">
        <v>261</v>
      </c>
      <c r="N48" s="229">
        <v>174</v>
      </c>
      <c r="O48" s="229">
        <v>304</v>
      </c>
      <c r="P48" s="388">
        <v>644</v>
      </c>
      <c r="Q48" s="388">
        <v>368</v>
      </c>
      <c r="R48" s="388">
        <v>1422</v>
      </c>
      <c r="S48" s="388">
        <v>733</v>
      </c>
      <c r="T48" s="388">
        <v>131</v>
      </c>
      <c r="U48" s="229"/>
      <c r="V48" s="229"/>
      <c r="W48" s="189"/>
      <c r="X48" s="189"/>
      <c r="Y48" s="189"/>
      <c r="Z48" s="188" t="s">
        <v>1554</v>
      </c>
      <c r="AA48" s="21">
        <v>44</v>
      </c>
      <c r="AB48" s="13"/>
    </row>
    <row r="49" spans="1:31" s="14" customFormat="1">
      <c r="A49" s="21">
        <v>45</v>
      </c>
      <c r="B49" s="188" t="s">
        <v>1660</v>
      </c>
      <c r="C49" s="229">
        <v>2977</v>
      </c>
      <c r="D49" s="229">
        <v>3005</v>
      </c>
      <c r="E49" s="229">
        <v>3195</v>
      </c>
      <c r="F49" s="229">
        <v>3175</v>
      </c>
      <c r="G49" s="229">
        <v>3432</v>
      </c>
      <c r="H49" s="229">
        <v>4732</v>
      </c>
      <c r="I49" s="229">
        <v>3068</v>
      </c>
      <c r="J49" s="229">
        <v>3533</v>
      </c>
      <c r="K49" s="229">
        <v>4233</v>
      </c>
      <c r="L49" s="229">
        <v>3151</v>
      </c>
      <c r="M49" s="229">
        <v>2874</v>
      </c>
      <c r="N49" s="229">
        <v>2649</v>
      </c>
      <c r="O49" s="229">
        <v>3702</v>
      </c>
      <c r="P49" s="388">
        <v>3508</v>
      </c>
      <c r="Q49" s="388">
        <v>3350</v>
      </c>
      <c r="R49" s="388">
        <v>3998</v>
      </c>
      <c r="S49" s="388">
        <v>3850</v>
      </c>
      <c r="T49" s="388">
        <v>3782</v>
      </c>
      <c r="U49" s="229"/>
      <c r="V49" s="229"/>
      <c r="W49" s="189"/>
      <c r="X49" s="282"/>
      <c r="Y49" s="282"/>
      <c r="Z49" s="188" t="s">
        <v>1660</v>
      </c>
      <c r="AA49" s="21">
        <v>45</v>
      </c>
    </row>
    <row r="50" spans="1:31" s="14" customFormat="1">
      <c r="A50" s="21">
        <v>46</v>
      </c>
      <c r="B50" s="188" t="s">
        <v>1661</v>
      </c>
      <c r="C50" s="229">
        <v>3015</v>
      </c>
      <c r="D50" s="229">
        <v>3142</v>
      </c>
      <c r="E50" s="229">
        <v>3304</v>
      </c>
      <c r="F50" s="229">
        <v>3595</v>
      </c>
      <c r="G50" s="229">
        <v>3668</v>
      </c>
      <c r="H50" s="229">
        <v>4868</v>
      </c>
      <c r="I50" s="229">
        <v>3314</v>
      </c>
      <c r="J50" s="229">
        <v>3547</v>
      </c>
      <c r="K50" s="229">
        <v>4293</v>
      </c>
      <c r="L50" s="229">
        <v>3447</v>
      </c>
      <c r="M50" s="229">
        <v>3033</v>
      </c>
      <c r="N50" s="229">
        <v>2563</v>
      </c>
      <c r="O50" s="229">
        <v>3202</v>
      </c>
      <c r="P50" s="388">
        <v>3715</v>
      </c>
      <c r="Q50" s="388">
        <v>3845</v>
      </c>
      <c r="R50" s="388">
        <v>4223</v>
      </c>
      <c r="S50" s="388">
        <v>3975</v>
      </c>
      <c r="T50" s="388">
        <v>3991</v>
      </c>
      <c r="U50" s="229"/>
      <c r="V50" s="229"/>
      <c r="W50" s="189"/>
      <c r="X50" s="282"/>
      <c r="Y50" s="282"/>
      <c r="Z50" s="188" t="s">
        <v>1661</v>
      </c>
      <c r="AA50" s="21">
        <v>46</v>
      </c>
    </row>
    <row r="51" spans="1:31" s="14" customFormat="1">
      <c r="A51" s="21">
        <v>47</v>
      </c>
      <c r="B51" s="188" t="s">
        <v>1662</v>
      </c>
      <c r="C51" s="229">
        <v>560</v>
      </c>
      <c r="D51" s="229">
        <v>736</v>
      </c>
      <c r="E51" s="229">
        <v>693</v>
      </c>
      <c r="F51" s="229">
        <v>659</v>
      </c>
      <c r="G51" s="229">
        <v>616</v>
      </c>
      <c r="H51" s="229">
        <v>1056</v>
      </c>
      <c r="I51" s="229">
        <v>427</v>
      </c>
      <c r="J51" s="229">
        <v>520</v>
      </c>
      <c r="K51" s="229">
        <v>662</v>
      </c>
      <c r="L51" s="229">
        <v>396</v>
      </c>
      <c r="M51" s="229">
        <v>275</v>
      </c>
      <c r="N51" s="229">
        <v>277</v>
      </c>
      <c r="O51" s="229">
        <v>801</v>
      </c>
      <c r="P51" s="388">
        <v>752</v>
      </c>
      <c r="Q51" s="388">
        <v>532</v>
      </c>
      <c r="R51" s="388">
        <v>810</v>
      </c>
      <c r="S51" s="388">
        <v>605</v>
      </c>
      <c r="T51" s="388">
        <v>797</v>
      </c>
      <c r="U51" s="229"/>
      <c r="V51" s="229"/>
      <c r="W51" s="189"/>
      <c r="X51" s="282"/>
      <c r="Y51" s="282"/>
      <c r="Z51" s="188" t="s">
        <v>1662</v>
      </c>
      <c r="AA51" s="21">
        <v>47</v>
      </c>
    </row>
    <row r="52" spans="1:31" s="14" customFormat="1" ht="13" thickBot="1">
      <c r="A52" s="21">
        <v>48</v>
      </c>
      <c r="B52" s="336" t="s">
        <v>1663</v>
      </c>
      <c r="C52" s="207">
        <v>837</v>
      </c>
      <c r="D52" s="207">
        <v>845</v>
      </c>
      <c r="E52" s="207">
        <v>696</v>
      </c>
      <c r="F52" s="207">
        <v>760</v>
      </c>
      <c r="G52" s="207">
        <v>721</v>
      </c>
      <c r="H52" s="207">
        <v>1021</v>
      </c>
      <c r="I52" s="207">
        <v>593</v>
      </c>
      <c r="J52" s="207">
        <v>521</v>
      </c>
      <c r="K52" s="207">
        <v>643</v>
      </c>
      <c r="L52" s="207">
        <v>484</v>
      </c>
      <c r="M52" s="207">
        <v>331</v>
      </c>
      <c r="N52" s="207">
        <v>259</v>
      </c>
      <c r="O52" s="207">
        <v>343</v>
      </c>
      <c r="P52" s="399">
        <v>809</v>
      </c>
      <c r="Q52" s="399">
        <v>867</v>
      </c>
      <c r="R52" s="399">
        <v>718</v>
      </c>
      <c r="S52" s="399">
        <v>621</v>
      </c>
      <c r="T52" s="399">
        <v>853</v>
      </c>
      <c r="U52" s="207"/>
      <c r="V52" s="207"/>
      <c r="W52" s="193"/>
      <c r="X52" s="291"/>
      <c r="Y52" s="291"/>
      <c r="Z52" s="336" t="s">
        <v>1663</v>
      </c>
      <c r="AA52" s="21">
        <v>48</v>
      </c>
    </row>
    <row r="53" spans="1:31" s="352" customFormat="1" ht="9.9499999999999993" customHeight="1">
      <c r="A53" s="348" t="s">
        <v>1779</v>
      </c>
      <c r="B53" s="349"/>
      <c r="C53" s="350"/>
      <c r="D53" s="350"/>
      <c r="E53" s="350"/>
      <c r="F53" s="350"/>
      <c r="G53" s="350"/>
      <c r="H53" s="350"/>
      <c r="I53" s="350"/>
      <c r="J53" s="350"/>
      <c r="K53" s="350"/>
      <c r="L53" s="350"/>
      <c r="M53" s="350"/>
      <c r="N53" s="350"/>
      <c r="O53" s="350"/>
      <c r="P53" s="400" t="s">
        <v>1826</v>
      </c>
      <c r="Q53" s="400" t="s">
        <v>1826</v>
      </c>
      <c r="R53" s="400" t="s">
        <v>1826</v>
      </c>
      <c r="S53" s="400" t="s">
        <v>1826</v>
      </c>
      <c r="T53" s="400" t="s">
        <v>1826</v>
      </c>
      <c r="U53" s="350"/>
      <c r="V53" s="350"/>
      <c r="W53" s="350"/>
      <c r="X53" s="350"/>
      <c r="Y53" s="350"/>
      <c r="Z53" s="349"/>
      <c r="AA53" s="351"/>
    </row>
    <row r="54" spans="1:31" ht="13" thickBot="1">
      <c r="C54" s="305"/>
      <c r="D54" s="305"/>
      <c r="E54" s="305"/>
      <c r="F54" s="305"/>
      <c r="G54" s="305"/>
      <c r="H54" s="305"/>
      <c r="I54" s="305"/>
      <c r="J54" s="305"/>
      <c r="K54" s="305"/>
      <c r="L54" s="305"/>
      <c r="M54" s="305"/>
      <c r="N54" s="305"/>
      <c r="O54" s="305"/>
      <c r="P54" s="399" t="s">
        <v>1826</v>
      </c>
      <c r="Q54" s="399" t="s">
        <v>1826</v>
      </c>
      <c r="R54" s="399" t="s">
        <v>1826</v>
      </c>
      <c r="S54" s="399" t="s">
        <v>1826</v>
      </c>
      <c r="T54" s="399" t="s">
        <v>1826</v>
      </c>
      <c r="U54" s="305"/>
      <c r="V54" s="305"/>
      <c r="AB54" s="13"/>
      <c r="AC54" s="13"/>
      <c r="AD54" s="13"/>
      <c r="AE54" s="13"/>
    </row>
    <row r="55" spans="1:31">
      <c r="C55" s="305"/>
      <c r="D55" s="305"/>
      <c r="E55" s="305"/>
      <c r="F55" s="305"/>
      <c r="G55" s="305"/>
      <c r="H55" s="305"/>
      <c r="I55" s="305"/>
      <c r="J55" s="305"/>
      <c r="K55" s="305"/>
      <c r="L55" s="305"/>
      <c r="M55" s="305"/>
      <c r="N55" s="305"/>
      <c r="O55" s="305"/>
      <c r="P55" s="305"/>
      <c r="Q55" s="305"/>
      <c r="R55" s="305"/>
      <c r="S55" s="305"/>
      <c r="T55" s="305"/>
      <c r="U55" s="305"/>
      <c r="V55" s="305"/>
      <c r="AB55" s="13"/>
      <c r="AC55" s="13"/>
      <c r="AD55" s="13"/>
      <c r="AE55" s="13"/>
    </row>
    <row r="56" spans="1:31">
      <c r="C56" s="305"/>
      <c r="D56" s="305"/>
      <c r="E56" s="305"/>
      <c r="F56" s="305"/>
      <c r="G56" s="305"/>
      <c r="H56" s="305"/>
      <c r="I56" s="305"/>
      <c r="J56" s="305"/>
      <c r="K56" s="305"/>
      <c r="L56" s="305"/>
      <c r="M56" s="305"/>
      <c r="N56" s="305"/>
      <c r="O56" s="305"/>
      <c r="P56" s="305"/>
      <c r="Q56" s="305"/>
      <c r="R56" s="305"/>
      <c r="S56" s="305"/>
      <c r="T56" s="305"/>
      <c r="U56" s="305"/>
      <c r="V56" s="305"/>
      <c r="AB56" s="13"/>
      <c r="AC56" s="13"/>
      <c r="AD56" s="13"/>
      <c r="AE56" s="13"/>
    </row>
    <row r="57" spans="1:31">
      <c r="C57" s="305"/>
      <c r="D57" s="305"/>
      <c r="E57" s="305"/>
      <c r="F57" s="305"/>
      <c r="G57" s="305"/>
      <c r="H57" s="305"/>
      <c r="I57" s="305"/>
      <c r="J57" s="305"/>
      <c r="K57" s="305"/>
      <c r="L57" s="305"/>
      <c r="M57" s="305"/>
      <c r="N57" s="305"/>
      <c r="O57" s="305"/>
      <c r="P57" s="305"/>
      <c r="Q57" s="305"/>
      <c r="R57" s="305"/>
      <c r="S57" s="305"/>
      <c r="T57" s="305"/>
      <c r="U57" s="305"/>
      <c r="V57" s="305"/>
      <c r="AB57" s="13"/>
      <c r="AC57" s="13"/>
      <c r="AD57" s="13"/>
      <c r="AE57" s="13"/>
    </row>
    <row r="58" spans="1:31">
      <c r="C58" s="305"/>
      <c r="D58" s="305"/>
      <c r="E58" s="305"/>
      <c r="F58" s="305"/>
      <c r="G58" s="305"/>
      <c r="H58" s="305"/>
      <c r="I58" s="305"/>
      <c r="J58" s="305"/>
      <c r="K58" s="305"/>
      <c r="L58" s="305"/>
      <c r="M58" s="305"/>
      <c r="N58" s="305"/>
      <c r="O58" s="305"/>
      <c r="P58" s="305"/>
      <c r="Q58" s="305"/>
      <c r="R58" s="305"/>
      <c r="S58" s="305"/>
      <c r="T58" s="305"/>
      <c r="U58" s="305"/>
      <c r="V58" s="305"/>
      <c r="AB58" s="13"/>
      <c r="AC58" s="13"/>
      <c r="AD58" s="13"/>
      <c r="AE58" s="13"/>
    </row>
    <row r="59" spans="1:31">
      <c r="AB59" s="13"/>
      <c r="AC59" s="13"/>
      <c r="AD59" s="13"/>
      <c r="AE59" s="13"/>
    </row>
    <row r="60" spans="1:31">
      <c r="AB60" s="13"/>
      <c r="AC60" s="13"/>
      <c r="AD60" s="13"/>
      <c r="AE60" s="13"/>
    </row>
    <row r="61" spans="1:31">
      <c r="AB61" s="13"/>
      <c r="AC61" s="13"/>
      <c r="AD61" s="13"/>
      <c r="AE61" s="13"/>
    </row>
    <row r="62" spans="1:31">
      <c r="AB62" s="13"/>
      <c r="AC62" s="13"/>
      <c r="AD62" s="13"/>
      <c r="AE62" s="13"/>
    </row>
    <row r="63" spans="1:31">
      <c r="AB63" s="13"/>
      <c r="AC63" s="13"/>
      <c r="AD63" s="13"/>
      <c r="AE63" s="13"/>
    </row>
    <row r="64" spans="1:31">
      <c r="B64" s="219" t="s">
        <v>629</v>
      </c>
      <c r="C64" s="299"/>
      <c r="D64" s="299"/>
      <c r="E64" s="299">
        <v>24</v>
      </c>
      <c r="F64" s="299">
        <v>24</v>
      </c>
      <c r="G64" s="299">
        <v>24</v>
      </c>
      <c r="H64" s="299"/>
      <c r="I64" s="299"/>
      <c r="J64" s="299"/>
      <c r="K64" s="299"/>
      <c r="L64" s="299"/>
      <c r="M64" s="299">
        <v>24</v>
      </c>
      <c r="N64" s="299"/>
      <c r="O64" s="299">
        <v>24</v>
      </c>
      <c r="P64" s="299"/>
      <c r="Q64" s="299"/>
      <c r="R64" s="299"/>
      <c r="S64" s="299"/>
      <c r="T64" s="299"/>
      <c r="U64" s="299"/>
      <c r="V64" s="299"/>
      <c r="Z64" s="219" t="s">
        <v>629</v>
      </c>
    </row>
    <row r="65" spans="2:26">
      <c r="B65" s="170" t="e">
        <f ca="1">INDIRECT(C65)</f>
        <v>#REF!</v>
      </c>
      <c r="E65" s="173" t="str">
        <f xml:space="preserve"> "B" &amp;E64+4</f>
        <v>B28</v>
      </c>
      <c r="F65" s="173" t="str">
        <f xml:space="preserve"> "B" &amp;F64+4</f>
        <v>B28</v>
      </c>
      <c r="G65" s="173" t="str">
        <f xml:space="preserve"> "B" &amp;G64+4</f>
        <v>B28</v>
      </c>
      <c r="M65" s="173" t="str">
        <f xml:space="preserve"> "B" &amp;M64+4</f>
        <v>B28</v>
      </c>
      <c r="O65" s="173" t="str">
        <f xml:space="preserve"> "B" &amp;O64+4</f>
        <v>B28</v>
      </c>
      <c r="S65" s="173"/>
      <c r="T65" s="173"/>
      <c r="Z65" s="170" t="e">
        <f ca="1">INDIRECT(AC65)</f>
        <v>#REF!</v>
      </c>
    </row>
  </sheetData>
  <sheetProtection sheet="1" objects="1" scenarios="1"/>
  <mergeCells count="2">
    <mergeCell ref="A1:A2"/>
    <mergeCell ref="AA1:AA2"/>
  </mergeCells>
  <printOptions horizontalCentered="1" verticalCentered="1"/>
  <pageMargins left="0.25" right="0.25" top="0.25" bottom="0.25" header="0.25" footer="0.25"/>
  <pageSetup scale="73" fitToWidth="2"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indexed="46"/>
    <pageSetUpPr fitToPage="1"/>
  </sheetPr>
  <dimension ref="A1:AE65"/>
  <sheetViews>
    <sheetView showGridLines="0" workbookViewId="0">
      <selection activeCell="C5" sqref="C5"/>
    </sheetView>
  </sheetViews>
  <sheetFormatPr defaultColWidth="9.1171875" defaultRowHeight="12.7"/>
  <cols>
    <col min="1" max="1" width="4.64453125" style="7" customWidth="1"/>
    <col min="2" max="2" width="50.64453125" style="170" customWidth="1"/>
    <col min="3" max="22" width="10.64453125" style="170" customWidth="1"/>
    <col min="23" max="23" width="9.1171875" style="170" customWidth="1"/>
    <col min="24" max="25" width="2.64453125" style="170" customWidth="1"/>
    <col min="26" max="26" width="50.64453125" style="170" customWidth="1"/>
    <col min="27" max="27" width="4.64453125" style="7" customWidth="1"/>
    <col min="28" max="28" width="9.1171875" style="5" customWidth="1"/>
    <col min="29" max="16384" width="9.1171875" style="5"/>
  </cols>
  <sheetData>
    <row r="1" spans="1:31" customFormat="1" ht="12.75" customHeight="1">
      <c r="A1" s="452">
        <v>4</v>
      </c>
      <c r="B1" s="169">
        <v>42583</v>
      </c>
      <c r="C1" s="171">
        <v>8</v>
      </c>
      <c r="D1" s="171">
        <v>8</v>
      </c>
      <c r="E1" s="171">
        <v>8</v>
      </c>
      <c r="F1" s="171">
        <v>8</v>
      </c>
      <c r="G1" s="171">
        <v>8</v>
      </c>
      <c r="H1" s="171">
        <v>8</v>
      </c>
      <c r="I1" s="361">
        <v>1</v>
      </c>
      <c r="J1" s="171">
        <v>8</v>
      </c>
      <c r="K1" s="171">
        <v>8</v>
      </c>
      <c r="L1" s="171">
        <v>8</v>
      </c>
      <c r="M1" s="361">
        <v>7</v>
      </c>
      <c r="N1" s="171">
        <v>8</v>
      </c>
      <c r="O1" s="361">
        <v>5</v>
      </c>
      <c r="P1" s="392"/>
      <c r="Q1" s="380"/>
      <c r="R1" s="380"/>
      <c r="S1" s="392"/>
      <c r="T1" s="392"/>
      <c r="U1" s="361"/>
      <c r="V1" s="361"/>
      <c r="W1" s="363"/>
      <c r="X1" s="170"/>
      <c r="Y1" s="170"/>
      <c r="Z1" s="169">
        <v>42583</v>
      </c>
      <c r="AA1" s="452">
        <v>4</v>
      </c>
      <c r="AB1" s="14"/>
      <c r="AC1" s="14"/>
      <c r="AD1" s="14"/>
      <c r="AE1" s="14"/>
    </row>
    <row r="2" spans="1:31" customFormat="1" ht="12.75" customHeight="1">
      <c r="A2" s="452"/>
      <c r="B2" s="172" t="s">
        <v>1780</v>
      </c>
      <c r="C2" s="174">
        <v>63</v>
      </c>
      <c r="D2" s="174">
        <v>64</v>
      </c>
      <c r="E2" s="174">
        <v>42</v>
      </c>
      <c r="F2" s="174">
        <v>35</v>
      </c>
      <c r="G2" s="174">
        <v>44</v>
      </c>
      <c r="H2" s="174">
        <v>41</v>
      </c>
      <c r="I2" s="174">
        <v>52</v>
      </c>
      <c r="J2" s="174">
        <v>65</v>
      </c>
      <c r="K2" s="174">
        <v>61</v>
      </c>
      <c r="L2" s="174">
        <v>31</v>
      </c>
      <c r="M2" s="174">
        <v>8</v>
      </c>
      <c r="N2" s="174">
        <v>55</v>
      </c>
      <c r="O2" s="174">
        <v>53</v>
      </c>
      <c r="P2" s="381" t="s">
        <v>1812</v>
      </c>
      <c r="Q2" s="381" t="s">
        <v>1863</v>
      </c>
      <c r="R2" s="381" t="s">
        <v>338</v>
      </c>
      <c r="S2" s="381" t="s">
        <v>1864</v>
      </c>
      <c r="T2" s="381" t="s">
        <v>676</v>
      </c>
      <c r="U2" s="174"/>
      <c r="V2" s="174"/>
      <c r="W2" s="175"/>
      <c r="X2" s="170"/>
      <c r="Y2" s="170"/>
      <c r="Z2" s="172" t="s">
        <v>1780</v>
      </c>
      <c r="AA2" s="452"/>
      <c r="AB2" s="14"/>
      <c r="AC2" s="14"/>
      <c r="AD2" s="14"/>
      <c r="AE2" s="14"/>
    </row>
    <row r="3" spans="1:31" customFormat="1">
      <c r="A3" s="22" t="s">
        <v>661</v>
      </c>
      <c r="B3" s="176" t="s">
        <v>1612</v>
      </c>
      <c r="C3" s="174" t="s">
        <v>1823</v>
      </c>
      <c r="D3" s="174" t="s">
        <v>1824</v>
      </c>
      <c r="E3" s="174" t="s">
        <v>1817</v>
      </c>
      <c r="F3" s="174" t="s">
        <v>1815</v>
      </c>
      <c r="G3" s="174" t="s">
        <v>1818</v>
      </c>
      <c r="H3" s="174" t="s">
        <v>1816</v>
      </c>
      <c r="I3" s="174" t="s">
        <v>1819</v>
      </c>
      <c r="J3" s="174" t="s">
        <v>1825</v>
      </c>
      <c r="K3" s="174" t="s">
        <v>1822</v>
      </c>
      <c r="L3" s="174" t="s">
        <v>1814</v>
      </c>
      <c r="M3" s="174" t="s">
        <v>1813</v>
      </c>
      <c r="N3" s="174" t="s">
        <v>1821</v>
      </c>
      <c r="O3" s="174" t="s">
        <v>1820</v>
      </c>
      <c r="P3" s="381" t="s">
        <v>1862</v>
      </c>
      <c r="Q3" s="381" t="s">
        <v>1862</v>
      </c>
      <c r="R3" s="381" t="s">
        <v>1862</v>
      </c>
      <c r="S3" s="381" t="s">
        <v>1862</v>
      </c>
      <c r="T3" s="381" t="s">
        <v>1862</v>
      </c>
      <c r="U3" s="174"/>
      <c r="V3" s="174"/>
      <c r="W3" s="175"/>
      <c r="X3" s="170"/>
      <c r="Y3" s="170"/>
      <c r="Z3" s="176" t="s">
        <v>1612</v>
      </c>
      <c r="AA3" s="22" t="e">
        <v>#N/A</v>
      </c>
      <c r="AB3" s="14"/>
      <c r="AC3" s="14"/>
      <c r="AD3" s="14"/>
      <c r="AE3" s="14"/>
    </row>
    <row r="4" spans="1:31" customFormat="1" ht="13" thickBot="1">
      <c r="A4" s="22">
        <v>24</v>
      </c>
      <c r="B4" s="179" t="s">
        <v>1832</v>
      </c>
      <c r="C4" s="181">
        <v>1</v>
      </c>
      <c r="D4" s="181">
        <v>2</v>
      </c>
      <c r="E4" s="181">
        <v>3</v>
      </c>
      <c r="F4" s="181">
        <v>4</v>
      </c>
      <c r="G4" s="181">
        <v>5</v>
      </c>
      <c r="H4" s="181">
        <v>6</v>
      </c>
      <c r="I4" s="181">
        <v>7</v>
      </c>
      <c r="J4" s="181">
        <v>8</v>
      </c>
      <c r="K4" s="181">
        <v>9</v>
      </c>
      <c r="L4" s="181">
        <v>10</v>
      </c>
      <c r="M4" s="181">
        <v>11</v>
      </c>
      <c r="N4" s="181">
        <v>12</v>
      </c>
      <c r="O4" s="181">
        <v>13</v>
      </c>
      <c r="P4" s="383"/>
      <c r="Q4" s="383"/>
      <c r="R4" s="383"/>
      <c r="S4" s="383"/>
      <c r="T4" s="383"/>
      <c r="U4" s="181"/>
      <c r="V4" s="181"/>
      <c r="W4" s="180"/>
      <c r="X4" s="180"/>
      <c r="Y4" s="180"/>
      <c r="Z4" s="179" t="s">
        <v>1832</v>
      </c>
      <c r="AA4" s="22" t="e">
        <v>#N/A</v>
      </c>
      <c r="AB4" s="14"/>
      <c r="AC4" s="14"/>
      <c r="AD4" s="14"/>
      <c r="AE4" s="14"/>
    </row>
    <row r="5" spans="1:31" s="13" customFormat="1" ht="14.1" customHeight="1">
      <c r="A5" s="20">
        <v>1</v>
      </c>
      <c r="B5" s="206" t="s">
        <v>873</v>
      </c>
      <c r="C5" s="233"/>
      <c r="D5" s="233"/>
      <c r="E5" s="233"/>
      <c r="F5" s="233"/>
      <c r="G5" s="233"/>
      <c r="H5" s="233"/>
      <c r="I5" s="233"/>
      <c r="J5" s="233"/>
      <c r="K5" s="233"/>
      <c r="L5" s="233"/>
      <c r="M5" s="233"/>
      <c r="N5" s="233"/>
      <c r="O5" s="233"/>
      <c r="P5" s="393" t="s">
        <v>1826</v>
      </c>
      <c r="Q5" s="393" t="s">
        <v>1826</v>
      </c>
      <c r="R5" s="393" t="s">
        <v>1826</v>
      </c>
      <c r="S5" s="393" t="s">
        <v>1826</v>
      </c>
      <c r="T5" s="393" t="s">
        <v>1826</v>
      </c>
      <c r="U5" s="233"/>
      <c r="V5" s="233"/>
      <c r="W5" s="224"/>
      <c r="X5" s="281"/>
      <c r="Y5" s="281"/>
      <c r="Z5" s="206" t="s">
        <v>873</v>
      </c>
      <c r="AA5" s="20">
        <v>1</v>
      </c>
    </row>
    <row r="6" spans="1:31" s="13" customFormat="1" ht="14.1" customHeight="1">
      <c r="A6" s="21">
        <v>2</v>
      </c>
      <c r="B6" s="296" t="s">
        <v>128</v>
      </c>
      <c r="C6" s="229">
        <v>2301625</v>
      </c>
      <c r="D6" s="229">
        <v>1277423</v>
      </c>
      <c r="E6" s="229">
        <v>1089431</v>
      </c>
      <c r="F6" s="229">
        <v>318623</v>
      </c>
      <c r="G6" s="229">
        <v>3803828</v>
      </c>
      <c r="H6" s="229">
        <v>1590470</v>
      </c>
      <c r="I6" s="229">
        <v>286417</v>
      </c>
      <c r="J6" s="229">
        <v>317864</v>
      </c>
      <c r="K6" s="229">
        <v>1316597</v>
      </c>
      <c r="L6" s="229">
        <v>789094</v>
      </c>
      <c r="M6" s="229">
        <v>1158410</v>
      </c>
      <c r="N6" s="229">
        <v>466115</v>
      </c>
      <c r="O6" s="229">
        <v>816613</v>
      </c>
      <c r="P6" s="388">
        <v>1394365</v>
      </c>
      <c r="Q6" s="388">
        <v>1450708</v>
      </c>
      <c r="R6" s="388">
        <v>1126130</v>
      </c>
      <c r="S6" s="388">
        <v>1616449</v>
      </c>
      <c r="T6" s="388">
        <v>401360</v>
      </c>
      <c r="U6" s="229"/>
      <c r="V6" s="229"/>
      <c r="W6" s="189"/>
      <c r="X6" s="282"/>
      <c r="Y6" s="282"/>
      <c r="Z6" s="296" t="s">
        <v>128</v>
      </c>
      <c r="AA6" s="21">
        <v>2</v>
      </c>
    </row>
    <row r="7" spans="1:31" s="13" customFormat="1" ht="14.1" customHeight="1">
      <c r="A7" s="21">
        <v>3</v>
      </c>
      <c r="B7" s="208" t="s">
        <v>880</v>
      </c>
      <c r="C7" s="229">
        <v>1614150</v>
      </c>
      <c r="D7" s="229">
        <v>981314</v>
      </c>
      <c r="E7" s="229">
        <v>853087</v>
      </c>
      <c r="F7" s="229">
        <v>251470</v>
      </c>
      <c r="G7" s="229">
        <v>2885150</v>
      </c>
      <c r="H7" s="229">
        <v>1305087</v>
      </c>
      <c r="I7" s="229">
        <v>229679</v>
      </c>
      <c r="J7" s="229">
        <v>277513</v>
      </c>
      <c r="K7" s="229">
        <v>1145545</v>
      </c>
      <c r="L7" s="229">
        <v>715039</v>
      </c>
      <c r="M7" s="229">
        <v>905809</v>
      </c>
      <c r="N7" s="229">
        <v>419038</v>
      </c>
      <c r="O7" s="229">
        <v>743558</v>
      </c>
      <c r="P7" s="388">
        <v>1084298</v>
      </c>
      <c r="Q7" s="388">
        <v>1150439</v>
      </c>
      <c r="R7" s="388">
        <v>961499</v>
      </c>
      <c r="S7" s="388">
        <v>1365910</v>
      </c>
      <c r="T7" s="388">
        <v>303049</v>
      </c>
      <c r="U7" s="229"/>
      <c r="V7" s="229"/>
      <c r="W7" s="189"/>
      <c r="X7" s="282"/>
      <c r="Y7" s="282"/>
      <c r="Z7" s="208" t="s">
        <v>880</v>
      </c>
      <c r="AA7" s="21">
        <v>3</v>
      </c>
    </row>
    <row r="8" spans="1:31" s="13" customFormat="1" ht="14.1" customHeight="1">
      <c r="A8" s="21">
        <v>4</v>
      </c>
      <c r="B8" s="296" t="s">
        <v>881</v>
      </c>
      <c r="C8" s="229">
        <v>687475</v>
      </c>
      <c r="D8" s="229">
        <v>296110</v>
      </c>
      <c r="E8" s="229">
        <v>236344</v>
      </c>
      <c r="F8" s="229">
        <v>67153</v>
      </c>
      <c r="G8" s="229">
        <v>918678</v>
      </c>
      <c r="H8" s="229">
        <v>285383</v>
      </c>
      <c r="I8" s="229">
        <v>56738</v>
      </c>
      <c r="J8" s="229">
        <v>40351</v>
      </c>
      <c r="K8" s="229">
        <v>171052</v>
      </c>
      <c r="L8" s="229">
        <v>74054</v>
      </c>
      <c r="M8" s="229">
        <v>252601</v>
      </c>
      <c r="N8" s="229">
        <v>47077</v>
      </c>
      <c r="O8" s="229">
        <v>73055</v>
      </c>
      <c r="P8" s="388">
        <v>310068</v>
      </c>
      <c r="Q8" s="388">
        <v>300269</v>
      </c>
      <c r="R8" s="388">
        <v>164631</v>
      </c>
      <c r="S8" s="388">
        <v>250539</v>
      </c>
      <c r="T8" s="388">
        <v>98312</v>
      </c>
      <c r="U8" s="229"/>
      <c r="V8" s="229"/>
      <c r="W8" s="331"/>
      <c r="X8" s="282"/>
      <c r="Y8" s="282"/>
      <c r="Z8" s="296" t="s">
        <v>881</v>
      </c>
      <c r="AA8" s="21">
        <v>4</v>
      </c>
    </row>
    <row r="9" spans="1:31" s="13" customFormat="1" ht="14.1" customHeight="1">
      <c r="A9" s="21">
        <v>5</v>
      </c>
      <c r="B9" s="296" t="s">
        <v>882</v>
      </c>
      <c r="C9" s="215">
        <v>29.87</v>
      </c>
      <c r="D9" s="215">
        <v>23.18</v>
      </c>
      <c r="E9" s="215">
        <v>21.69</v>
      </c>
      <c r="F9" s="215">
        <v>21.08</v>
      </c>
      <c r="G9" s="215">
        <v>24.15</v>
      </c>
      <c r="H9" s="215">
        <v>17.940000000000001</v>
      </c>
      <c r="I9" s="215">
        <v>19.809999999999999</v>
      </c>
      <c r="J9" s="215">
        <v>12.69</v>
      </c>
      <c r="K9" s="215">
        <v>12.99</v>
      </c>
      <c r="L9" s="215">
        <v>9.3800000000000008</v>
      </c>
      <c r="M9" s="215">
        <v>21.81</v>
      </c>
      <c r="N9" s="215">
        <v>10.1</v>
      </c>
      <c r="O9" s="215">
        <v>8.9499999999999993</v>
      </c>
      <c r="P9" s="386">
        <v>21.31</v>
      </c>
      <c r="Q9" s="386">
        <v>17.84</v>
      </c>
      <c r="R9" s="386">
        <v>13.7</v>
      </c>
      <c r="S9" s="386">
        <v>18.02</v>
      </c>
      <c r="T9" s="386">
        <v>22.81</v>
      </c>
      <c r="U9" s="215"/>
      <c r="V9" s="215"/>
      <c r="W9" s="189"/>
      <c r="X9" s="282"/>
      <c r="Y9" s="282"/>
      <c r="Z9" s="296" t="s">
        <v>882</v>
      </c>
      <c r="AA9" s="21">
        <v>5</v>
      </c>
    </row>
    <row r="10" spans="1:31" s="13" customFormat="1" ht="14.1" customHeight="1">
      <c r="A10" s="21">
        <v>6</v>
      </c>
      <c r="B10" s="296" t="s">
        <v>1441</v>
      </c>
      <c r="C10" s="229">
        <v>142948</v>
      </c>
      <c r="D10" s="229">
        <v>88604</v>
      </c>
      <c r="E10" s="229">
        <v>60990</v>
      </c>
      <c r="F10" s="229">
        <v>25780</v>
      </c>
      <c r="G10" s="229">
        <v>318125</v>
      </c>
      <c r="H10" s="229">
        <v>119268</v>
      </c>
      <c r="I10" s="229">
        <v>20613</v>
      </c>
      <c r="J10" s="229">
        <v>23842</v>
      </c>
      <c r="K10" s="229">
        <v>138800</v>
      </c>
      <c r="L10" s="229">
        <v>60791</v>
      </c>
      <c r="M10" s="229">
        <v>77520</v>
      </c>
      <c r="N10" s="229">
        <v>21663</v>
      </c>
      <c r="O10" s="229">
        <v>58723</v>
      </c>
      <c r="P10" s="388">
        <v>105563</v>
      </c>
      <c r="Q10" s="388">
        <v>106209</v>
      </c>
      <c r="R10" s="388">
        <v>61624</v>
      </c>
      <c r="S10" s="388">
        <v>115969</v>
      </c>
      <c r="T10" s="388">
        <v>32106</v>
      </c>
      <c r="U10" s="229"/>
      <c r="V10" s="229"/>
      <c r="W10" s="189"/>
      <c r="X10" s="282"/>
      <c r="Y10" s="282"/>
      <c r="Z10" s="296" t="s">
        <v>1441</v>
      </c>
      <c r="AA10" s="21">
        <v>6</v>
      </c>
    </row>
    <row r="11" spans="1:31" s="13" customFormat="1" ht="14.1" customHeight="1">
      <c r="A11" s="21">
        <v>7</v>
      </c>
      <c r="B11" s="296" t="s">
        <v>1442</v>
      </c>
      <c r="C11" s="215">
        <v>20.79</v>
      </c>
      <c r="D11" s="215">
        <v>29.92</v>
      </c>
      <c r="E11" s="215">
        <v>25.81</v>
      </c>
      <c r="F11" s="215">
        <v>38.39</v>
      </c>
      <c r="G11" s="215">
        <v>34.630000000000003</v>
      </c>
      <c r="H11" s="215">
        <v>41.79</v>
      </c>
      <c r="I11" s="215">
        <v>36.33</v>
      </c>
      <c r="J11" s="215">
        <v>59.09</v>
      </c>
      <c r="K11" s="215">
        <v>81.150000000000006</v>
      </c>
      <c r="L11" s="215">
        <v>82.09</v>
      </c>
      <c r="M11" s="215">
        <v>30.69</v>
      </c>
      <c r="N11" s="215">
        <v>46.02</v>
      </c>
      <c r="O11" s="215">
        <v>80.38</v>
      </c>
      <c r="P11" s="386">
        <v>34.479999999999997</v>
      </c>
      <c r="Q11" s="386">
        <v>38.65</v>
      </c>
      <c r="R11" s="386">
        <v>48.64</v>
      </c>
      <c r="S11" s="386">
        <v>45.15</v>
      </c>
      <c r="T11" s="386">
        <v>37.56</v>
      </c>
      <c r="U11" s="215"/>
      <c r="V11" s="215"/>
      <c r="W11" s="189"/>
      <c r="X11" s="282"/>
      <c r="Y11" s="282"/>
      <c r="Z11" s="296" t="s">
        <v>1442</v>
      </c>
      <c r="AA11" s="21">
        <v>7</v>
      </c>
    </row>
    <row r="12" spans="1:31" s="13" customFormat="1" ht="14.1" customHeight="1">
      <c r="A12" s="21">
        <v>8</v>
      </c>
      <c r="B12" s="296" t="s">
        <v>99</v>
      </c>
      <c r="C12" s="229">
        <v>161425</v>
      </c>
      <c r="D12" s="229">
        <v>97478</v>
      </c>
      <c r="E12" s="229">
        <v>76992</v>
      </c>
      <c r="F12" s="229">
        <v>38939</v>
      </c>
      <c r="G12" s="229">
        <v>299037</v>
      </c>
      <c r="H12" s="229">
        <v>108168</v>
      </c>
      <c r="I12" s="229">
        <v>15385</v>
      </c>
      <c r="J12" s="229">
        <v>22429</v>
      </c>
      <c r="K12" s="229">
        <v>105100</v>
      </c>
      <c r="L12" s="229">
        <v>58108</v>
      </c>
      <c r="M12" s="229">
        <v>56795</v>
      </c>
      <c r="N12" s="229">
        <v>31035</v>
      </c>
      <c r="O12" s="229">
        <v>82378</v>
      </c>
      <c r="P12" s="388">
        <v>106000</v>
      </c>
      <c r="Q12" s="388">
        <v>109643</v>
      </c>
      <c r="R12" s="388">
        <v>58311</v>
      </c>
      <c r="S12" s="388">
        <v>116484</v>
      </c>
      <c r="T12" s="388">
        <v>25046</v>
      </c>
      <c r="U12" s="229"/>
      <c r="V12" s="229"/>
      <c r="W12" s="189"/>
      <c r="X12" s="282"/>
      <c r="Y12" s="282"/>
      <c r="Z12" s="296" t="s">
        <v>99</v>
      </c>
      <c r="AA12" s="21">
        <v>8</v>
      </c>
    </row>
    <row r="13" spans="1:31" s="13" customFormat="1" ht="14.1" customHeight="1">
      <c r="A13" s="21">
        <v>9</v>
      </c>
      <c r="B13" s="296" t="s">
        <v>98</v>
      </c>
      <c r="C13" s="215">
        <v>23.48</v>
      </c>
      <c r="D13" s="215">
        <v>32.92</v>
      </c>
      <c r="E13" s="215">
        <v>32.58</v>
      </c>
      <c r="F13" s="215">
        <v>57.99</v>
      </c>
      <c r="G13" s="215">
        <v>32.549999999999997</v>
      </c>
      <c r="H13" s="215">
        <v>37.9</v>
      </c>
      <c r="I13" s="215">
        <v>27.12</v>
      </c>
      <c r="J13" s="215">
        <v>55.59</v>
      </c>
      <c r="K13" s="215">
        <v>61.44</v>
      </c>
      <c r="L13" s="215">
        <v>78.47</v>
      </c>
      <c r="M13" s="215">
        <v>22.48</v>
      </c>
      <c r="N13" s="215">
        <v>65.92</v>
      </c>
      <c r="O13" s="215">
        <v>112.76</v>
      </c>
      <c r="P13" s="386">
        <v>36.840000000000003</v>
      </c>
      <c r="Q13" s="386">
        <v>42.09</v>
      </c>
      <c r="R13" s="386">
        <v>41.58</v>
      </c>
      <c r="S13" s="386">
        <v>43.58</v>
      </c>
      <c r="T13" s="386">
        <v>29.55</v>
      </c>
      <c r="U13" s="215"/>
      <c r="V13" s="215"/>
      <c r="W13" s="215"/>
      <c r="X13" s="282"/>
      <c r="Y13" s="282"/>
      <c r="Z13" s="296" t="s">
        <v>98</v>
      </c>
      <c r="AA13" s="21">
        <v>9</v>
      </c>
    </row>
    <row r="14" spans="1:31" s="13" customFormat="1" ht="14.1" customHeight="1">
      <c r="A14" s="21">
        <v>10</v>
      </c>
      <c r="B14" s="335" t="s">
        <v>935</v>
      </c>
      <c r="C14" s="272">
        <v>82.72</v>
      </c>
      <c r="D14" s="272">
        <v>90.51</v>
      </c>
      <c r="E14" s="272">
        <v>90.6</v>
      </c>
      <c r="F14" s="272">
        <v>95.29</v>
      </c>
      <c r="G14" s="272">
        <v>90.65</v>
      </c>
      <c r="H14" s="272">
        <v>96.2</v>
      </c>
      <c r="I14" s="272">
        <v>92.72</v>
      </c>
      <c r="J14" s="272">
        <v>101.35</v>
      </c>
      <c r="K14" s="272">
        <v>104.96</v>
      </c>
      <c r="L14" s="272">
        <v>105.11</v>
      </c>
      <c r="M14" s="272">
        <v>89.24</v>
      </c>
      <c r="N14" s="272">
        <v>100.35</v>
      </c>
      <c r="O14" s="272">
        <v>106.41</v>
      </c>
      <c r="P14" s="395">
        <v>92.66</v>
      </c>
      <c r="Q14" s="395">
        <v>95.09</v>
      </c>
      <c r="R14" s="395">
        <v>96.88</v>
      </c>
      <c r="S14" s="395">
        <v>96.31</v>
      </c>
      <c r="T14" s="395">
        <v>90.83</v>
      </c>
      <c r="U14" s="272"/>
      <c r="V14" s="272"/>
      <c r="W14" s="273"/>
      <c r="X14" s="274"/>
      <c r="Y14" s="274"/>
      <c r="Z14" s="335" t="s">
        <v>935</v>
      </c>
      <c r="AA14" s="21">
        <v>10</v>
      </c>
    </row>
    <row r="15" spans="1:31" s="13" customFormat="1" ht="14.1" customHeight="1">
      <c r="A15" s="21">
        <v>11</v>
      </c>
      <c r="B15" s="236" t="s">
        <v>102</v>
      </c>
      <c r="C15" s="229">
        <v>2288147</v>
      </c>
      <c r="D15" s="229">
        <v>1244679</v>
      </c>
      <c r="E15" s="229">
        <v>1156496</v>
      </c>
      <c r="F15" s="229">
        <v>360012</v>
      </c>
      <c r="G15" s="229">
        <v>3843006</v>
      </c>
      <c r="H15" s="229">
        <v>1761880</v>
      </c>
      <c r="I15" s="229">
        <v>278623</v>
      </c>
      <c r="J15" s="229">
        <v>318167</v>
      </c>
      <c r="K15" s="229">
        <v>1115435</v>
      </c>
      <c r="L15" s="229">
        <v>778145</v>
      </c>
      <c r="M15" s="229">
        <v>973310</v>
      </c>
      <c r="N15" s="229">
        <v>419252</v>
      </c>
      <c r="O15" s="229">
        <v>766864</v>
      </c>
      <c r="P15" s="388">
        <v>1440783</v>
      </c>
      <c r="Q15" s="388">
        <v>1469611</v>
      </c>
      <c r="R15" s="388">
        <v>1049432</v>
      </c>
      <c r="S15" s="388">
        <v>1689101</v>
      </c>
      <c r="T15" s="388">
        <v>467430</v>
      </c>
      <c r="U15" s="229"/>
      <c r="V15" s="229"/>
      <c r="W15" s="189"/>
      <c r="X15" s="282"/>
      <c r="Y15" s="282"/>
      <c r="Z15" s="236" t="s">
        <v>102</v>
      </c>
      <c r="AA15" s="21">
        <v>11</v>
      </c>
    </row>
    <row r="16" spans="1:31" s="13" customFormat="1" ht="14.1" customHeight="1">
      <c r="A16" s="21">
        <v>12</v>
      </c>
      <c r="B16" s="188" t="s">
        <v>126</v>
      </c>
      <c r="C16" s="229">
        <v>1486151</v>
      </c>
      <c r="D16" s="229">
        <v>931780</v>
      </c>
      <c r="E16" s="229">
        <v>912891</v>
      </c>
      <c r="F16" s="229">
        <v>281807</v>
      </c>
      <c r="G16" s="229">
        <v>2971313</v>
      </c>
      <c r="H16" s="229">
        <v>1415483</v>
      </c>
      <c r="I16" s="229">
        <v>210846</v>
      </c>
      <c r="J16" s="229">
        <v>272975</v>
      </c>
      <c r="K16" s="229">
        <v>955032</v>
      </c>
      <c r="L16" s="229">
        <v>695655</v>
      </c>
      <c r="M16" s="229">
        <v>869037</v>
      </c>
      <c r="N16" s="229">
        <v>379395</v>
      </c>
      <c r="O16" s="229">
        <v>686716</v>
      </c>
      <c r="P16" s="388">
        <v>1120687</v>
      </c>
      <c r="Q16" s="388">
        <v>1142609</v>
      </c>
      <c r="R16" s="388">
        <v>894204</v>
      </c>
      <c r="S16" s="388">
        <v>1413587</v>
      </c>
      <c r="T16" s="388">
        <v>357512</v>
      </c>
      <c r="U16" s="229"/>
      <c r="V16" s="229"/>
      <c r="W16" s="189"/>
      <c r="X16" s="282"/>
      <c r="Y16" s="282"/>
      <c r="Z16" s="188" t="s">
        <v>126</v>
      </c>
      <c r="AA16" s="21">
        <v>12</v>
      </c>
    </row>
    <row r="17" spans="1:28" s="13" customFormat="1" ht="14.1" customHeight="1">
      <c r="A17" s="21">
        <v>13</v>
      </c>
      <c r="B17" s="236" t="s">
        <v>127</v>
      </c>
      <c r="C17" s="229">
        <v>801996</v>
      </c>
      <c r="D17" s="229">
        <v>312898</v>
      </c>
      <c r="E17" s="229">
        <v>243605</v>
      </c>
      <c r="F17" s="229">
        <v>78205</v>
      </c>
      <c r="G17" s="229">
        <v>871693</v>
      </c>
      <c r="H17" s="229">
        <v>346397</v>
      </c>
      <c r="I17" s="229">
        <v>67777</v>
      </c>
      <c r="J17" s="229">
        <v>45192</v>
      </c>
      <c r="K17" s="229">
        <v>160403</v>
      </c>
      <c r="L17" s="229">
        <v>82490</v>
      </c>
      <c r="M17" s="229">
        <v>104272</v>
      </c>
      <c r="N17" s="229">
        <v>39856</v>
      </c>
      <c r="O17" s="229">
        <v>80148</v>
      </c>
      <c r="P17" s="388">
        <v>320096</v>
      </c>
      <c r="Q17" s="388">
        <v>327002</v>
      </c>
      <c r="R17" s="388">
        <v>155229</v>
      </c>
      <c r="S17" s="388">
        <v>275514</v>
      </c>
      <c r="T17" s="388">
        <v>109918</v>
      </c>
      <c r="U17" s="229"/>
      <c r="V17" s="229"/>
      <c r="W17" s="331"/>
      <c r="X17" s="282"/>
      <c r="Y17" s="282"/>
      <c r="Z17" s="236" t="s">
        <v>127</v>
      </c>
      <c r="AA17" s="21">
        <v>13</v>
      </c>
    </row>
    <row r="18" spans="1:28" s="13" customFormat="1" ht="14.1" customHeight="1">
      <c r="A18" s="21">
        <v>14</v>
      </c>
      <c r="B18" s="236" t="s">
        <v>129</v>
      </c>
      <c r="C18" s="215">
        <v>35.049999999999997</v>
      </c>
      <c r="D18" s="215">
        <v>25.14</v>
      </c>
      <c r="E18" s="215">
        <v>21.06</v>
      </c>
      <c r="F18" s="215">
        <v>21.72</v>
      </c>
      <c r="G18" s="215">
        <v>22.68</v>
      </c>
      <c r="H18" s="215">
        <v>19.66</v>
      </c>
      <c r="I18" s="215">
        <v>24.33</v>
      </c>
      <c r="J18" s="215">
        <v>14.2</v>
      </c>
      <c r="K18" s="215">
        <v>14.38</v>
      </c>
      <c r="L18" s="215">
        <v>10.6</v>
      </c>
      <c r="M18" s="215">
        <v>10.71</v>
      </c>
      <c r="N18" s="215">
        <v>9.51</v>
      </c>
      <c r="O18" s="215">
        <v>10.45</v>
      </c>
      <c r="P18" s="386">
        <v>22.43</v>
      </c>
      <c r="Q18" s="386">
        <v>22.8</v>
      </c>
      <c r="R18" s="386">
        <v>14.33</v>
      </c>
      <c r="S18" s="386">
        <v>18.18</v>
      </c>
      <c r="T18" s="386">
        <v>24.5</v>
      </c>
      <c r="U18" s="215"/>
      <c r="V18" s="215"/>
      <c r="W18" s="189"/>
      <c r="X18" s="282"/>
      <c r="Y18" s="282"/>
      <c r="Z18" s="236" t="s">
        <v>129</v>
      </c>
      <c r="AA18" s="21">
        <v>14</v>
      </c>
    </row>
    <row r="19" spans="1:28" s="13" customFormat="1" ht="14.1" customHeight="1">
      <c r="A19" s="21">
        <v>15</v>
      </c>
      <c r="B19" s="236" t="s">
        <v>1447</v>
      </c>
      <c r="C19" s="229">
        <v>215553</v>
      </c>
      <c r="D19" s="229">
        <v>107033</v>
      </c>
      <c r="E19" s="229">
        <v>94356</v>
      </c>
      <c r="F19" s="229">
        <v>33314</v>
      </c>
      <c r="G19" s="229">
        <v>352584</v>
      </c>
      <c r="H19" s="229">
        <v>169308</v>
      </c>
      <c r="I19" s="229">
        <v>32003</v>
      </c>
      <c r="J19" s="229">
        <v>37574</v>
      </c>
      <c r="K19" s="229">
        <v>141523</v>
      </c>
      <c r="L19" s="229">
        <v>83699</v>
      </c>
      <c r="M19" s="229">
        <v>104663</v>
      </c>
      <c r="N19" s="229">
        <v>50515</v>
      </c>
      <c r="O19" s="229">
        <v>86766</v>
      </c>
      <c r="P19" s="388">
        <v>131433</v>
      </c>
      <c r="Q19" s="388">
        <v>137925</v>
      </c>
      <c r="R19" s="388">
        <v>83407</v>
      </c>
      <c r="S19" s="388">
        <v>147747</v>
      </c>
      <c r="T19" s="388">
        <v>43120</v>
      </c>
      <c r="U19" s="229"/>
      <c r="V19" s="229"/>
      <c r="W19" s="189"/>
      <c r="X19" s="282"/>
      <c r="Y19" s="282"/>
      <c r="Z19" s="236" t="s">
        <v>1447</v>
      </c>
      <c r="AA19" s="21">
        <v>15</v>
      </c>
    </row>
    <row r="20" spans="1:28" s="13" customFormat="1" ht="14.1" customHeight="1">
      <c r="A20" s="21">
        <v>16</v>
      </c>
      <c r="B20" s="236" t="s">
        <v>1448</v>
      </c>
      <c r="C20" s="215">
        <v>18.440000000000001</v>
      </c>
      <c r="D20" s="215">
        <v>27.54</v>
      </c>
      <c r="E20" s="215">
        <v>27.57</v>
      </c>
      <c r="F20" s="215">
        <v>31.63</v>
      </c>
      <c r="G20" s="215">
        <v>37.29</v>
      </c>
      <c r="H20" s="215">
        <v>35.549999999999997</v>
      </c>
      <c r="I20" s="215">
        <v>28.3</v>
      </c>
      <c r="J20" s="215">
        <v>55.16</v>
      </c>
      <c r="K20" s="215">
        <v>78.209999999999994</v>
      </c>
      <c r="L20" s="215">
        <v>66.37</v>
      </c>
      <c r="M20" s="215">
        <v>64.48</v>
      </c>
      <c r="N20" s="215">
        <v>46.27</v>
      </c>
      <c r="O20" s="215">
        <v>69.75</v>
      </c>
      <c r="P20" s="386">
        <v>31.31</v>
      </c>
      <c r="Q20" s="386">
        <v>30.62</v>
      </c>
      <c r="R20" s="386">
        <v>42.8</v>
      </c>
      <c r="S20" s="386">
        <v>41.79</v>
      </c>
      <c r="T20" s="386">
        <v>28.51</v>
      </c>
      <c r="U20" s="215"/>
      <c r="V20" s="215"/>
      <c r="W20" s="189"/>
      <c r="X20" s="282"/>
      <c r="Y20" s="282"/>
      <c r="Z20" s="236" t="s">
        <v>1448</v>
      </c>
      <c r="AA20" s="21">
        <v>16</v>
      </c>
    </row>
    <row r="21" spans="1:28" s="13" customFormat="1" ht="14.1" customHeight="1">
      <c r="A21" s="21">
        <v>17</v>
      </c>
      <c r="B21" s="236" t="s">
        <v>103</v>
      </c>
      <c r="C21" s="229">
        <v>168576</v>
      </c>
      <c r="D21" s="229">
        <v>84405</v>
      </c>
      <c r="E21" s="229">
        <v>77352</v>
      </c>
      <c r="F21" s="229">
        <v>39669</v>
      </c>
      <c r="G21" s="229">
        <v>310317</v>
      </c>
      <c r="H21" s="229">
        <v>115978</v>
      </c>
      <c r="I21" s="229">
        <v>20582</v>
      </c>
      <c r="J21" s="229">
        <v>18022</v>
      </c>
      <c r="K21" s="229">
        <v>82790</v>
      </c>
      <c r="L21" s="229">
        <v>50398</v>
      </c>
      <c r="M21" s="229">
        <v>57845</v>
      </c>
      <c r="N21" s="229">
        <v>25582</v>
      </c>
      <c r="O21" s="229">
        <v>87194</v>
      </c>
      <c r="P21" s="388">
        <v>108051</v>
      </c>
      <c r="Q21" s="388">
        <v>109672</v>
      </c>
      <c r="R21" s="388">
        <v>48192</v>
      </c>
      <c r="S21" s="388">
        <v>105634</v>
      </c>
      <c r="T21" s="388">
        <v>31214</v>
      </c>
      <c r="U21" s="229"/>
      <c r="V21" s="229"/>
      <c r="W21" s="189"/>
      <c r="X21" s="282"/>
      <c r="Y21" s="282"/>
      <c r="Z21" s="236" t="s">
        <v>103</v>
      </c>
      <c r="AA21" s="21">
        <v>17</v>
      </c>
    </row>
    <row r="22" spans="1:28" s="13" customFormat="1" ht="14.1" customHeight="1">
      <c r="A22" s="21">
        <v>18</v>
      </c>
      <c r="B22" s="236" t="s">
        <v>104</v>
      </c>
      <c r="C22" s="215">
        <v>21.02</v>
      </c>
      <c r="D22" s="215">
        <v>26.98</v>
      </c>
      <c r="E22" s="215">
        <v>31.75</v>
      </c>
      <c r="F22" s="215">
        <v>50.72</v>
      </c>
      <c r="G22" s="215">
        <v>35.6</v>
      </c>
      <c r="H22" s="215">
        <v>33.479999999999997</v>
      </c>
      <c r="I22" s="215">
        <v>30.37</v>
      </c>
      <c r="J22" s="215">
        <v>39.880000000000003</v>
      </c>
      <c r="K22" s="215">
        <v>51.61</v>
      </c>
      <c r="L22" s="215">
        <v>61.1</v>
      </c>
      <c r="M22" s="215">
        <v>55.48</v>
      </c>
      <c r="N22" s="215">
        <v>64.19</v>
      </c>
      <c r="O22" s="215">
        <v>108.79</v>
      </c>
      <c r="P22" s="386">
        <v>34.82</v>
      </c>
      <c r="Q22" s="386">
        <v>31.56</v>
      </c>
      <c r="R22" s="386">
        <v>33.25</v>
      </c>
      <c r="S22" s="386">
        <v>37.53</v>
      </c>
      <c r="T22" s="386">
        <v>26.68</v>
      </c>
      <c r="U22" s="215"/>
      <c r="V22" s="215"/>
      <c r="W22" s="189"/>
      <c r="X22" s="282"/>
      <c r="Y22" s="282"/>
      <c r="Z22" s="236" t="s">
        <v>104</v>
      </c>
      <c r="AA22" s="21">
        <v>18</v>
      </c>
    </row>
    <row r="23" spans="1:28" ht="14.1" customHeight="1">
      <c r="A23" s="21">
        <v>19</v>
      </c>
      <c r="B23" s="188" t="s">
        <v>936</v>
      </c>
      <c r="C23" s="215">
        <v>78.180000000000007</v>
      </c>
      <c r="D23" s="215">
        <v>88.04</v>
      </c>
      <c r="E23" s="215">
        <v>91.09</v>
      </c>
      <c r="F23" s="215">
        <v>94.04</v>
      </c>
      <c r="G23" s="215">
        <v>92.64</v>
      </c>
      <c r="H23" s="215">
        <v>93.84</v>
      </c>
      <c r="I23" s="215">
        <v>89.94</v>
      </c>
      <c r="J23" s="215">
        <v>98.89</v>
      </c>
      <c r="K23" s="215">
        <v>103.65</v>
      </c>
      <c r="L23" s="215">
        <v>102.29</v>
      </c>
      <c r="M23" s="215">
        <v>101.48</v>
      </c>
      <c r="N23" s="215">
        <v>100.15</v>
      </c>
      <c r="O23" s="215">
        <v>104.54</v>
      </c>
      <c r="P23" s="386">
        <v>91.6</v>
      </c>
      <c r="Q23" s="386">
        <v>89.91</v>
      </c>
      <c r="R23" s="386">
        <v>95.75</v>
      </c>
      <c r="S23" s="386">
        <v>95.51</v>
      </c>
      <c r="T23" s="386">
        <v>87.85</v>
      </c>
      <c r="U23" s="215"/>
      <c r="V23" s="215"/>
      <c r="W23" s="189"/>
      <c r="X23" s="189"/>
      <c r="Y23" s="189"/>
      <c r="Z23" s="188" t="s">
        <v>936</v>
      </c>
      <c r="AA23" s="21">
        <v>19</v>
      </c>
      <c r="AB23" s="13"/>
    </row>
    <row r="24" spans="1:28" ht="14.1" customHeight="1">
      <c r="A24" s="21">
        <v>20</v>
      </c>
      <c r="B24" s="188" t="s">
        <v>1788</v>
      </c>
      <c r="C24" s="215">
        <v>21.22</v>
      </c>
      <c r="D24" s="215">
        <v>11.83</v>
      </c>
      <c r="E24" s="215">
        <v>8.57</v>
      </c>
      <c r="F24" s="215">
        <v>3.83</v>
      </c>
      <c r="G24" s="215">
        <v>6.15</v>
      </c>
      <c r="H24" s="215">
        <v>6.27</v>
      </c>
      <c r="I24" s="215">
        <v>10.050000000000001</v>
      </c>
      <c r="J24" s="215">
        <v>0.74</v>
      </c>
      <c r="K24" s="215">
        <v>-4.29</v>
      </c>
      <c r="L24" s="215">
        <v>-1.18</v>
      </c>
      <c r="M24" s="215">
        <v>-2.14</v>
      </c>
      <c r="N24" s="215">
        <v>-0.19</v>
      </c>
      <c r="O24" s="215">
        <v>-8.2100000000000009</v>
      </c>
      <c r="P24" s="386">
        <v>7.78</v>
      </c>
      <c r="Q24" s="386">
        <v>9.2899999999999991</v>
      </c>
      <c r="R24" s="386">
        <v>3.74</v>
      </c>
      <c r="S24" s="386">
        <v>3.97</v>
      </c>
      <c r="T24" s="386">
        <v>11.76</v>
      </c>
      <c r="U24" s="215"/>
      <c r="V24" s="215"/>
      <c r="W24" s="189"/>
      <c r="X24" s="189"/>
      <c r="Y24" s="189"/>
      <c r="Z24" s="188" t="s">
        <v>1788</v>
      </c>
      <c r="AA24" s="21">
        <v>20</v>
      </c>
      <c r="AB24" s="13"/>
    </row>
    <row r="25" spans="1:28" s="14" customFormat="1" ht="14.1" customHeight="1">
      <c r="A25" s="21">
        <v>21</v>
      </c>
      <c r="B25" s="287" t="s">
        <v>1613</v>
      </c>
      <c r="C25" s="235"/>
      <c r="D25" s="235"/>
      <c r="E25" s="235"/>
      <c r="F25" s="235"/>
      <c r="G25" s="235"/>
      <c r="H25" s="235"/>
      <c r="I25" s="235"/>
      <c r="J25" s="235"/>
      <c r="K25" s="235"/>
      <c r="L25" s="235"/>
      <c r="M25" s="235"/>
      <c r="N25" s="235"/>
      <c r="O25" s="235"/>
      <c r="P25" s="387" t="s">
        <v>1826</v>
      </c>
      <c r="Q25" s="387" t="s">
        <v>1826</v>
      </c>
      <c r="R25" s="387" t="s">
        <v>1826</v>
      </c>
      <c r="S25" s="387" t="s">
        <v>1826</v>
      </c>
      <c r="T25" s="387" t="s">
        <v>1826</v>
      </c>
      <c r="U25" s="235"/>
      <c r="V25" s="235"/>
      <c r="W25" s="196"/>
      <c r="X25" s="285"/>
      <c r="Y25" s="285"/>
      <c r="Z25" s="287" t="s">
        <v>1613</v>
      </c>
      <c r="AA25" s="21">
        <v>21</v>
      </c>
    </row>
    <row r="26" spans="1:28" s="14" customFormat="1" ht="14.1" customHeight="1">
      <c r="A26" s="21">
        <v>22</v>
      </c>
      <c r="B26" s="208" t="s">
        <v>589</v>
      </c>
      <c r="C26" s="229">
        <v>730</v>
      </c>
      <c r="D26" s="229">
        <v>352</v>
      </c>
      <c r="E26" s="229">
        <v>304</v>
      </c>
      <c r="F26" s="229">
        <v>109</v>
      </c>
      <c r="G26" s="229">
        <v>1232</v>
      </c>
      <c r="H26" s="229">
        <v>533</v>
      </c>
      <c r="I26" s="229">
        <v>97</v>
      </c>
      <c r="J26" s="229">
        <v>98</v>
      </c>
      <c r="K26" s="229">
        <v>421</v>
      </c>
      <c r="L26" s="229">
        <v>254</v>
      </c>
      <c r="M26" s="229">
        <v>375</v>
      </c>
      <c r="N26" s="229">
        <v>140</v>
      </c>
      <c r="O26" s="229">
        <v>293</v>
      </c>
      <c r="P26" s="388">
        <v>438</v>
      </c>
      <c r="Q26" s="388">
        <v>448</v>
      </c>
      <c r="R26" s="388">
        <v>332</v>
      </c>
      <c r="S26" s="388">
        <v>506</v>
      </c>
      <c r="T26" s="388">
        <v>118</v>
      </c>
      <c r="U26" s="229"/>
      <c r="V26" s="229"/>
      <c r="W26" s="189"/>
      <c r="X26" s="282"/>
      <c r="Y26" s="282"/>
      <c r="Z26" s="208" t="s">
        <v>589</v>
      </c>
      <c r="AA26" s="21">
        <v>22</v>
      </c>
    </row>
    <row r="27" spans="1:28" s="14" customFormat="1" ht="14.1" customHeight="1" thickBot="1">
      <c r="A27" s="61">
        <v>23</v>
      </c>
      <c r="B27" s="208" t="s">
        <v>1614</v>
      </c>
      <c r="C27" s="229">
        <v>808</v>
      </c>
      <c r="D27" s="229">
        <v>694</v>
      </c>
      <c r="E27" s="229">
        <v>677</v>
      </c>
      <c r="F27" s="229">
        <v>515</v>
      </c>
      <c r="G27" s="229">
        <v>631</v>
      </c>
      <c r="H27" s="229">
        <v>470</v>
      </c>
      <c r="I27" s="229">
        <v>473</v>
      </c>
      <c r="J27" s="229">
        <v>339</v>
      </c>
      <c r="K27" s="229">
        <v>320</v>
      </c>
      <c r="L27" s="229">
        <v>238</v>
      </c>
      <c r="M27" s="229">
        <v>583</v>
      </c>
      <c r="N27" s="229">
        <v>266</v>
      </c>
      <c r="O27" s="229">
        <v>205</v>
      </c>
      <c r="P27" s="388">
        <v>577</v>
      </c>
      <c r="Q27" s="388">
        <v>525</v>
      </c>
      <c r="R27" s="388">
        <v>412</v>
      </c>
      <c r="S27" s="388">
        <v>515</v>
      </c>
      <c r="T27" s="388">
        <v>615</v>
      </c>
      <c r="U27" s="229"/>
      <c r="V27" s="229"/>
      <c r="W27" s="189"/>
      <c r="X27" s="282"/>
      <c r="Y27" s="282"/>
      <c r="Z27" s="208" t="s">
        <v>1614</v>
      </c>
      <c r="AA27" s="61">
        <v>23</v>
      </c>
    </row>
    <row r="28" spans="1:28" s="365" customFormat="1" ht="14.1" customHeight="1" thickBot="1">
      <c r="A28" s="354">
        <v>24</v>
      </c>
      <c r="B28" s="116" t="s">
        <v>1833</v>
      </c>
      <c r="C28" s="364">
        <v>942</v>
      </c>
      <c r="D28" s="364">
        <v>734</v>
      </c>
      <c r="E28" s="364">
        <v>698</v>
      </c>
      <c r="F28" s="364">
        <v>600</v>
      </c>
      <c r="G28" s="364">
        <v>598</v>
      </c>
      <c r="H28" s="364">
        <v>570</v>
      </c>
      <c r="I28" s="364">
        <v>565</v>
      </c>
      <c r="J28" s="364">
        <v>380</v>
      </c>
      <c r="K28" s="364">
        <v>300</v>
      </c>
      <c r="L28" s="364">
        <v>265</v>
      </c>
      <c r="M28" s="364">
        <v>241</v>
      </c>
      <c r="N28" s="364">
        <v>225</v>
      </c>
      <c r="O28" s="364">
        <v>225</v>
      </c>
      <c r="P28" s="398">
        <v>628</v>
      </c>
      <c r="Q28" s="398">
        <v>666</v>
      </c>
      <c r="R28" s="398">
        <v>410</v>
      </c>
      <c r="S28" s="398">
        <v>527</v>
      </c>
      <c r="T28" s="398">
        <v>778</v>
      </c>
      <c r="U28" s="364"/>
      <c r="V28" s="364"/>
      <c r="W28" s="358"/>
      <c r="X28" s="362"/>
      <c r="Y28" s="362"/>
      <c r="Z28" s="116" t="s">
        <v>1834</v>
      </c>
      <c r="AA28" s="354">
        <v>24</v>
      </c>
    </row>
    <row r="29" spans="1:28" s="14" customFormat="1" ht="14.1" customHeight="1">
      <c r="A29" s="139">
        <v>25</v>
      </c>
      <c r="B29" s="208" t="s">
        <v>1615</v>
      </c>
      <c r="C29" s="229">
        <v>1487</v>
      </c>
      <c r="D29" s="229">
        <v>1510</v>
      </c>
      <c r="E29" s="229">
        <v>1679</v>
      </c>
      <c r="F29" s="229">
        <v>1478</v>
      </c>
      <c r="G29" s="229">
        <v>1757</v>
      </c>
      <c r="H29" s="229">
        <v>1666</v>
      </c>
      <c r="I29" s="229">
        <v>1453</v>
      </c>
      <c r="J29" s="229">
        <v>1436</v>
      </c>
      <c r="K29" s="229">
        <v>1012</v>
      </c>
      <c r="L29" s="229">
        <v>1393</v>
      </c>
      <c r="M29" s="229">
        <v>1401</v>
      </c>
      <c r="N29" s="229">
        <v>1372</v>
      </c>
      <c r="O29" s="229">
        <v>1385</v>
      </c>
      <c r="P29" s="388">
        <v>1591</v>
      </c>
      <c r="Q29" s="388">
        <v>1552</v>
      </c>
      <c r="R29" s="388">
        <v>1599</v>
      </c>
      <c r="S29" s="388">
        <v>1591</v>
      </c>
      <c r="T29" s="388">
        <v>1425</v>
      </c>
      <c r="U29" s="229"/>
      <c r="V29" s="229"/>
      <c r="W29" s="189"/>
      <c r="X29" s="282"/>
      <c r="Y29" s="282"/>
      <c r="Z29" s="208" t="s">
        <v>1615</v>
      </c>
      <c r="AA29" s="139">
        <v>25</v>
      </c>
    </row>
    <row r="30" spans="1:28" s="14" customFormat="1" ht="14.1" customHeight="1">
      <c r="A30" s="21">
        <v>26</v>
      </c>
      <c r="B30" s="208" t="s">
        <v>1459</v>
      </c>
      <c r="C30" s="229">
        <v>1533</v>
      </c>
      <c r="D30" s="229">
        <v>1591</v>
      </c>
      <c r="E30" s="229">
        <v>1816</v>
      </c>
      <c r="F30" s="229">
        <v>1676</v>
      </c>
      <c r="G30" s="229">
        <v>1110</v>
      </c>
      <c r="H30" s="229">
        <v>1833</v>
      </c>
      <c r="I30" s="229">
        <v>1442</v>
      </c>
      <c r="J30" s="229">
        <v>1537</v>
      </c>
      <c r="K30" s="229">
        <v>947</v>
      </c>
      <c r="L30" s="229">
        <v>1457</v>
      </c>
      <c r="M30" s="229">
        <v>1284</v>
      </c>
      <c r="N30" s="229">
        <v>1393</v>
      </c>
      <c r="O30" s="229">
        <v>1220</v>
      </c>
      <c r="P30" s="388">
        <v>1578</v>
      </c>
      <c r="Q30" s="388">
        <v>1535</v>
      </c>
      <c r="R30" s="388">
        <v>1675</v>
      </c>
      <c r="S30" s="388">
        <v>1710</v>
      </c>
      <c r="T30" s="388">
        <v>1632</v>
      </c>
      <c r="U30" s="229"/>
      <c r="V30" s="229"/>
      <c r="W30" s="189"/>
      <c r="X30" s="282"/>
      <c r="Y30" s="282"/>
      <c r="Z30" s="208" t="s">
        <v>1459</v>
      </c>
      <c r="AA30" s="21">
        <v>26</v>
      </c>
    </row>
    <row r="31" spans="1:28" s="14" customFormat="1" ht="14.1" customHeight="1">
      <c r="A31" s="21">
        <v>27</v>
      </c>
      <c r="B31" s="208" t="s">
        <v>313</v>
      </c>
      <c r="C31" s="190">
        <v>0.83699999999999997</v>
      </c>
      <c r="D31" s="190">
        <v>0.80700000000000005</v>
      </c>
      <c r="E31" s="190">
        <v>1.0029999999999999</v>
      </c>
      <c r="F31" s="190">
        <v>0.77500000000000002</v>
      </c>
      <c r="G31" s="190">
        <v>0.48699999999999999</v>
      </c>
      <c r="H31" s="190">
        <v>0.79</v>
      </c>
      <c r="I31" s="190">
        <v>0.65800000000000003</v>
      </c>
      <c r="J31" s="190">
        <v>0.77300000000000002</v>
      </c>
      <c r="K31" s="190">
        <v>0.51600000000000001</v>
      </c>
      <c r="L31" s="190">
        <v>0.82499999999999996</v>
      </c>
      <c r="M31" s="190">
        <v>0.70199999999999996</v>
      </c>
      <c r="N31" s="190">
        <v>0.93799999999999994</v>
      </c>
      <c r="O31" s="190">
        <v>0.71399999999999997</v>
      </c>
      <c r="P31" s="389">
        <v>0.753</v>
      </c>
      <c r="Q31" s="389">
        <v>0.751</v>
      </c>
      <c r="R31" s="389">
        <v>0.83499999999999996</v>
      </c>
      <c r="S31" s="389">
        <v>0.82899999999999996</v>
      </c>
      <c r="T31" s="389">
        <v>0.86</v>
      </c>
      <c r="U31" s="190"/>
      <c r="V31" s="190"/>
      <c r="W31" s="189"/>
      <c r="X31" s="282"/>
      <c r="Y31" s="282"/>
      <c r="Z31" s="208" t="s">
        <v>313</v>
      </c>
      <c r="AA31" s="21">
        <v>27</v>
      </c>
    </row>
    <row r="32" spans="1:28" s="14" customFormat="1" ht="14.1" customHeight="1">
      <c r="A32" s="21">
        <v>28</v>
      </c>
      <c r="B32" s="287" t="s">
        <v>1618</v>
      </c>
      <c r="C32" s="235"/>
      <c r="D32" s="235"/>
      <c r="E32" s="235"/>
      <c r="F32" s="235"/>
      <c r="G32" s="235"/>
      <c r="H32" s="235"/>
      <c r="I32" s="235"/>
      <c r="J32" s="235"/>
      <c r="K32" s="235"/>
      <c r="L32" s="235"/>
      <c r="M32" s="235"/>
      <c r="N32" s="235"/>
      <c r="O32" s="235"/>
      <c r="P32" s="387" t="s">
        <v>1826</v>
      </c>
      <c r="Q32" s="387" t="s">
        <v>1826</v>
      </c>
      <c r="R32" s="387" t="s">
        <v>1826</v>
      </c>
      <c r="S32" s="387" t="s">
        <v>1826</v>
      </c>
      <c r="T32" s="387" t="s">
        <v>1826</v>
      </c>
      <c r="U32" s="235"/>
      <c r="V32" s="235"/>
      <c r="W32" s="196"/>
      <c r="X32" s="285"/>
      <c r="Y32" s="285"/>
      <c r="Z32" s="287" t="s">
        <v>1618</v>
      </c>
      <c r="AA32" s="21">
        <v>28</v>
      </c>
    </row>
    <row r="33" spans="1:28" s="14" customFormat="1" ht="14.1" customHeight="1">
      <c r="A33" s="21">
        <v>29</v>
      </c>
      <c r="B33" s="188" t="s">
        <v>1627</v>
      </c>
      <c r="C33" s="229">
        <v>760</v>
      </c>
      <c r="D33" s="229">
        <v>402</v>
      </c>
      <c r="E33" s="229">
        <v>300</v>
      </c>
      <c r="F33" s="229">
        <v>109</v>
      </c>
      <c r="G33" s="229">
        <v>1238</v>
      </c>
      <c r="H33" s="229">
        <v>519</v>
      </c>
      <c r="I33" s="229">
        <v>95</v>
      </c>
      <c r="J33" s="229">
        <v>107</v>
      </c>
      <c r="K33" s="229">
        <v>475</v>
      </c>
      <c r="L33" s="229">
        <v>266</v>
      </c>
      <c r="M33" s="229">
        <v>402</v>
      </c>
      <c r="N33" s="229">
        <v>157</v>
      </c>
      <c r="O33" s="229">
        <v>328</v>
      </c>
      <c r="P33" s="388">
        <v>444</v>
      </c>
      <c r="Q33" s="388">
        <v>465</v>
      </c>
      <c r="R33" s="388">
        <v>362</v>
      </c>
      <c r="S33" s="388">
        <v>508</v>
      </c>
      <c r="T33" s="388">
        <v>104</v>
      </c>
      <c r="U33" s="229"/>
      <c r="V33" s="229"/>
      <c r="W33" s="189"/>
      <c r="X33" s="282"/>
      <c r="Y33" s="282"/>
      <c r="Z33" s="188" t="s">
        <v>1627</v>
      </c>
      <c r="AA33" s="21">
        <v>29</v>
      </c>
    </row>
    <row r="34" spans="1:28" s="14" customFormat="1" ht="14.1" customHeight="1">
      <c r="A34" s="21">
        <v>30</v>
      </c>
      <c r="B34" s="188" t="s">
        <v>590</v>
      </c>
      <c r="C34" s="229">
        <v>730</v>
      </c>
      <c r="D34" s="229">
        <v>352</v>
      </c>
      <c r="E34" s="229">
        <v>304</v>
      </c>
      <c r="F34" s="229">
        <v>109</v>
      </c>
      <c r="G34" s="229">
        <v>1232</v>
      </c>
      <c r="H34" s="229">
        <v>533</v>
      </c>
      <c r="I34" s="229">
        <v>97</v>
      </c>
      <c r="J34" s="229">
        <v>98</v>
      </c>
      <c r="K34" s="229">
        <v>421</v>
      </c>
      <c r="L34" s="229">
        <v>254</v>
      </c>
      <c r="M34" s="229">
        <v>375</v>
      </c>
      <c r="N34" s="229">
        <v>140</v>
      </c>
      <c r="O34" s="229">
        <v>293</v>
      </c>
      <c r="P34" s="388">
        <v>438</v>
      </c>
      <c r="Q34" s="388">
        <v>448</v>
      </c>
      <c r="R34" s="388">
        <v>332</v>
      </c>
      <c r="S34" s="388">
        <v>506</v>
      </c>
      <c r="T34" s="388">
        <v>118</v>
      </c>
      <c r="U34" s="229"/>
      <c r="V34" s="229"/>
      <c r="W34" s="189"/>
      <c r="X34" s="282"/>
      <c r="Y34" s="282"/>
      <c r="Z34" s="188" t="s">
        <v>590</v>
      </c>
      <c r="AA34" s="21">
        <v>30</v>
      </c>
    </row>
    <row r="35" spans="1:28" s="14" customFormat="1">
      <c r="A35" s="21">
        <v>31</v>
      </c>
      <c r="B35" s="188" t="s">
        <v>883</v>
      </c>
      <c r="C35" s="190">
        <v>5.3280000000000003</v>
      </c>
      <c r="D35" s="190">
        <v>4.2869999999999999</v>
      </c>
      <c r="E35" s="190">
        <v>6.609</v>
      </c>
      <c r="F35" s="190">
        <v>5.117</v>
      </c>
      <c r="G35" s="190">
        <v>4.9779999999999998</v>
      </c>
      <c r="H35" s="190">
        <v>6.9820000000000002</v>
      </c>
      <c r="I35" s="190">
        <v>4.2169999999999996</v>
      </c>
      <c r="J35" s="190">
        <v>4.5350000000000001</v>
      </c>
      <c r="K35" s="190">
        <v>2.9860000000000002</v>
      </c>
      <c r="L35" s="190">
        <v>4.3710000000000004</v>
      </c>
      <c r="M35" s="190">
        <v>6.4660000000000002</v>
      </c>
      <c r="N35" s="190">
        <v>3.7839999999999998</v>
      </c>
      <c r="O35" s="190">
        <v>4.5780000000000003</v>
      </c>
      <c r="P35" s="389">
        <v>5.3650000000000002</v>
      </c>
      <c r="Q35" s="389">
        <v>5.6890000000000001</v>
      </c>
      <c r="R35" s="389">
        <v>6.3879999999999999</v>
      </c>
      <c r="S35" s="389">
        <v>5.8869999999999996</v>
      </c>
      <c r="T35" s="389">
        <v>4.3970000000000002</v>
      </c>
      <c r="U35" s="190"/>
      <c r="V35" s="190"/>
      <c r="W35" s="189"/>
      <c r="X35" s="282"/>
      <c r="Y35" s="282"/>
      <c r="Z35" s="188" t="s">
        <v>883</v>
      </c>
      <c r="AA35" s="21">
        <v>31</v>
      </c>
    </row>
    <row r="36" spans="1:28" s="14" customFormat="1" ht="14.1" customHeight="1">
      <c r="A36" s="21">
        <v>32</v>
      </c>
      <c r="B36" s="188" t="s">
        <v>1616</v>
      </c>
      <c r="C36" s="229">
        <v>3028</v>
      </c>
      <c r="D36" s="229">
        <v>3174</v>
      </c>
      <c r="E36" s="229">
        <v>3637</v>
      </c>
      <c r="F36" s="229">
        <v>2925</v>
      </c>
      <c r="G36" s="229">
        <v>3072</v>
      </c>
      <c r="H36" s="229">
        <v>3062</v>
      </c>
      <c r="I36" s="229">
        <v>3009</v>
      </c>
      <c r="J36" s="229">
        <v>2962</v>
      </c>
      <c r="K36" s="229">
        <v>2773</v>
      </c>
      <c r="L36" s="229">
        <v>2966</v>
      </c>
      <c r="M36" s="229">
        <v>2884</v>
      </c>
      <c r="N36" s="229">
        <v>2967</v>
      </c>
      <c r="O36" s="229">
        <v>2490</v>
      </c>
      <c r="P36" s="388">
        <v>3147</v>
      </c>
      <c r="Q36" s="388">
        <v>3152</v>
      </c>
      <c r="R36" s="388">
        <v>3237</v>
      </c>
      <c r="S36" s="388">
        <v>3238</v>
      </c>
      <c r="T36" s="388">
        <v>3599</v>
      </c>
      <c r="U36" s="229"/>
      <c r="V36" s="229"/>
      <c r="W36" s="189"/>
      <c r="X36" s="282"/>
      <c r="Y36" s="282"/>
      <c r="Z36" s="188" t="s">
        <v>1616</v>
      </c>
      <c r="AA36" s="21">
        <v>32</v>
      </c>
    </row>
    <row r="37" spans="1:28" s="14" customFormat="1" ht="14.1" customHeight="1">
      <c r="A37" s="21">
        <v>33</v>
      </c>
      <c r="B37" s="188" t="s">
        <v>1461</v>
      </c>
      <c r="C37" s="229">
        <v>3134</v>
      </c>
      <c r="D37" s="229">
        <v>3541</v>
      </c>
      <c r="E37" s="229">
        <v>3804</v>
      </c>
      <c r="F37" s="229">
        <v>3303</v>
      </c>
      <c r="G37" s="229">
        <v>3119</v>
      </c>
      <c r="H37" s="229">
        <v>3309</v>
      </c>
      <c r="I37" s="229">
        <v>2872</v>
      </c>
      <c r="J37" s="229">
        <v>3263</v>
      </c>
      <c r="K37" s="229">
        <v>2649</v>
      </c>
      <c r="L37" s="229">
        <v>3070</v>
      </c>
      <c r="M37" s="229">
        <v>2595</v>
      </c>
      <c r="N37" s="229">
        <v>2995</v>
      </c>
      <c r="O37" s="229">
        <v>2617</v>
      </c>
      <c r="P37" s="388">
        <v>3325</v>
      </c>
      <c r="Q37" s="388">
        <v>3467</v>
      </c>
      <c r="R37" s="388">
        <v>3347</v>
      </c>
      <c r="S37" s="388">
        <v>3379</v>
      </c>
      <c r="T37" s="388">
        <v>3895</v>
      </c>
      <c r="U37" s="229"/>
      <c r="V37" s="229"/>
      <c r="W37" s="189"/>
      <c r="X37" s="282"/>
      <c r="Y37" s="282"/>
      <c r="Z37" s="188" t="s">
        <v>1461</v>
      </c>
      <c r="AA37" s="21">
        <v>33</v>
      </c>
    </row>
    <row r="38" spans="1:28" s="14" customFormat="1" ht="14.1" customHeight="1">
      <c r="A38" s="21">
        <v>34</v>
      </c>
      <c r="B38" s="188" t="s">
        <v>1621</v>
      </c>
      <c r="C38" s="229">
        <v>904</v>
      </c>
      <c r="D38" s="229">
        <v>736</v>
      </c>
      <c r="E38" s="229">
        <v>789</v>
      </c>
      <c r="F38" s="229">
        <v>617</v>
      </c>
      <c r="G38" s="229">
        <v>742</v>
      </c>
      <c r="H38" s="229">
        <v>549</v>
      </c>
      <c r="I38" s="229">
        <v>596</v>
      </c>
      <c r="J38" s="229">
        <v>376</v>
      </c>
      <c r="K38" s="229">
        <v>360</v>
      </c>
      <c r="L38" s="229">
        <v>278</v>
      </c>
      <c r="M38" s="229">
        <v>629</v>
      </c>
      <c r="N38" s="229">
        <v>300</v>
      </c>
      <c r="O38" s="229">
        <v>223</v>
      </c>
      <c r="P38" s="388">
        <v>672</v>
      </c>
      <c r="Q38" s="388">
        <v>567</v>
      </c>
      <c r="R38" s="388">
        <v>431</v>
      </c>
      <c r="S38" s="388">
        <v>588</v>
      </c>
      <c r="T38" s="388">
        <v>838</v>
      </c>
      <c r="U38" s="229"/>
      <c r="V38" s="229"/>
      <c r="W38" s="189"/>
      <c r="X38" s="282"/>
      <c r="Y38" s="282"/>
      <c r="Z38" s="188" t="s">
        <v>1621</v>
      </c>
      <c r="AA38" s="21">
        <v>34</v>
      </c>
    </row>
    <row r="39" spans="1:28" s="14" customFormat="1" ht="14.1" customHeight="1">
      <c r="A39" s="21">
        <v>35</v>
      </c>
      <c r="B39" s="188" t="s">
        <v>1620</v>
      </c>
      <c r="C39" s="229">
        <v>1099</v>
      </c>
      <c r="D39" s="229">
        <v>890</v>
      </c>
      <c r="E39" s="229">
        <v>801</v>
      </c>
      <c r="F39" s="229">
        <v>717</v>
      </c>
      <c r="G39" s="229">
        <v>708</v>
      </c>
      <c r="H39" s="229">
        <v>651</v>
      </c>
      <c r="I39" s="229">
        <v>699</v>
      </c>
      <c r="J39" s="229">
        <v>464</v>
      </c>
      <c r="K39" s="229">
        <v>381</v>
      </c>
      <c r="L39" s="229">
        <v>325</v>
      </c>
      <c r="M39" s="229">
        <v>278</v>
      </c>
      <c r="N39" s="229">
        <v>285</v>
      </c>
      <c r="O39" s="229">
        <v>274</v>
      </c>
      <c r="P39" s="388">
        <v>744</v>
      </c>
      <c r="Q39" s="388">
        <v>778</v>
      </c>
      <c r="R39" s="388">
        <v>471</v>
      </c>
      <c r="S39" s="388">
        <v>612</v>
      </c>
      <c r="T39" s="388">
        <v>953</v>
      </c>
      <c r="U39" s="229"/>
      <c r="V39" s="229"/>
      <c r="W39" s="189"/>
      <c r="X39" s="282"/>
      <c r="Y39" s="282"/>
      <c r="Z39" s="188" t="s">
        <v>1620</v>
      </c>
      <c r="AA39" s="21">
        <v>35</v>
      </c>
    </row>
    <row r="40" spans="1:28" s="14" customFormat="1" ht="14.1" customHeight="1">
      <c r="A40" s="21">
        <v>36</v>
      </c>
      <c r="B40" s="188" t="s">
        <v>1617</v>
      </c>
      <c r="C40" s="229">
        <v>1619</v>
      </c>
      <c r="D40" s="229">
        <v>1709</v>
      </c>
      <c r="E40" s="229">
        <v>1963</v>
      </c>
      <c r="F40" s="229">
        <v>1753</v>
      </c>
      <c r="G40" s="229">
        <v>2106</v>
      </c>
      <c r="H40" s="229">
        <v>1936</v>
      </c>
      <c r="I40" s="229">
        <v>1681</v>
      </c>
      <c r="J40" s="229">
        <v>1621</v>
      </c>
      <c r="K40" s="229">
        <v>994</v>
      </c>
      <c r="L40" s="229">
        <v>1597</v>
      </c>
      <c r="M40" s="229">
        <v>1608</v>
      </c>
      <c r="N40" s="229">
        <v>1596</v>
      </c>
      <c r="O40" s="229">
        <v>1530</v>
      </c>
      <c r="P40" s="388">
        <v>1858</v>
      </c>
      <c r="Q40" s="388">
        <v>1720</v>
      </c>
      <c r="R40" s="388">
        <v>1700</v>
      </c>
      <c r="S40" s="388">
        <v>1777</v>
      </c>
      <c r="T40" s="388">
        <v>1715</v>
      </c>
      <c r="U40" s="229"/>
      <c r="V40" s="229"/>
      <c r="W40" s="189"/>
      <c r="X40" s="282"/>
      <c r="Y40" s="282"/>
      <c r="Z40" s="188" t="s">
        <v>1617</v>
      </c>
      <c r="AA40" s="21">
        <v>36</v>
      </c>
    </row>
    <row r="41" spans="1:28" s="14" customFormat="1" ht="14.1" customHeight="1">
      <c r="A41" s="21">
        <v>37</v>
      </c>
      <c r="B41" s="188" t="s">
        <v>1462</v>
      </c>
      <c r="C41" s="229">
        <v>1787</v>
      </c>
      <c r="D41" s="229">
        <v>1930</v>
      </c>
      <c r="E41" s="229">
        <v>2085</v>
      </c>
      <c r="F41" s="229">
        <v>2003</v>
      </c>
      <c r="G41" s="229">
        <v>1313</v>
      </c>
      <c r="H41" s="229">
        <v>2092</v>
      </c>
      <c r="I41" s="229">
        <v>1784</v>
      </c>
      <c r="J41" s="229">
        <v>1876</v>
      </c>
      <c r="K41" s="229">
        <v>1204</v>
      </c>
      <c r="L41" s="229">
        <v>1790</v>
      </c>
      <c r="M41" s="229">
        <v>1483</v>
      </c>
      <c r="N41" s="229">
        <v>1761</v>
      </c>
      <c r="O41" s="229">
        <v>1487</v>
      </c>
      <c r="P41" s="388">
        <v>1868</v>
      </c>
      <c r="Q41" s="388">
        <v>1789</v>
      </c>
      <c r="R41" s="388">
        <v>1929</v>
      </c>
      <c r="S41" s="388">
        <v>1980</v>
      </c>
      <c r="T41" s="388">
        <v>1983</v>
      </c>
      <c r="U41" s="229"/>
      <c r="V41" s="229"/>
      <c r="W41" s="189"/>
      <c r="X41" s="282"/>
      <c r="Y41" s="282"/>
      <c r="Z41" s="188" t="s">
        <v>1462</v>
      </c>
      <c r="AA41" s="21">
        <v>37</v>
      </c>
    </row>
    <row r="42" spans="1:28" ht="14.1" customHeight="1">
      <c r="A42" s="21">
        <v>38</v>
      </c>
      <c r="B42" s="188" t="s">
        <v>1619</v>
      </c>
      <c r="C42" s="229">
        <v>17918</v>
      </c>
      <c r="D42" s="229">
        <v>14807</v>
      </c>
      <c r="E42" s="229">
        <v>24254</v>
      </c>
      <c r="F42" s="229">
        <v>17571</v>
      </c>
      <c r="G42" s="229">
        <v>17125</v>
      </c>
      <c r="H42" s="229">
        <v>21414</v>
      </c>
      <c r="I42" s="229">
        <v>12453</v>
      </c>
      <c r="J42" s="229">
        <v>14042</v>
      </c>
      <c r="K42" s="229">
        <v>10672</v>
      </c>
      <c r="L42" s="229">
        <v>12859</v>
      </c>
      <c r="M42" s="229">
        <v>18171</v>
      </c>
      <c r="N42" s="229">
        <v>11917</v>
      </c>
      <c r="O42" s="229">
        <v>13427</v>
      </c>
      <c r="P42" s="388">
        <v>17937</v>
      </c>
      <c r="Q42" s="388">
        <v>19558</v>
      </c>
      <c r="R42" s="388">
        <v>22471</v>
      </c>
      <c r="S42" s="388">
        <v>19496</v>
      </c>
      <c r="T42" s="388">
        <v>14306</v>
      </c>
      <c r="U42" s="229"/>
      <c r="V42" s="229"/>
      <c r="W42" s="189"/>
      <c r="X42" s="189"/>
      <c r="Y42" s="189"/>
      <c r="Z42" s="188" t="s">
        <v>1619</v>
      </c>
      <c r="AA42" s="21">
        <v>38</v>
      </c>
      <c r="AB42" s="13"/>
    </row>
    <row r="43" spans="1:28" ht="14.1" customHeight="1">
      <c r="A43" s="21">
        <v>39</v>
      </c>
      <c r="B43" s="188" t="s">
        <v>1071</v>
      </c>
      <c r="C43" s="229">
        <v>18910</v>
      </c>
      <c r="D43" s="229">
        <v>16596</v>
      </c>
      <c r="E43" s="229">
        <v>25700</v>
      </c>
      <c r="F43" s="229">
        <v>16902</v>
      </c>
      <c r="G43" s="229">
        <v>17117</v>
      </c>
      <c r="H43" s="229">
        <v>23407</v>
      </c>
      <c r="I43" s="229">
        <v>12114</v>
      </c>
      <c r="J43" s="229">
        <v>14798</v>
      </c>
      <c r="K43" s="229">
        <v>9785</v>
      </c>
      <c r="L43" s="229">
        <v>13416</v>
      </c>
      <c r="M43" s="229">
        <v>16781</v>
      </c>
      <c r="N43" s="229">
        <v>11331</v>
      </c>
      <c r="O43" s="229">
        <v>11982</v>
      </c>
      <c r="P43" s="388">
        <v>18639</v>
      </c>
      <c r="Q43" s="388">
        <v>21189</v>
      </c>
      <c r="R43" s="388">
        <v>22938</v>
      </c>
      <c r="S43" s="388">
        <v>21935</v>
      </c>
      <c r="T43" s="388">
        <v>17915</v>
      </c>
      <c r="U43" s="229"/>
      <c r="V43" s="229"/>
      <c r="W43" s="189"/>
      <c r="X43" s="189"/>
      <c r="Y43" s="189"/>
      <c r="Z43" s="188" t="s">
        <v>1071</v>
      </c>
      <c r="AA43" s="21">
        <v>39</v>
      </c>
      <c r="AB43" s="13"/>
    </row>
    <row r="44" spans="1:28" s="14" customFormat="1" ht="14.1" customHeight="1">
      <c r="A44" s="21">
        <v>40</v>
      </c>
      <c r="B44" s="188" t="s">
        <v>1623</v>
      </c>
      <c r="C44" s="229">
        <v>5682</v>
      </c>
      <c r="D44" s="229">
        <v>3948</v>
      </c>
      <c r="E44" s="229">
        <v>5252</v>
      </c>
      <c r="F44" s="229">
        <v>3153</v>
      </c>
      <c r="G44" s="229">
        <v>4092</v>
      </c>
      <c r="H44" s="229">
        <v>3791</v>
      </c>
      <c r="I44" s="229">
        <v>2467</v>
      </c>
      <c r="J44" s="229">
        <v>1877</v>
      </c>
      <c r="K44" s="229">
        <v>1500</v>
      </c>
      <c r="L44" s="229">
        <v>1277</v>
      </c>
      <c r="M44" s="229">
        <v>4355</v>
      </c>
      <c r="N44" s="229">
        <v>1272</v>
      </c>
      <c r="O44" s="229">
        <v>1141</v>
      </c>
      <c r="P44" s="388">
        <v>3784</v>
      </c>
      <c r="Q44" s="388">
        <v>3751</v>
      </c>
      <c r="R44" s="388">
        <v>3385</v>
      </c>
      <c r="S44" s="388">
        <v>3711</v>
      </c>
      <c r="T44" s="388">
        <v>3301</v>
      </c>
      <c r="U44" s="229"/>
      <c r="V44" s="229"/>
      <c r="W44" s="189"/>
      <c r="X44" s="282"/>
      <c r="Y44" s="282"/>
      <c r="Z44" s="188" t="s">
        <v>1623</v>
      </c>
      <c r="AA44" s="21">
        <v>40</v>
      </c>
    </row>
    <row r="45" spans="1:28" s="14" customFormat="1" ht="14.1" customHeight="1">
      <c r="A45" s="21">
        <v>41</v>
      </c>
      <c r="B45" s="188" t="s">
        <v>1624</v>
      </c>
      <c r="C45" s="229">
        <v>6628</v>
      </c>
      <c r="D45" s="229">
        <v>4172</v>
      </c>
      <c r="E45" s="229">
        <v>5413</v>
      </c>
      <c r="F45" s="229">
        <v>3672</v>
      </c>
      <c r="G45" s="229">
        <v>3883</v>
      </c>
      <c r="H45" s="229">
        <v>4602</v>
      </c>
      <c r="I45" s="229">
        <v>2947</v>
      </c>
      <c r="J45" s="229">
        <v>2102</v>
      </c>
      <c r="K45" s="229">
        <v>1407</v>
      </c>
      <c r="L45" s="229">
        <v>1422</v>
      </c>
      <c r="M45" s="229">
        <v>1798</v>
      </c>
      <c r="N45" s="229">
        <v>1077</v>
      </c>
      <c r="O45" s="229">
        <v>1252</v>
      </c>
      <c r="P45" s="388">
        <v>4115</v>
      </c>
      <c r="Q45" s="388">
        <v>4705</v>
      </c>
      <c r="R45" s="388">
        <v>3319</v>
      </c>
      <c r="S45" s="388">
        <v>3886</v>
      </c>
      <c r="T45" s="388">
        <v>4333</v>
      </c>
      <c r="U45" s="229"/>
      <c r="V45" s="229"/>
      <c r="W45" s="189"/>
      <c r="X45" s="282"/>
      <c r="Y45" s="282"/>
      <c r="Z45" s="188" t="s">
        <v>1624</v>
      </c>
      <c r="AA45" s="21">
        <v>41</v>
      </c>
    </row>
    <row r="46" spans="1:28" s="14" customFormat="1" ht="14.1" customHeight="1">
      <c r="A46" s="21">
        <v>42</v>
      </c>
      <c r="B46" s="287" t="s">
        <v>1622</v>
      </c>
      <c r="C46" s="235"/>
      <c r="D46" s="235"/>
      <c r="E46" s="235"/>
      <c r="F46" s="235"/>
      <c r="G46" s="235"/>
      <c r="H46" s="235"/>
      <c r="I46" s="235"/>
      <c r="J46" s="235"/>
      <c r="K46" s="235"/>
      <c r="L46" s="235"/>
      <c r="M46" s="235"/>
      <c r="N46" s="235"/>
      <c r="O46" s="235"/>
      <c r="P46" s="387" t="s">
        <v>1826</v>
      </c>
      <c r="Q46" s="387" t="s">
        <v>1826</v>
      </c>
      <c r="R46" s="387" t="s">
        <v>1826</v>
      </c>
      <c r="S46" s="387" t="s">
        <v>1826</v>
      </c>
      <c r="T46" s="387" t="s">
        <v>1826</v>
      </c>
      <c r="U46" s="235"/>
      <c r="V46" s="235"/>
      <c r="W46" s="196"/>
      <c r="X46" s="285"/>
      <c r="Y46" s="285"/>
      <c r="Z46" s="287" t="s">
        <v>1622</v>
      </c>
      <c r="AA46" s="21">
        <v>42</v>
      </c>
    </row>
    <row r="47" spans="1:28" s="14" customFormat="1">
      <c r="A47" s="21">
        <v>43</v>
      </c>
      <c r="B47" s="188" t="s">
        <v>1628</v>
      </c>
      <c r="C47" s="229">
        <v>760</v>
      </c>
      <c r="D47" s="229">
        <v>359</v>
      </c>
      <c r="E47" s="229">
        <v>341</v>
      </c>
      <c r="F47" s="229">
        <v>103</v>
      </c>
      <c r="G47" s="229">
        <v>721</v>
      </c>
      <c r="H47" s="229">
        <v>463</v>
      </c>
      <c r="I47" s="229">
        <v>85</v>
      </c>
      <c r="J47" s="229">
        <v>101</v>
      </c>
      <c r="K47" s="229">
        <v>332</v>
      </c>
      <c r="L47" s="229">
        <v>275</v>
      </c>
      <c r="M47" s="229">
        <v>314</v>
      </c>
      <c r="N47" s="229">
        <v>178</v>
      </c>
      <c r="O47" s="229">
        <v>293</v>
      </c>
      <c r="P47" s="388">
        <v>345</v>
      </c>
      <c r="Q47" s="388">
        <v>357</v>
      </c>
      <c r="R47" s="388">
        <v>344</v>
      </c>
      <c r="S47" s="388">
        <v>481</v>
      </c>
      <c r="T47" s="388">
        <v>107</v>
      </c>
      <c r="U47" s="229"/>
      <c r="V47" s="229"/>
      <c r="W47" s="189"/>
      <c r="X47" s="282"/>
      <c r="Y47" s="282"/>
      <c r="Z47" s="188" t="s">
        <v>1628</v>
      </c>
      <c r="AA47" s="21">
        <v>43</v>
      </c>
    </row>
    <row r="48" spans="1:28" ht="14.1" customHeight="1">
      <c r="A48" s="21">
        <v>44</v>
      </c>
      <c r="B48" s="188" t="s">
        <v>1069</v>
      </c>
      <c r="C48" s="229">
        <v>712</v>
      </c>
      <c r="D48" s="229">
        <v>344</v>
      </c>
      <c r="E48" s="229">
        <v>350</v>
      </c>
      <c r="F48" s="229">
        <v>101</v>
      </c>
      <c r="G48" s="229">
        <v>709</v>
      </c>
      <c r="H48" s="229">
        <v>480</v>
      </c>
      <c r="I48" s="229">
        <v>79</v>
      </c>
      <c r="J48" s="229">
        <v>92</v>
      </c>
      <c r="K48" s="229">
        <v>276</v>
      </c>
      <c r="L48" s="229">
        <v>257</v>
      </c>
      <c r="M48" s="229">
        <v>304</v>
      </c>
      <c r="N48" s="229">
        <v>166</v>
      </c>
      <c r="O48" s="229">
        <v>255</v>
      </c>
      <c r="P48" s="388">
        <v>344</v>
      </c>
      <c r="Q48" s="388">
        <v>333</v>
      </c>
      <c r="R48" s="388">
        <v>313</v>
      </c>
      <c r="S48" s="388">
        <v>472</v>
      </c>
      <c r="T48" s="388">
        <v>123</v>
      </c>
      <c r="U48" s="229"/>
      <c r="V48" s="229"/>
      <c r="W48" s="189"/>
      <c r="X48" s="189"/>
      <c r="Y48" s="189"/>
      <c r="Z48" s="188" t="s">
        <v>1069</v>
      </c>
      <c r="AA48" s="21">
        <v>44</v>
      </c>
      <c r="AB48" s="13"/>
    </row>
    <row r="49" spans="1:31" s="14" customFormat="1">
      <c r="A49" s="21">
        <v>45</v>
      </c>
      <c r="B49" s="188" t="s">
        <v>1625</v>
      </c>
      <c r="C49" s="229">
        <v>3028</v>
      </c>
      <c r="D49" s="229">
        <v>3563</v>
      </c>
      <c r="E49" s="229">
        <v>3195</v>
      </c>
      <c r="F49" s="229">
        <v>3109</v>
      </c>
      <c r="G49" s="229">
        <v>5276</v>
      </c>
      <c r="H49" s="229">
        <v>3432</v>
      </c>
      <c r="I49" s="229">
        <v>3366</v>
      </c>
      <c r="J49" s="229">
        <v>3161</v>
      </c>
      <c r="K49" s="229">
        <v>3965</v>
      </c>
      <c r="L49" s="229">
        <v>2869</v>
      </c>
      <c r="M49" s="229">
        <v>3695</v>
      </c>
      <c r="N49" s="229">
        <v>2620</v>
      </c>
      <c r="O49" s="229">
        <v>2791</v>
      </c>
      <c r="P49" s="388">
        <v>3657</v>
      </c>
      <c r="Q49" s="388">
        <v>3704</v>
      </c>
      <c r="R49" s="388">
        <v>3336</v>
      </c>
      <c r="S49" s="388">
        <v>3347</v>
      </c>
      <c r="T49" s="388">
        <v>3443</v>
      </c>
      <c r="U49" s="229"/>
      <c r="V49" s="229"/>
      <c r="W49" s="189"/>
      <c r="X49" s="282"/>
      <c r="Y49" s="282"/>
      <c r="Z49" s="188" t="s">
        <v>1625</v>
      </c>
      <c r="AA49" s="21">
        <v>45</v>
      </c>
    </row>
    <row r="50" spans="1:31" s="14" customFormat="1">
      <c r="A50" s="21">
        <v>46</v>
      </c>
      <c r="B50" s="188" t="s">
        <v>1626</v>
      </c>
      <c r="C50" s="229">
        <v>3214</v>
      </c>
      <c r="D50" s="229">
        <v>3618</v>
      </c>
      <c r="E50" s="229">
        <v>3304</v>
      </c>
      <c r="F50" s="229">
        <v>3564</v>
      </c>
      <c r="G50" s="229">
        <v>5420</v>
      </c>
      <c r="H50" s="229">
        <v>3668</v>
      </c>
      <c r="I50" s="229">
        <v>3527</v>
      </c>
      <c r="J50" s="229">
        <v>3458</v>
      </c>
      <c r="K50" s="229">
        <v>4041</v>
      </c>
      <c r="L50" s="229">
        <v>3028</v>
      </c>
      <c r="M50" s="229">
        <v>3202</v>
      </c>
      <c r="N50" s="229">
        <v>2526</v>
      </c>
      <c r="O50" s="229">
        <v>3007</v>
      </c>
      <c r="P50" s="388">
        <v>3850</v>
      </c>
      <c r="Q50" s="388">
        <v>4064</v>
      </c>
      <c r="R50" s="388">
        <v>3467</v>
      </c>
      <c r="S50" s="388">
        <v>3521</v>
      </c>
      <c r="T50" s="388">
        <v>3731</v>
      </c>
      <c r="U50" s="229"/>
      <c r="V50" s="229"/>
      <c r="W50" s="189"/>
      <c r="X50" s="282"/>
      <c r="Y50" s="282"/>
      <c r="Z50" s="188" t="s">
        <v>1626</v>
      </c>
      <c r="AA50" s="21">
        <v>46</v>
      </c>
    </row>
    <row r="51" spans="1:31" s="14" customFormat="1">
      <c r="A51" s="21">
        <v>47</v>
      </c>
      <c r="B51" s="188" t="s">
        <v>1629</v>
      </c>
      <c r="C51" s="229">
        <v>904</v>
      </c>
      <c r="D51" s="229">
        <v>826</v>
      </c>
      <c r="E51" s="229">
        <v>693</v>
      </c>
      <c r="F51" s="229">
        <v>655</v>
      </c>
      <c r="G51" s="229">
        <v>1274</v>
      </c>
      <c r="H51" s="229">
        <v>616</v>
      </c>
      <c r="I51" s="229">
        <v>667</v>
      </c>
      <c r="J51" s="229">
        <v>401</v>
      </c>
      <c r="K51" s="229">
        <v>515</v>
      </c>
      <c r="L51" s="229">
        <v>269</v>
      </c>
      <c r="M51" s="229">
        <v>806</v>
      </c>
      <c r="N51" s="229">
        <v>265</v>
      </c>
      <c r="O51" s="229">
        <v>250</v>
      </c>
      <c r="P51" s="388">
        <v>789</v>
      </c>
      <c r="Q51" s="388">
        <v>692</v>
      </c>
      <c r="R51" s="388">
        <v>454</v>
      </c>
      <c r="S51" s="388">
        <v>601</v>
      </c>
      <c r="T51" s="388">
        <v>802</v>
      </c>
      <c r="U51" s="229"/>
      <c r="V51" s="229"/>
      <c r="W51" s="189"/>
      <c r="X51" s="282"/>
      <c r="Y51" s="282"/>
      <c r="Z51" s="188" t="s">
        <v>1629</v>
      </c>
      <c r="AA51" s="21">
        <v>47</v>
      </c>
    </row>
    <row r="52" spans="1:31" s="14" customFormat="1" ht="13" thickBot="1">
      <c r="A52" s="21">
        <v>48</v>
      </c>
      <c r="B52" s="336" t="s">
        <v>1630</v>
      </c>
      <c r="C52" s="207">
        <v>1126</v>
      </c>
      <c r="D52" s="207">
        <v>910</v>
      </c>
      <c r="E52" s="207">
        <v>696</v>
      </c>
      <c r="F52" s="207">
        <v>774</v>
      </c>
      <c r="G52" s="207">
        <v>1229</v>
      </c>
      <c r="H52" s="207">
        <v>721</v>
      </c>
      <c r="I52" s="207">
        <v>858</v>
      </c>
      <c r="J52" s="207">
        <v>491</v>
      </c>
      <c r="K52" s="207">
        <v>581</v>
      </c>
      <c r="L52" s="207">
        <v>321</v>
      </c>
      <c r="M52" s="207">
        <v>343</v>
      </c>
      <c r="N52" s="207">
        <v>240</v>
      </c>
      <c r="O52" s="207">
        <v>314</v>
      </c>
      <c r="P52" s="399">
        <v>865</v>
      </c>
      <c r="Q52" s="399">
        <v>916</v>
      </c>
      <c r="R52" s="399">
        <v>492</v>
      </c>
      <c r="S52" s="399">
        <v>634</v>
      </c>
      <c r="T52" s="399">
        <v>918</v>
      </c>
      <c r="U52" s="207"/>
      <c r="V52" s="207"/>
      <c r="W52" s="193"/>
      <c r="X52" s="291"/>
      <c r="Y52" s="291"/>
      <c r="Z52" s="336" t="s">
        <v>1630</v>
      </c>
      <c r="AA52" s="21">
        <v>48</v>
      </c>
    </row>
    <row r="53" spans="1:31" s="352" customFormat="1" ht="11.45" customHeight="1">
      <c r="A53" s="348" t="s">
        <v>1779</v>
      </c>
      <c r="B53" s="349"/>
      <c r="C53" s="350"/>
      <c r="D53" s="350"/>
      <c r="E53" s="350"/>
      <c r="F53" s="350"/>
      <c r="G53" s="350"/>
      <c r="H53" s="350"/>
      <c r="I53" s="350"/>
      <c r="J53" s="350"/>
      <c r="K53" s="350"/>
      <c r="L53" s="350"/>
      <c r="M53" s="350"/>
      <c r="N53" s="350"/>
      <c r="O53" s="350"/>
      <c r="P53" s="400" t="s">
        <v>1826</v>
      </c>
      <c r="Q53" s="400" t="s">
        <v>1826</v>
      </c>
      <c r="R53" s="400" t="s">
        <v>1826</v>
      </c>
      <c r="S53" s="400" t="s">
        <v>1826</v>
      </c>
      <c r="T53" s="400" t="s">
        <v>1826</v>
      </c>
      <c r="U53" s="350"/>
      <c r="V53" s="350"/>
      <c r="W53" s="350"/>
      <c r="X53" s="350"/>
      <c r="Y53" s="350"/>
      <c r="Z53" s="349"/>
      <c r="AA53" s="351"/>
    </row>
    <row r="54" spans="1:31" ht="13" thickBot="1">
      <c r="C54" s="305"/>
      <c r="D54" s="305"/>
      <c r="E54" s="305"/>
      <c r="F54" s="305"/>
      <c r="G54" s="305"/>
      <c r="H54" s="305"/>
      <c r="I54" s="305"/>
      <c r="J54" s="305"/>
      <c r="K54" s="305"/>
      <c r="L54" s="305"/>
      <c r="M54" s="305"/>
      <c r="N54" s="305"/>
      <c r="O54" s="305"/>
      <c r="P54" s="399" t="s">
        <v>1826</v>
      </c>
      <c r="Q54" s="399" t="s">
        <v>1826</v>
      </c>
      <c r="R54" s="399" t="s">
        <v>1826</v>
      </c>
      <c r="S54" s="399" t="s">
        <v>1826</v>
      </c>
      <c r="T54" s="399" t="s">
        <v>1826</v>
      </c>
      <c r="U54" s="305"/>
      <c r="V54" s="305"/>
      <c r="AB54" s="13"/>
      <c r="AC54" s="13"/>
      <c r="AD54" s="13"/>
      <c r="AE54" s="13"/>
    </row>
    <row r="55" spans="1:31">
      <c r="C55" s="305"/>
      <c r="D55" s="305"/>
      <c r="E55" s="305"/>
      <c r="F55" s="305"/>
      <c r="G55" s="305"/>
      <c r="H55" s="305"/>
      <c r="I55" s="305"/>
      <c r="J55" s="305"/>
      <c r="K55" s="305"/>
      <c r="L55" s="305"/>
      <c r="M55" s="305"/>
      <c r="N55" s="305"/>
      <c r="O55" s="305"/>
      <c r="P55" s="305"/>
      <c r="Q55" s="305"/>
      <c r="R55" s="305"/>
      <c r="S55" s="305"/>
      <c r="T55" s="305"/>
      <c r="U55" s="305"/>
      <c r="V55" s="305"/>
      <c r="AB55" s="13"/>
      <c r="AC55" s="13"/>
      <c r="AD55" s="13"/>
      <c r="AE55" s="13"/>
    </row>
    <row r="56" spans="1:31">
      <c r="C56" s="305"/>
      <c r="D56" s="305"/>
      <c r="E56" s="305"/>
      <c r="F56" s="305"/>
      <c r="G56" s="305"/>
      <c r="H56" s="305"/>
      <c r="I56" s="305"/>
      <c r="J56" s="305"/>
      <c r="K56" s="305"/>
      <c r="L56" s="305"/>
      <c r="M56" s="305"/>
      <c r="N56" s="305"/>
      <c r="O56" s="305"/>
      <c r="P56" s="305"/>
      <c r="Q56" s="305"/>
      <c r="R56" s="305"/>
      <c r="S56" s="305"/>
      <c r="T56" s="305"/>
      <c r="U56" s="305"/>
      <c r="V56" s="305"/>
      <c r="AB56" s="13"/>
      <c r="AC56" s="13"/>
      <c r="AD56" s="13"/>
      <c r="AE56" s="13"/>
    </row>
    <row r="57" spans="1:31">
      <c r="C57" s="305"/>
      <c r="D57" s="305"/>
      <c r="E57" s="305"/>
      <c r="F57" s="305"/>
      <c r="G57" s="305"/>
      <c r="H57" s="305"/>
      <c r="I57" s="305"/>
      <c r="J57" s="305"/>
      <c r="K57" s="305"/>
      <c r="L57" s="305"/>
      <c r="M57" s="305"/>
      <c r="N57" s="305"/>
      <c r="O57" s="305"/>
      <c r="P57" s="305"/>
      <c r="Q57" s="305"/>
      <c r="R57" s="305"/>
      <c r="S57" s="305"/>
      <c r="T57" s="305"/>
      <c r="U57" s="305"/>
      <c r="V57" s="305"/>
      <c r="AB57" s="13"/>
      <c r="AC57" s="13"/>
      <c r="AD57" s="13"/>
      <c r="AE57" s="13"/>
    </row>
    <row r="58" spans="1:31">
      <c r="C58" s="305"/>
      <c r="D58" s="305"/>
      <c r="E58" s="305"/>
      <c r="F58" s="305"/>
      <c r="G58" s="305"/>
      <c r="H58" s="305"/>
      <c r="I58" s="305"/>
      <c r="J58" s="305"/>
      <c r="K58" s="305"/>
      <c r="L58" s="305"/>
      <c r="M58" s="305"/>
      <c r="N58" s="305"/>
      <c r="O58" s="305"/>
      <c r="P58" s="305"/>
      <c r="Q58" s="305"/>
      <c r="R58" s="305"/>
      <c r="S58" s="305"/>
      <c r="T58" s="305"/>
      <c r="U58" s="305"/>
      <c r="V58" s="305"/>
      <c r="AB58" s="13"/>
      <c r="AC58" s="13"/>
      <c r="AD58" s="13"/>
      <c r="AE58" s="13"/>
    </row>
    <row r="59" spans="1:31">
      <c r="AB59" s="13"/>
      <c r="AC59" s="13"/>
      <c r="AD59" s="13"/>
      <c r="AE59" s="13"/>
    </row>
    <row r="60" spans="1:31">
      <c r="AB60" s="13"/>
      <c r="AC60" s="13"/>
      <c r="AD60" s="13"/>
      <c r="AE60" s="13"/>
    </row>
    <row r="61" spans="1:31">
      <c r="AB61" s="13"/>
      <c r="AC61" s="13"/>
      <c r="AD61" s="13"/>
      <c r="AE61" s="13"/>
    </row>
    <row r="62" spans="1:31">
      <c r="AB62" s="13"/>
      <c r="AC62" s="13"/>
      <c r="AD62" s="13"/>
      <c r="AE62" s="13"/>
    </row>
    <row r="63" spans="1:31">
      <c r="AB63" s="13"/>
      <c r="AC63" s="13"/>
      <c r="AD63" s="13"/>
      <c r="AE63" s="13"/>
    </row>
    <row r="64" spans="1:31">
      <c r="B64" s="219" t="s">
        <v>629</v>
      </c>
      <c r="C64" s="299"/>
      <c r="D64" s="299"/>
      <c r="E64" s="299">
        <v>24</v>
      </c>
      <c r="F64" s="299">
        <v>24</v>
      </c>
      <c r="G64" s="299"/>
      <c r="H64" s="299">
        <v>24</v>
      </c>
      <c r="I64" s="299"/>
      <c r="J64" s="299"/>
      <c r="K64" s="299"/>
      <c r="L64" s="299">
        <v>24</v>
      </c>
      <c r="M64" s="299">
        <v>24</v>
      </c>
      <c r="N64" s="299"/>
      <c r="O64" s="299"/>
      <c r="P64" s="299"/>
      <c r="Q64" s="299"/>
      <c r="R64" s="299"/>
      <c r="S64" s="299"/>
      <c r="T64" s="299"/>
      <c r="U64" s="299"/>
      <c r="V64" s="299"/>
      <c r="Z64" s="219"/>
    </row>
    <row r="65" spans="2:20">
      <c r="B65" s="170" t="e">
        <f ca="1">INDIRECT(C65)</f>
        <v>#REF!</v>
      </c>
      <c r="E65" s="173" t="str">
        <f xml:space="preserve"> "B" &amp;E64+4</f>
        <v>B28</v>
      </c>
      <c r="F65" s="173" t="str">
        <f xml:space="preserve"> "B" &amp;F64+4</f>
        <v>B28</v>
      </c>
      <c r="H65" s="173" t="str">
        <f xml:space="preserve"> "B" &amp;H64+4</f>
        <v>B28</v>
      </c>
      <c r="L65" s="173" t="str">
        <f xml:space="preserve"> "B" &amp;L64+4</f>
        <v>B28</v>
      </c>
      <c r="M65" s="173" t="str">
        <f xml:space="preserve"> "B" &amp;M64+4</f>
        <v>B28</v>
      </c>
      <c r="Q65" s="173"/>
      <c r="S65" s="173"/>
      <c r="T65" s="173"/>
    </row>
  </sheetData>
  <sheetProtection sheet="1" objects="1" scenarios="1"/>
  <mergeCells count="2">
    <mergeCell ref="A1:A2"/>
    <mergeCell ref="AA1:AA2"/>
  </mergeCells>
  <printOptions horizontalCentered="1" verticalCentered="1"/>
  <pageMargins left="0.25" right="0.25" top="0.25" bottom="0.25" header="0.25" footer="0.25"/>
  <pageSetup scale="73" fitToWidth="2"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tabColor indexed="46"/>
    <pageSetUpPr fitToPage="1"/>
  </sheetPr>
  <dimension ref="A1:AE65"/>
  <sheetViews>
    <sheetView showGridLines="0" workbookViewId="0">
      <selection activeCell="C5" sqref="C5"/>
    </sheetView>
  </sheetViews>
  <sheetFormatPr defaultColWidth="9.1171875" defaultRowHeight="12.7"/>
  <cols>
    <col min="1" max="1" width="4.64453125" style="7" customWidth="1"/>
    <col min="2" max="2" width="50.64453125" style="170" customWidth="1"/>
    <col min="3" max="22" width="10.64453125" style="170" customWidth="1"/>
    <col min="23" max="23" width="9.1171875" style="170" customWidth="1"/>
    <col min="24" max="25" width="2.64453125" style="170" customWidth="1"/>
    <col min="26" max="26" width="50.64453125" style="170" customWidth="1"/>
    <col min="27" max="27" width="4.64453125" style="7" customWidth="1"/>
    <col min="28" max="28" width="9.1171875" style="5" customWidth="1"/>
    <col min="29" max="16384" width="9.1171875" style="5"/>
  </cols>
  <sheetData>
    <row r="1" spans="1:31" customFormat="1" ht="12.75" customHeight="1">
      <c r="A1" s="452">
        <v>5</v>
      </c>
      <c r="B1" s="169">
        <v>42583</v>
      </c>
      <c r="C1" s="361">
        <v>5</v>
      </c>
      <c r="D1" s="171">
        <v>8</v>
      </c>
      <c r="E1" s="171">
        <v>8</v>
      </c>
      <c r="F1" s="171">
        <v>8</v>
      </c>
      <c r="G1" s="171">
        <v>8</v>
      </c>
      <c r="H1" s="171">
        <v>8</v>
      </c>
      <c r="I1" s="171">
        <v>8</v>
      </c>
      <c r="J1" s="171">
        <v>8</v>
      </c>
      <c r="K1" s="171">
        <v>8</v>
      </c>
      <c r="L1" s="361">
        <v>7</v>
      </c>
      <c r="M1" s="171">
        <v>8</v>
      </c>
      <c r="N1" s="171">
        <v>8</v>
      </c>
      <c r="O1" s="361">
        <v>1</v>
      </c>
      <c r="P1" s="380"/>
      <c r="Q1" s="392"/>
      <c r="R1" s="380"/>
      <c r="S1" s="380"/>
      <c r="T1" s="392"/>
      <c r="U1" s="361"/>
      <c r="V1" s="361"/>
      <c r="W1" s="363"/>
      <c r="X1" s="170"/>
      <c r="Y1" s="170"/>
      <c r="Z1" s="169">
        <v>42583</v>
      </c>
      <c r="AA1" s="452">
        <v>5</v>
      </c>
      <c r="AB1" s="14"/>
      <c r="AC1" s="14"/>
      <c r="AD1" s="14"/>
      <c r="AE1" s="14"/>
    </row>
    <row r="2" spans="1:31" customFormat="1" ht="12.75" customHeight="1">
      <c r="A2" s="452"/>
      <c r="B2" s="172" t="s">
        <v>1780</v>
      </c>
      <c r="C2" s="174">
        <v>53</v>
      </c>
      <c r="D2" s="174">
        <v>31</v>
      </c>
      <c r="E2" s="174">
        <v>55</v>
      </c>
      <c r="F2" s="174">
        <v>61</v>
      </c>
      <c r="G2" s="174">
        <v>44</v>
      </c>
      <c r="H2" s="174">
        <v>35</v>
      </c>
      <c r="I2" s="174">
        <v>65</v>
      </c>
      <c r="J2" s="174">
        <v>64</v>
      </c>
      <c r="K2" s="174">
        <v>63</v>
      </c>
      <c r="L2" s="174">
        <v>8</v>
      </c>
      <c r="M2" s="174">
        <v>41</v>
      </c>
      <c r="N2" s="174">
        <v>42</v>
      </c>
      <c r="O2" s="174">
        <v>52</v>
      </c>
      <c r="P2" s="381" t="s">
        <v>1812</v>
      </c>
      <c r="Q2" s="381" t="s">
        <v>1863</v>
      </c>
      <c r="R2" s="381" t="s">
        <v>338</v>
      </c>
      <c r="S2" s="381" t="s">
        <v>1864</v>
      </c>
      <c r="T2" s="381" t="s">
        <v>676</v>
      </c>
      <c r="U2" s="174"/>
      <c r="V2" s="174"/>
      <c r="W2" s="175"/>
      <c r="X2" s="170"/>
      <c r="Y2" s="170"/>
      <c r="Z2" s="172" t="s">
        <v>1780</v>
      </c>
      <c r="AA2" s="452"/>
      <c r="AB2" s="14"/>
      <c r="AC2" s="14"/>
      <c r="AD2" s="14"/>
      <c r="AE2" s="14"/>
    </row>
    <row r="3" spans="1:31" customFormat="1">
      <c r="A3" s="22" t="s">
        <v>661</v>
      </c>
      <c r="B3" s="176" t="s">
        <v>1672</v>
      </c>
      <c r="C3" s="174" t="s">
        <v>1820</v>
      </c>
      <c r="D3" s="174" t="s">
        <v>1814</v>
      </c>
      <c r="E3" s="174" t="s">
        <v>1821</v>
      </c>
      <c r="F3" s="174" t="s">
        <v>1822</v>
      </c>
      <c r="G3" s="174" t="s">
        <v>1818</v>
      </c>
      <c r="H3" s="174" t="s">
        <v>1815</v>
      </c>
      <c r="I3" s="174" t="s">
        <v>1825</v>
      </c>
      <c r="J3" s="174" t="s">
        <v>1824</v>
      </c>
      <c r="K3" s="174" t="s">
        <v>1823</v>
      </c>
      <c r="L3" s="174" t="s">
        <v>1813</v>
      </c>
      <c r="M3" s="174" t="s">
        <v>1816</v>
      </c>
      <c r="N3" s="174" t="s">
        <v>1817</v>
      </c>
      <c r="O3" s="174" t="s">
        <v>1819</v>
      </c>
      <c r="P3" s="381" t="s">
        <v>1862</v>
      </c>
      <c r="Q3" s="381" t="s">
        <v>1862</v>
      </c>
      <c r="R3" s="381" t="s">
        <v>1862</v>
      </c>
      <c r="S3" s="381" t="s">
        <v>1862</v>
      </c>
      <c r="T3" s="381" t="s">
        <v>1862</v>
      </c>
      <c r="U3" s="174"/>
      <c r="V3" s="174"/>
      <c r="W3" s="175"/>
      <c r="X3" s="170"/>
      <c r="Y3" s="170"/>
      <c r="Z3" s="176" t="s">
        <v>1672</v>
      </c>
      <c r="AA3" s="22" t="e">
        <v>#N/A</v>
      </c>
      <c r="AB3" s="14"/>
      <c r="AC3" s="14"/>
      <c r="AD3" s="14"/>
      <c r="AE3" s="14"/>
    </row>
    <row r="4" spans="1:31" customFormat="1" ht="13" thickBot="1">
      <c r="A4" s="22">
        <v>24</v>
      </c>
      <c r="B4" s="179" t="s">
        <v>1832</v>
      </c>
      <c r="C4" s="181">
        <v>1</v>
      </c>
      <c r="D4" s="181">
        <v>2</v>
      </c>
      <c r="E4" s="181">
        <v>3</v>
      </c>
      <c r="F4" s="181">
        <v>4</v>
      </c>
      <c r="G4" s="181">
        <v>5</v>
      </c>
      <c r="H4" s="181">
        <v>6</v>
      </c>
      <c r="I4" s="181">
        <v>7</v>
      </c>
      <c r="J4" s="181">
        <v>8</v>
      </c>
      <c r="K4" s="181">
        <v>9</v>
      </c>
      <c r="L4" s="181">
        <v>10</v>
      </c>
      <c r="M4" s="181">
        <v>11</v>
      </c>
      <c r="N4" s="181">
        <v>12</v>
      </c>
      <c r="O4" s="181">
        <v>13</v>
      </c>
      <c r="P4" s="383"/>
      <c r="Q4" s="383"/>
      <c r="R4" s="383"/>
      <c r="S4" s="383"/>
      <c r="T4" s="383"/>
      <c r="U4" s="181"/>
      <c r="V4" s="181"/>
      <c r="W4" s="180"/>
      <c r="X4" s="180"/>
      <c r="Y4" s="180"/>
      <c r="Z4" s="179" t="s">
        <v>1832</v>
      </c>
      <c r="AA4" s="22" t="e">
        <v>#N/A</v>
      </c>
      <c r="AB4" s="14"/>
      <c r="AC4" s="14"/>
      <c r="AD4" s="14"/>
      <c r="AE4" s="14"/>
    </row>
    <row r="5" spans="1:31" s="13" customFormat="1" ht="14.1" customHeight="1">
      <c r="A5" s="20">
        <v>1</v>
      </c>
      <c r="B5" s="206" t="s">
        <v>1673</v>
      </c>
      <c r="C5" s="233"/>
      <c r="D5" s="233"/>
      <c r="E5" s="233"/>
      <c r="F5" s="233"/>
      <c r="G5" s="233"/>
      <c r="H5" s="233"/>
      <c r="I5" s="233"/>
      <c r="J5" s="233"/>
      <c r="K5" s="233"/>
      <c r="L5" s="233"/>
      <c r="M5" s="233"/>
      <c r="N5" s="233"/>
      <c r="O5" s="233"/>
      <c r="P5" s="393" t="s">
        <v>1826</v>
      </c>
      <c r="Q5" s="393" t="s">
        <v>1826</v>
      </c>
      <c r="R5" s="393" t="s">
        <v>1826</v>
      </c>
      <c r="S5" s="393" t="s">
        <v>1826</v>
      </c>
      <c r="T5" s="393" t="s">
        <v>1826</v>
      </c>
      <c r="U5" s="233"/>
      <c r="V5" s="233"/>
      <c r="W5" s="224"/>
      <c r="X5" s="281"/>
      <c r="Y5" s="281"/>
      <c r="Z5" s="206" t="s">
        <v>1673</v>
      </c>
      <c r="AA5" s="20">
        <v>1</v>
      </c>
    </row>
    <row r="6" spans="1:31" s="13" customFormat="1" ht="14.1" customHeight="1">
      <c r="A6" s="21">
        <v>2</v>
      </c>
      <c r="B6" s="296" t="s">
        <v>106</v>
      </c>
      <c r="C6" s="229">
        <v>521302</v>
      </c>
      <c r="D6" s="229">
        <v>8379</v>
      </c>
      <c r="E6" s="229">
        <v>23699</v>
      </c>
      <c r="F6" s="229">
        <v>1202995</v>
      </c>
      <c r="G6" s="229">
        <v>2662428</v>
      </c>
      <c r="H6" s="229">
        <v>22444</v>
      </c>
      <c r="I6" s="229">
        <v>5861</v>
      </c>
      <c r="J6" s="229">
        <v>1009994</v>
      </c>
      <c r="K6" s="229">
        <v>604188</v>
      </c>
      <c r="L6" s="229">
        <v>33427</v>
      </c>
      <c r="M6" s="229">
        <v>0</v>
      </c>
      <c r="N6" s="229">
        <v>0</v>
      </c>
      <c r="O6" s="229">
        <v>16687</v>
      </c>
      <c r="P6" s="388">
        <v>411691</v>
      </c>
      <c r="Q6" s="388">
        <v>482244</v>
      </c>
      <c r="R6" s="388">
        <v>214054</v>
      </c>
      <c r="S6" s="388">
        <v>3011578</v>
      </c>
      <c r="T6" s="388">
        <v>126518</v>
      </c>
      <c r="U6" s="229"/>
      <c r="V6" s="229"/>
      <c r="W6" s="189"/>
      <c r="X6" s="282"/>
      <c r="Y6" s="282"/>
      <c r="Z6" s="296" t="s">
        <v>106</v>
      </c>
      <c r="AA6" s="21">
        <v>2</v>
      </c>
    </row>
    <row r="7" spans="1:31" s="13" customFormat="1" ht="14.1" customHeight="1">
      <c r="A7" s="21">
        <v>3</v>
      </c>
      <c r="B7" s="208" t="s">
        <v>107</v>
      </c>
      <c r="C7" s="229">
        <v>408009</v>
      </c>
      <c r="D7" s="229">
        <v>6134</v>
      </c>
      <c r="E7" s="229">
        <v>19600</v>
      </c>
      <c r="F7" s="229">
        <v>979766</v>
      </c>
      <c r="G7" s="229">
        <v>2137680</v>
      </c>
      <c r="H7" s="229">
        <v>18774</v>
      </c>
      <c r="I7" s="229">
        <v>5562</v>
      </c>
      <c r="J7" s="229">
        <v>969170</v>
      </c>
      <c r="K7" s="229">
        <v>579663</v>
      </c>
      <c r="L7" s="229">
        <v>28108</v>
      </c>
      <c r="M7" s="229">
        <v>0</v>
      </c>
      <c r="N7" s="229">
        <v>0</v>
      </c>
      <c r="O7" s="229">
        <v>16377</v>
      </c>
      <c r="P7" s="388">
        <v>335167</v>
      </c>
      <c r="Q7" s="388">
        <v>386282</v>
      </c>
      <c r="R7" s="388">
        <v>137688</v>
      </c>
      <c r="S7" s="388">
        <v>2539897</v>
      </c>
      <c r="T7" s="388">
        <v>112029</v>
      </c>
      <c r="U7" s="229"/>
      <c r="V7" s="229"/>
      <c r="W7" s="189"/>
      <c r="X7" s="282"/>
      <c r="Y7" s="282"/>
      <c r="Z7" s="208" t="s">
        <v>107</v>
      </c>
      <c r="AA7" s="21">
        <v>3</v>
      </c>
    </row>
    <row r="8" spans="1:31" s="13" customFormat="1" ht="14.1" customHeight="1">
      <c r="A8" s="21">
        <v>4</v>
      </c>
      <c r="B8" s="296" t="s">
        <v>108</v>
      </c>
      <c r="C8" s="229">
        <v>113293</v>
      </c>
      <c r="D8" s="229">
        <v>2245</v>
      </c>
      <c r="E8" s="229">
        <v>4099</v>
      </c>
      <c r="F8" s="229">
        <v>223228</v>
      </c>
      <c r="G8" s="229">
        <v>524748</v>
      </c>
      <c r="H8" s="229">
        <v>3670</v>
      </c>
      <c r="I8" s="229">
        <v>300</v>
      </c>
      <c r="J8" s="229">
        <v>40823</v>
      </c>
      <c r="K8" s="229">
        <v>24525</v>
      </c>
      <c r="L8" s="229">
        <v>5318</v>
      </c>
      <c r="M8" s="229">
        <v>0</v>
      </c>
      <c r="N8" s="229">
        <v>0</v>
      </c>
      <c r="O8" s="229">
        <v>311</v>
      </c>
      <c r="P8" s="388">
        <v>76524</v>
      </c>
      <c r="Q8" s="388">
        <v>95962</v>
      </c>
      <c r="R8" s="388">
        <v>76367</v>
      </c>
      <c r="S8" s="388">
        <v>471681</v>
      </c>
      <c r="T8" s="388">
        <v>14488</v>
      </c>
      <c r="U8" s="229"/>
      <c r="V8" s="229"/>
      <c r="W8" s="331"/>
      <c r="X8" s="282"/>
      <c r="Y8" s="282"/>
      <c r="Z8" s="296" t="s">
        <v>108</v>
      </c>
      <c r="AA8" s="21">
        <v>4</v>
      </c>
    </row>
    <row r="9" spans="1:31" s="13" customFormat="1" ht="14.1" customHeight="1">
      <c r="A9" s="21">
        <v>5</v>
      </c>
      <c r="B9" s="296" t="s">
        <v>109</v>
      </c>
      <c r="C9" s="310">
        <v>21.73</v>
      </c>
      <c r="D9" s="310">
        <v>26.79</v>
      </c>
      <c r="E9" s="310">
        <v>17.3</v>
      </c>
      <c r="F9" s="310">
        <v>18.559999999999999</v>
      </c>
      <c r="G9" s="310">
        <v>19.71</v>
      </c>
      <c r="H9" s="310">
        <v>16.350000000000001</v>
      </c>
      <c r="I9" s="310">
        <v>5.1100000000000003</v>
      </c>
      <c r="J9" s="310">
        <v>4.04</v>
      </c>
      <c r="K9" s="310">
        <v>4.0599999999999996</v>
      </c>
      <c r="L9" s="310">
        <v>15.91</v>
      </c>
      <c r="M9" s="310">
        <v>0</v>
      </c>
      <c r="N9" s="310">
        <v>0</v>
      </c>
      <c r="O9" s="310">
        <v>1.86</v>
      </c>
      <c r="P9" s="401">
        <v>20.88</v>
      </c>
      <c r="Q9" s="401">
        <v>18.309999999999999</v>
      </c>
      <c r="R9" s="401">
        <v>34.54</v>
      </c>
      <c r="S9" s="401">
        <v>15.66</v>
      </c>
      <c r="T9" s="401">
        <v>15.15</v>
      </c>
      <c r="U9" s="310"/>
      <c r="V9" s="310"/>
      <c r="W9" s="189"/>
      <c r="X9" s="282"/>
      <c r="Y9" s="282"/>
      <c r="Z9" s="296" t="s">
        <v>109</v>
      </c>
      <c r="AA9" s="21">
        <v>5</v>
      </c>
    </row>
    <row r="10" spans="1:31" s="13" customFormat="1" ht="14.1" customHeight="1">
      <c r="A10" s="21">
        <v>6</v>
      </c>
      <c r="B10" s="296" t="s">
        <v>1449</v>
      </c>
      <c r="C10" s="229">
        <v>6105</v>
      </c>
      <c r="D10" s="229">
        <v>0</v>
      </c>
      <c r="E10" s="229">
        <v>306</v>
      </c>
      <c r="F10" s="229">
        <v>65158</v>
      </c>
      <c r="G10" s="229">
        <v>181204</v>
      </c>
      <c r="H10" s="229">
        <v>102</v>
      </c>
      <c r="I10" s="229">
        <v>0</v>
      </c>
      <c r="J10" s="229">
        <v>25324</v>
      </c>
      <c r="K10" s="229">
        <v>37055</v>
      </c>
      <c r="L10" s="229">
        <v>1553</v>
      </c>
      <c r="M10" s="229">
        <v>0</v>
      </c>
      <c r="N10" s="229">
        <v>0</v>
      </c>
      <c r="O10" s="229">
        <v>0</v>
      </c>
      <c r="P10" s="388">
        <v>32732</v>
      </c>
      <c r="Q10" s="388">
        <v>65307</v>
      </c>
      <c r="R10" s="388">
        <v>16297</v>
      </c>
      <c r="S10" s="388">
        <v>160120</v>
      </c>
      <c r="T10" s="388">
        <v>6386</v>
      </c>
      <c r="U10" s="229"/>
      <c r="V10" s="229"/>
      <c r="W10" s="189"/>
      <c r="X10" s="282"/>
      <c r="Y10" s="282"/>
      <c r="Z10" s="296" t="s">
        <v>1449</v>
      </c>
      <c r="AA10" s="21">
        <v>6</v>
      </c>
    </row>
    <row r="11" spans="1:31" s="13" customFormat="1" ht="14.1" customHeight="1">
      <c r="A11" s="21">
        <v>7</v>
      </c>
      <c r="B11" s="296" t="s">
        <v>1450</v>
      </c>
      <c r="C11" s="215">
        <v>5.39</v>
      </c>
      <c r="D11" s="215">
        <v>0</v>
      </c>
      <c r="E11" s="215">
        <v>7.47</v>
      </c>
      <c r="F11" s="215">
        <v>29.19</v>
      </c>
      <c r="G11" s="215">
        <v>34.53</v>
      </c>
      <c r="H11" s="215">
        <v>2.78</v>
      </c>
      <c r="I11" s="215">
        <v>0</v>
      </c>
      <c r="J11" s="215">
        <v>62.03</v>
      </c>
      <c r="K11" s="215">
        <v>151.09</v>
      </c>
      <c r="L11" s="215">
        <v>29.2</v>
      </c>
      <c r="M11" s="215">
        <v>0</v>
      </c>
      <c r="N11" s="215">
        <v>0</v>
      </c>
      <c r="O11" s="215">
        <v>0</v>
      </c>
      <c r="P11" s="386">
        <v>18.329999999999998</v>
      </c>
      <c r="Q11" s="386">
        <v>36.869999999999997</v>
      </c>
      <c r="R11" s="386">
        <v>29.76</v>
      </c>
      <c r="S11" s="386">
        <v>33.950000000000003</v>
      </c>
      <c r="T11" s="386">
        <v>50.86</v>
      </c>
      <c r="U11" s="215"/>
      <c r="V11" s="215"/>
      <c r="W11" s="189"/>
      <c r="X11" s="282"/>
      <c r="Y11" s="282"/>
      <c r="Z11" s="296" t="s">
        <v>1450</v>
      </c>
      <c r="AA11" s="21">
        <v>7</v>
      </c>
    </row>
    <row r="12" spans="1:31" s="13" customFormat="1" ht="14.1" customHeight="1">
      <c r="A12" s="21">
        <v>8</v>
      </c>
      <c r="B12" s="296" t="s">
        <v>110</v>
      </c>
      <c r="C12" s="229">
        <v>26392</v>
      </c>
      <c r="D12" s="229">
        <v>396</v>
      </c>
      <c r="E12" s="229">
        <v>326</v>
      </c>
      <c r="F12" s="229">
        <v>83353</v>
      </c>
      <c r="G12" s="229">
        <v>163414</v>
      </c>
      <c r="H12" s="229">
        <v>2420</v>
      </c>
      <c r="I12" s="229">
        <v>325</v>
      </c>
      <c r="J12" s="229">
        <v>64557</v>
      </c>
      <c r="K12" s="229">
        <v>31331</v>
      </c>
      <c r="L12" s="229">
        <v>324</v>
      </c>
      <c r="M12" s="229">
        <v>0</v>
      </c>
      <c r="N12" s="229">
        <v>0</v>
      </c>
      <c r="O12" s="229">
        <v>873</v>
      </c>
      <c r="P12" s="388">
        <v>28025</v>
      </c>
      <c r="Q12" s="388">
        <v>26874</v>
      </c>
      <c r="R12" s="388">
        <v>13140</v>
      </c>
      <c r="S12" s="388">
        <v>161957</v>
      </c>
      <c r="T12" s="388">
        <v>6195</v>
      </c>
      <c r="U12" s="229"/>
      <c r="V12" s="229"/>
      <c r="W12" s="189"/>
      <c r="X12" s="282"/>
      <c r="Y12" s="282"/>
      <c r="Z12" s="296" t="s">
        <v>110</v>
      </c>
      <c r="AA12" s="21">
        <v>8</v>
      </c>
    </row>
    <row r="13" spans="1:31" s="13" customFormat="1" ht="14.1" customHeight="1">
      <c r="A13" s="21">
        <v>9</v>
      </c>
      <c r="B13" s="296" t="s">
        <v>111</v>
      </c>
      <c r="C13" s="215">
        <v>23.3</v>
      </c>
      <c r="D13" s="215">
        <v>17.63</v>
      </c>
      <c r="E13" s="215">
        <v>7.96</v>
      </c>
      <c r="F13" s="215">
        <v>37.340000000000003</v>
      </c>
      <c r="G13" s="215">
        <v>31.14</v>
      </c>
      <c r="H13" s="215">
        <v>65.95</v>
      </c>
      <c r="I13" s="215">
        <v>108.34</v>
      </c>
      <c r="J13" s="215">
        <v>158.13999999999999</v>
      </c>
      <c r="K13" s="215">
        <v>127.75</v>
      </c>
      <c r="L13" s="215">
        <v>6.09</v>
      </c>
      <c r="M13" s="215">
        <v>0</v>
      </c>
      <c r="N13" s="215">
        <v>0</v>
      </c>
      <c r="O13" s="215">
        <v>281.24</v>
      </c>
      <c r="P13" s="386">
        <v>20.98</v>
      </c>
      <c r="Q13" s="386">
        <v>30.41</v>
      </c>
      <c r="R13" s="386">
        <v>22.57</v>
      </c>
      <c r="S13" s="386">
        <v>34.340000000000003</v>
      </c>
      <c r="T13" s="386">
        <v>40.29</v>
      </c>
      <c r="U13" s="215"/>
      <c r="V13" s="215"/>
      <c r="W13" s="215"/>
      <c r="X13" s="282"/>
      <c r="Y13" s="282"/>
      <c r="Z13" s="296" t="s">
        <v>111</v>
      </c>
      <c r="AA13" s="21">
        <v>9</v>
      </c>
    </row>
    <row r="14" spans="1:31" s="13" customFormat="1" ht="14.1" customHeight="1">
      <c r="A14" s="21">
        <v>10</v>
      </c>
      <c r="B14" s="335" t="s">
        <v>934</v>
      </c>
      <c r="C14" s="272">
        <v>82.64</v>
      </c>
      <c r="D14" s="272">
        <v>77.33</v>
      </c>
      <c r="E14" s="272">
        <v>85.32</v>
      </c>
      <c r="F14" s="272">
        <v>93.18</v>
      </c>
      <c r="G14" s="272">
        <v>91.81</v>
      </c>
      <c r="H14" s="272">
        <v>90.7</v>
      </c>
      <c r="I14" s="272">
        <v>99.92</v>
      </c>
      <c r="J14" s="272">
        <v>103.97</v>
      </c>
      <c r="K14" s="272">
        <v>106.62</v>
      </c>
      <c r="L14" s="272">
        <v>89.56</v>
      </c>
      <c r="M14" s="272">
        <v>0</v>
      </c>
      <c r="N14" s="272">
        <v>0</v>
      </c>
      <c r="O14" s="272">
        <v>103.36</v>
      </c>
      <c r="P14" s="395">
        <v>85.28</v>
      </c>
      <c r="Q14" s="395">
        <v>90.53</v>
      </c>
      <c r="R14" s="395">
        <v>79.75</v>
      </c>
      <c r="S14" s="395">
        <v>94.53</v>
      </c>
      <c r="T14" s="395">
        <v>96.54</v>
      </c>
      <c r="U14" s="272"/>
      <c r="V14" s="272"/>
      <c r="W14" s="273"/>
      <c r="X14" s="274"/>
      <c r="Y14" s="274"/>
      <c r="Z14" s="335" t="s">
        <v>934</v>
      </c>
      <c r="AA14" s="21">
        <v>10</v>
      </c>
    </row>
    <row r="15" spans="1:31" s="13" customFormat="1" ht="14.1" customHeight="1">
      <c r="A15" s="21">
        <v>11</v>
      </c>
      <c r="B15" s="236" t="s">
        <v>112</v>
      </c>
      <c r="C15" s="229">
        <v>538864</v>
      </c>
      <c r="D15" s="229">
        <v>13341</v>
      </c>
      <c r="E15" s="229">
        <v>26704</v>
      </c>
      <c r="F15" s="229">
        <v>923574</v>
      </c>
      <c r="G15" s="229">
        <v>2831164</v>
      </c>
      <c r="H15" s="229">
        <v>13876</v>
      </c>
      <c r="I15" s="229">
        <v>5857</v>
      </c>
      <c r="J15" s="229">
        <v>947228</v>
      </c>
      <c r="K15" s="229">
        <v>583704</v>
      </c>
      <c r="L15" s="229">
        <v>0</v>
      </c>
      <c r="M15" s="229">
        <v>0</v>
      </c>
      <c r="N15" s="229">
        <v>0</v>
      </c>
      <c r="O15" s="229">
        <v>37970</v>
      </c>
      <c r="P15" s="388">
        <v>321206</v>
      </c>
      <c r="Q15" s="388">
        <v>509204</v>
      </c>
      <c r="R15" s="388">
        <v>197622</v>
      </c>
      <c r="S15" s="388">
        <v>3157591</v>
      </c>
      <c r="T15" s="388">
        <v>139744</v>
      </c>
      <c r="U15" s="229"/>
      <c r="V15" s="229"/>
      <c r="W15" s="189"/>
      <c r="X15" s="282"/>
      <c r="Y15" s="282"/>
      <c r="Z15" s="236" t="s">
        <v>112</v>
      </c>
      <c r="AA15" s="21">
        <v>11</v>
      </c>
    </row>
    <row r="16" spans="1:31" s="13" customFormat="1" ht="14.1" customHeight="1">
      <c r="A16" s="21">
        <v>12</v>
      </c>
      <c r="B16" s="188" t="s">
        <v>113</v>
      </c>
      <c r="C16" s="229">
        <v>385396</v>
      </c>
      <c r="D16" s="229">
        <v>9530</v>
      </c>
      <c r="E16" s="229">
        <v>21514</v>
      </c>
      <c r="F16" s="229">
        <v>778457</v>
      </c>
      <c r="G16" s="229">
        <v>2302697</v>
      </c>
      <c r="H16" s="229">
        <v>13070</v>
      </c>
      <c r="I16" s="229">
        <v>5523</v>
      </c>
      <c r="J16" s="229">
        <v>937995</v>
      </c>
      <c r="K16" s="229">
        <v>613772</v>
      </c>
      <c r="L16" s="229">
        <v>0</v>
      </c>
      <c r="M16" s="229">
        <v>0</v>
      </c>
      <c r="N16" s="229">
        <v>0</v>
      </c>
      <c r="O16" s="229">
        <v>17898</v>
      </c>
      <c r="P16" s="388">
        <v>269834</v>
      </c>
      <c r="Q16" s="388">
        <v>388535</v>
      </c>
      <c r="R16" s="388">
        <v>161485</v>
      </c>
      <c r="S16" s="388">
        <v>2765139</v>
      </c>
      <c r="T16" s="388">
        <v>116106</v>
      </c>
      <c r="U16" s="229"/>
      <c r="V16" s="229"/>
      <c r="W16" s="189"/>
      <c r="X16" s="282"/>
      <c r="Y16" s="282"/>
      <c r="Z16" s="188" t="s">
        <v>113</v>
      </c>
      <c r="AA16" s="21">
        <v>12</v>
      </c>
    </row>
    <row r="17" spans="1:28" s="13" customFormat="1" ht="14.1" customHeight="1">
      <c r="A17" s="21">
        <v>13</v>
      </c>
      <c r="B17" s="236" t="s">
        <v>114</v>
      </c>
      <c r="C17" s="229">
        <v>153468</v>
      </c>
      <c r="D17" s="229">
        <v>3811</v>
      </c>
      <c r="E17" s="229">
        <v>5190</v>
      </c>
      <c r="F17" s="229">
        <v>145117</v>
      </c>
      <c r="G17" s="229">
        <v>528467</v>
      </c>
      <c r="H17" s="229">
        <v>807</v>
      </c>
      <c r="I17" s="229">
        <v>335</v>
      </c>
      <c r="J17" s="229">
        <v>9233</v>
      </c>
      <c r="K17" s="229">
        <v>-30067</v>
      </c>
      <c r="L17" s="229">
        <v>0</v>
      </c>
      <c r="M17" s="229">
        <v>0</v>
      </c>
      <c r="N17" s="229">
        <v>0</v>
      </c>
      <c r="O17" s="229">
        <v>20072</v>
      </c>
      <c r="P17" s="388">
        <v>51373</v>
      </c>
      <c r="Q17" s="388">
        <v>120670</v>
      </c>
      <c r="R17" s="388">
        <v>36137</v>
      </c>
      <c r="S17" s="388">
        <v>392452</v>
      </c>
      <c r="T17" s="388">
        <v>23637</v>
      </c>
      <c r="U17" s="229"/>
      <c r="V17" s="229"/>
      <c r="W17" s="331"/>
      <c r="X17" s="282"/>
      <c r="Y17" s="282"/>
      <c r="Z17" s="236" t="s">
        <v>114</v>
      </c>
      <c r="AA17" s="21">
        <v>13</v>
      </c>
    </row>
    <row r="18" spans="1:28" s="13" customFormat="1" ht="14.1" customHeight="1">
      <c r="A18" s="21">
        <v>14</v>
      </c>
      <c r="B18" s="236" t="s">
        <v>115</v>
      </c>
      <c r="C18" s="215">
        <v>28.48</v>
      </c>
      <c r="D18" s="215">
        <v>28.57</v>
      </c>
      <c r="E18" s="215">
        <v>19.43</v>
      </c>
      <c r="F18" s="215">
        <v>15.71</v>
      </c>
      <c r="G18" s="215">
        <v>18.670000000000002</v>
      </c>
      <c r="H18" s="215">
        <v>5.81</v>
      </c>
      <c r="I18" s="215">
        <v>5.72</v>
      </c>
      <c r="J18" s="215">
        <v>0.97</v>
      </c>
      <c r="K18" s="215">
        <v>-5.15</v>
      </c>
      <c r="L18" s="215">
        <v>0</v>
      </c>
      <c r="M18" s="215">
        <v>0</v>
      </c>
      <c r="N18" s="215">
        <v>0</v>
      </c>
      <c r="O18" s="215">
        <v>52.86</v>
      </c>
      <c r="P18" s="386">
        <v>21.24</v>
      </c>
      <c r="Q18" s="386">
        <v>20.93</v>
      </c>
      <c r="R18" s="386">
        <v>19.71</v>
      </c>
      <c r="S18" s="386">
        <v>12.43</v>
      </c>
      <c r="T18" s="386">
        <v>16.82</v>
      </c>
      <c r="U18" s="215"/>
      <c r="V18" s="215"/>
      <c r="W18" s="189"/>
      <c r="X18" s="282"/>
      <c r="Y18" s="282"/>
      <c r="Z18" s="236" t="s">
        <v>115</v>
      </c>
      <c r="AA18" s="21">
        <v>14</v>
      </c>
    </row>
    <row r="19" spans="1:28" s="13" customFormat="1" ht="14.1" customHeight="1">
      <c r="A19" s="21">
        <v>15</v>
      </c>
      <c r="B19" s="236" t="s">
        <v>1453</v>
      </c>
      <c r="C19" s="229">
        <v>6212</v>
      </c>
      <c r="D19" s="229">
        <v>0</v>
      </c>
      <c r="E19" s="229">
        <v>601</v>
      </c>
      <c r="F19" s="229">
        <v>59935</v>
      </c>
      <c r="G19" s="229">
        <v>195633</v>
      </c>
      <c r="H19" s="229">
        <v>91</v>
      </c>
      <c r="I19" s="229">
        <v>0</v>
      </c>
      <c r="J19" s="229">
        <v>22641</v>
      </c>
      <c r="K19" s="229">
        <v>37006</v>
      </c>
      <c r="L19" s="229">
        <v>0</v>
      </c>
      <c r="M19" s="229">
        <v>0</v>
      </c>
      <c r="N19" s="229">
        <v>0</v>
      </c>
      <c r="O19" s="229">
        <v>0</v>
      </c>
      <c r="P19" s="388">
        <v>30268</v>
      </c>
      <c r="Q19" s="388">
        <v>71861</v>
      </c>
      <c r="R19" s="388">
        <v>16295</v>
      </c>
      <c r="S19" s="388">
        <v>159594</v>
      </c>
      <c r="T19" s="388">
        <v>7117</v>
      </c>
      <c r="U19" s="229"/>
      <c r="V19" s="229"/>
      <c r="W19" s="189"/>
      <c r="X19" s="282"/>
      <c r="Y19" s="282"/>
      <c r="Z19" s="236" t="s">
        <v>1453</v>
      </c>
      <c r="AA19" s="21">
        <v>15</v>
      </c>
    </row>
    <row r="20" spans="1:28" s="13" customFormat="1" ht="14.1" customHeight="1">
      <c r="A20" s="21">
        <v>16</v>
      </c>
      <c r="B20" s="236" t="s">
        <v>1454</v>
      </c>
      <c r="C20" s="215">
        <v>4.05</v>
      </c>
      <c r="D20" s="215">
        <v>0</v>
      </c>
      <c r="E20" s="215">
        <v>11.58</v>
      </c>
      <c r="F20" s="215">
        <v>41.3</v>
      </c>
      <c r="G20" s="215">
        <v>37.020000000000003</v>
      </c>
      <c r="H20" s="215">
        <v>11.23</v>
      </c>
      <c r="I20" s="215">
        <v>0</v>
      </c>
      <c r="J20" s="215">
        <v>245.22</v>
      </c>
      <c r="K20" s="215">
        <v>-123.08</v>
      </c>
      <c r="L20" s="215">
        <v>0</v>
      </c>
      <c r="M20" s="215">
        <v>0</v>
      </c>
      <c r="N20" s="215">
        <v>0</v>
      </c>
      <c r="O20" s="215">
        <v>0</v>
      </c>
      <c r="P20" s="386">
        <v>26.44</v>
      </c>
      <c r="Q20" s="386">
        <v>31.5</v>
      </c>
      <c r="R20" s="386">
        <v>44.65</v>
      </c>
      <c r="S20" s="386">
        <v>40.67</v>
      </c>
      <c r="T20" s="386">
        <v>42.63</v>
      </c>
      <c r="U20" s="215"/>
      <c r="V20" s="215"/>
      <c r="W20" s="189"/>
      <c r="X20" s="282"/>
      <c r="Y20" s="282"/>
      <c r="Z20" s="236" t="s">
        <v>1454</v>
      </c>
      <c r="AA20" s="21">
        <v>16</v>
      </c>
    </row>
    <row r="21" spans="1:28" s="13" customFormat="1" ht="14.1" customHeight="1">
      <c r="A21" s="21">
        <v>17</v>
      </c>
      <c r="B21" s="236" t="s">
        <v>116</v>
      </c>
      <c r="C21" s="229">
        <v>34855</v>
      </c>
      <c r="D21" s="229">
        <v>508</v>
      </c>
      <c r="E21" s="229">
        <v>277</v>
      </c>
      <c r="F21" s="229">
        <v>61420</v>
      </c>
      <c r="G21" s="229">
        <v>176701</v>
      </c>
      <c r="H21" s="229">
        <v>1300</v>
      </c>
      <c r="I21" s="229">
        <v>255</v>
      </c>
      <c r="J21" s="229">
        <v>54328</v>
      </c>
      <c r="K21" s="229">
        <v>30415</v>
      </c>
      <c r="L21" s="229">
        <v>0</v>
      </c>
      <c r="M21" s="229">
        <v>0</v>
      </c>
      <c r="N21" s="229">
        <v>0</v>
      </c>
      <c r="O21" s="229">
        <v>2785</v>
      </c>
      <c r="P21" s="388">
        <v>20735</v>
      </c>
      <c r="Q21" s="388">
        <v>30685</v>
      </c>
      <c r="R21" s="388">
        <v>10075</v>
      </c>
      <c r="S21" s="388">
        <v>162770</v>
      </c>
      <c r="T21" s="388">
        <v>7753</v>
      </c>
      <c r="U21" s="229"/>
      <c r="V21" s="229"/>
      <c r="W21" s="189"/>
      <c r="X21" s="282"/>
      <c r="Y21" s="282"/>
      <c r="Z21" s="236" t="s">
        <v>116</v>
      </c>
      <c r="AA21" s="21">
        <v>17</v>
      </c>
    </row>
    <row r="22" spans="1:28" s="13" customFormat="1" ht="14.1" customHeight="1">
      <c r="A22" s="21">
        <v>18</v>
      </c>
      <c r="B22" s="236" t="s">
        <v>117</v>
      </c>
      <c r="C22" s="215">
        <v>22.71</v>
      </c>
      <c r="D22" s="215">
        <v>13.33</v>
      </c>
      <c r="E22" s="215">
        <v>5.34</v>
      </c>
      <c r="F22" s="215">
        <v>42.32</v>
      </c>
      <c r="G22" s="215">
        <v>33.44</v>
      </c>
      <c r="H22" s="215">
        <v>161.22</v>
      </c>
      <c r="I22" s="215">
        <v>76.02</v>
      </c>
      <c r="J22" s="215">
        <v>588.41999999999996</v>
      </c>
      <c r="K22" s="215">
        <v>-101.16</v>
      </c>
      <c r="L22" s="215">
        <v>0</v>
      </c>
      <c r="M22" s="215">
        <v>0</v>
      </c>
      <c r="N22" s="215">
        <v>0</v>
      </c>
      <c r="O22" s="215">
        <v>13.87</v>
      </c>
      <c r="P22" s="386">
        <v>20.329999999999998</v>
      </c>
      <c r="Q22" s="386">
        <v>25.87</v>
      </c>
      <c r="R22" s="386">
        <v>24.73</v>
      </c>
      <c r="S22" s="386">
        <v>41.48</v>
      </c>
      <c r="T22" s="386">
        <v>34.4</v>
      </c>
      <c r="U22" s="215"/>
      <c r="V22" s="215"/>
      <c r="W22" s="189"/>
      <c r="X22" s="282"/>
      <c r="Y22" s="282"/>
      <c r="Z22" s="236" t="s">
        <v>117</v>
      </c>
      <c r="AA22" s="21">
        <v>18</v>
      </c>
    </row>
    <row r="23" spans="1:28" ht="14.1" customHeight="1">
      <c r="A23" s="21">
        <v>19</v>
      </c>
      <c r="B23" s="188" t="s">
        <v>933</v>
      </c>
      <c r="C23" s="215">
        <v>75.739999999999995</v>
      </c>
      <c r="D23" s="215">
        <v>74.61</v>
      </c>
      <c r="E23" s="215">
        <v>83.85</v>
      </c>
      <c r="F23" s="215">
        <v>96.75</v>
      </c>
      <c r="G23" s="215">
        <v>93.28</v>
      </c>
      <c r="H23" s="215">
        <v>102.09</v>
      </c>
      <c r="I23" s="215">
        <v>98.22</v>
      </c>
      <c r="J23" s="215">
        <v>106.6</v>
      </c>
      <c r="K23" s="215">
        <v>116.09</v>
      </c>
      <c r="L23" s="215">
        <v>0</v>
      </c>
      <c r="M23" s="215">
        <v>0</v>
      </c>
      <c r="N23" s="215">
        <v>0</v>
      </c>
      <c r="O23" s="215">
        <v>54.46</v>
      </c>
      <c r="P23" s="386">
        <v>85.07</v>
      </c>
      <c r="Q23" s="386">
        <v>88.31</v>
      </c>
      <c r="R23" s="386">
        <v>92.8</v>
      </c>
      <c r="S23" s="386">
        <v>97.16</v>
      </c>
      <c r="T23" s="386">
        <v>95.62</v>
      </c>
      <c r="U23" s="215"/>
      <c r="V23" s="215"/>
      <c r="W23" s="189"/>
      <c r="X23" s="189"/>
      <c r="Y23" s="189"/>
      <c r="Z23" s="188" t="s">
        <v>933</v>
      </c>
      <c r="AA23" s="21">
        <v>19</v>
      </c>
      <c r="AB23" s="13"/>
    </row>
    <row r="24" spans="1:28" ht="14.1" customHeight="1">
      <c r="A24" s="21">
        <v>20</v>
      </c>
      <c r="B24" s="188" t="s">
        <v>1791</v>
      </c>
      <c r="C24" s="215">
        <v>20.86</v>
      </c>
      <c r="D24" s="215">
        <v>24.76</v>
      </c>
      <c r="E24" s="215">
        <v>16.149999999999999</v>
      </c>
      <c r="F24" s="215">
        <v>2.57</v>
      </c>
      <c r="G24" s="215">
        <v>5.51</v>
      </c>
      <c r="H24" s="215">
        <v>-4.21</v>
      </c>
      <c r="I24" s="215">
        <v>1.37</v>
      </c>
      <c r="J24" s="215">
        <v>-1.38</v>
      </c>
      <c r="K24" s="215">
        <v>-16.7</v>
      </c>
      <c r="L24" s="215">
        <v>0</v>
      </c>
      <c r="M24" s="215">
        <v>0</v>
      </c>
      <c r="N24" s="215">
        <v>0</v>
      </c>
      <c r="O24" s="215">
        <v>45.53</v>
      </c>
      <c r="P24" s="386">
        <v>14.49</v>
      </c>
      <c r="Q24" s="386">
        <v>10.77</v>
      </c>
      <c r="R24" s="386">
        <v>6.84</v>
      </c>
      <c r="S24" s="386">
        <v>1.74</v>
      </c>
      <c r="T24" s="386">
        <v>4.0599999999999996</v>
      </c>
      <c r="U24" s="215"/>
      <c r="V24" s="215"/>
      <c r="W24" s="189"/>
      <c r="X24" s="189"/>
      <c r="Y24" s="189"/>
      <c r="Z24" s="188" t="s">
        <v>1791</v>
      </c>
      <c r="AA24" s="21">
        <v>20</v>
      </c>
      <c r="AB24" s="13"/>
    </row>
    <row r="25" spans="1:28" s="14" customFormat="1" ht="14.1" customHeight="1">
      <c r="A25" s="21">
        <v>21</v>
      </c>
      <c r="B25" s="287" t="s">
        <v>1674</v>
      </c>
      <c r="C25" s="235"/>
      <c r="D25" s="235"/>
      <c r="E25" s="235"/>
      <c r="F25" s="235"/>
      <c r="G25" s="235"/>
      <c r="H25" s="235"/>
      <c r="I25" s="235"/>
      <c r="J25" s="235"/>
      <c r="K25" s="235"/>
      <c r="L25" s="235"/>
      <c r="M25" s="235"/>
      <c r="N25" s="235"/>
      <c r="O25" s="235"/>
      <c r="P25" s="387" t="s">
        <v>1826</v>
      </c>
      <c r="Q25" s="387" t="s">
        <v>1826</v>
      </c>
      <c r="R25" s="387" t="s">
        <v>1826</v>
      </c>
      <c r="S25" s="387" t="s">
        <v>1826</v>
      </c>
      <c r="T25" s="387" t="s">
        <v>1826</v>
      </c>
      <c r="U25" s="235"/>
      <c r="V25" s="235"/>
      <c r="W25" s="196"/>
      <c r="X25" s="285"/>
      <c r="Y25" s="285"/>
      <c r="Z25" s="287" t="s">
        <v>1674</v>
      </c>
      <c r="AA25" s="21">
        <v>21</v>
      </c>
    </row>
    <row r="26" spans="1:28" s="14" customFormat="1" ht="14.1" customHeight="1">
      <c r="A26" s="21">
        <v>22</v>
      </c>
      <c r="B26" s="208" t="s">
        <v>1700</v>
      </c>
      <c r="C26" s="229">
        <v>132</v>
      </c>
      <c r="D26" s="229">
        <v>4</v>
      </c>
      <c r="E26" s="229">
        <v>8</v>
      </c>
      <c r="F26" s="229">
        <v>249</v>
      </c>
      <c r="G26" s="229">
        <v>1138</v>
      </c>
      <c r="H26" s="229">
        <v>3</v>
      </c>
      <c r="I26" s="229">
        <v>2</v>
      </c>
      <c r="J26" s="229">
        <v>261</v>
      </c>
      <c r="K26" s="229">
        <v>207</v>
      </c>
      <c r="L26" s="229">
        <v>0</v>
      </c>
      <c r="M26" s="229">
        <v>0</v>
      </c>
      <c r="N26" s="229">
        <v>0</v>
      </c>
      <c r="O26" s="229">
        <v>0</v>
      </c>
      <c r="P26" s="388">
        <v>87</v>
      </c>
      <c r="Q26" s="388">
        <v>157</v>
      </c>
      <c r="R26" s="388">
        <v>60</v>
      </c>
      <c r="S26" s="388">
        <v>820</v>
      </c>
      <c r="T26" s="388">
        <v>48</v>
      </c>
      <c r="U26" s="229"/>
      <c r="V26" s="229"/>
      <c r="W26" s="189"/>
      <c r="X26" s="282"/>
      <c r="Y26" s="282"/>
      <c r="Z26" s="208" t="s">
        <v>1677</v>
      </c>
      <c r="AA26" s="21">
        <v>22</v>
      </c>
    </row>
    <row r="27" spans="1:28" s="14" customFormat="1" ht="14.1" customHeight="1" thickBot="1">
      <c r="A27" s="61">
        <v>23</v>
      </c>
      <c r="B27" s="208" t="s">
        <v>1678</v>
      </c>
      <c r="C27" s="229">
        <v>858</v>
      </c>
      <c r="D27" s="229">
        <v>641</v>
      </c>
      <c r="E27" s="229">
        <v>547</v>
      </c>
      <c r="F27" s="229">
        <v>896</v>
      </c>
      <c r="G27" s="229">
        <v>461</v>
      </c>
      <c r="H27" s="229">
        <v>1184</v>
      </c>
      <c r="I27" s="229">
        <v>150</v>
      </c>
      <c r="J27" s="229">
        <v>156</v>
      </c>
      <c r="K27" s="229">
        <v>118</v>
      </c>
      <c r="L27" s="229">
        <v>0</v>
      </c>
      <c r="M27" s="229">
        <v>0</v>
      </c>
      <c r="N27" s="229">
        <v>0</v>
      </c>
      <c r="O27" s="229">
        <v>0</v>
      </c>
      <c r="P27" s="388">
        <v>695</v>
      </c>
      <c r="Q27" s="388">
        <v>446</v>
      </c>
      <c r="R27" s="388">
        <v>1238</v>
      </c>
      <c r="S27" s="388">
        <v>575</v>
      </c>
      <c r="T27" s="388">
        <v>657</v>
      </c>
      <c r="U27" s="229"/>
      <c r="V27" s="229"/>
      <c r="W27" s="189"/>
      <c r="X27" s="282"/>
      <c r="Y27" s="282"/>
      <c r="Z27" s="208" t="s">
        <v>1678</v>
      </c>
      <c r="AA27" s="61">
        <v>23</v>
      </c>
    </row>
    <row r="28" spans="1:28" s="365" customFormat="1" ht="14.1" customHeight="1" thickBot="1">
      <c r="A28" s="354">
        <v>24</v>
      </c>
      <c r="B28" s="116" t="s">
        <v>1835</v>
      </c>
      <c r="C28" s="364">
        <v>1163</v>
      </c>
      <c r="D28" s="364">
        <v>1089</v>
      </c>
      <c r="E28" s="364">
        <v>692</v>
      </c>
      <c r="F28" s="364">
        <v>583</v>
      </c>
      <c r="G28" s="364">
        <v>464</v>
      </c>
      <c r="H28" s="364">
        <v>260</v>
      </c>
      <c r="I28" s="364">
        <v>167</v>
      </c>
      <c r="J28" s="364">
        <v>35</v>
      </c>
      <c r="K28" s="364">
        <v>-145</v>
      </c>
      <c r="L28" s="364">
        <v>0</v>
      </c>
      <c r="M28" s="364">
        <v>0</v>
      </c>
      <c r="N28" s="364">
        <v>0</v>
      </c>
      <c r="O28" s="364">
        <v>0</v>
      </c>
      <c r="P28" s="398">
        <v>788</v>
      </c>
      <c r="Q28" s="398">
        <v>768</v>
      </c>
      <c r="R28" s="398">
        <v>609</v>
      </c>
      <c r="S28" s="398">
        <v>479</v>
      </c>
      <c r="T28" s="398">
        <v>539</v>
      </c>
      <c r="U28" s="364"/>
      <c r="V28" s="364"/>
      <c r="W28" s="358"/>
      <c r="X28" s="362"/>
      <c r="Y28" s="362"/>
      <c r="Z28" s="116" t="s">
        <v>1835</v>
      </c>
      <c r="AA28" s="354">
        <v>24</v>
      </c>
    </row>
    <row r="29" spans="1:28" s="14" customFormat="1" ht="14.1" customHeight="1">
      <c r="A29" s="139">
        <v>25</v>
      </c>
      <c r="B29" s="208" t="s">
        <v>1679</v>
      </c>
      <c r="C29" s="229">
        <v>1941</v>
      </c>
      <c r="D29" s="229">
        <v>1468</v>
      </c>
      <c r="E29" s="229">
        <v>2285</v>
      </c>
      <c r="F29" s="229">
        <v>2735</v>
      </c>
      <c r="G29" s="229">
        <v>969</v>
      </c>
      <c r="H29" s="229">
        <v>3686</v>
      </c>
      <c r="I29" s="229">
        <v>1439</v>
      </c>
      <c r="J29" s="229">
        <v>2334</v>
      </c>
      <c r="K29" s="229">
        <v>1699</v>
      </c>
      <c r="L29" s="229">
        <v>0</v>
      </c>
      <c r="M29" s="229">
        <v>0</v>
      </c>
      <c r="N29" s="229">
        <v>0</v>
      </c>
      <c r="O29" s="229">
        <v>0</v>
      </c>
      <c r="P29" s="388">
        <v>2163</v>
      </c>
      <c r="Q29" s="388">
        <v>1138</v>
      </c>
      <c r="R29" s="388">
        <v>1625</v>
      </c>
      <c r="S29" s="388">
        <v>1814</v>
      </c>
      <c r="T29" s="388">
        <v>1775</v>
      </c>
      <c r="U29" s="229"/>
      <c r="V29" s="229"/>
      <c r="W29" s="189"/>
      <c r="X29" s="282"/>
      <c r="Y29" s="282"/>
      <c r="Z29" s="208" t="s">
        <v>1679</v>
      </c>
      <c r="AA29" s="139">
        <v>25</v>
      </c>
    </row>
    <row r="30" spans="1:28" s="14" customFormat="1" ht="14.1" customHeight="1">
      <c r="A30" s="21">
        <v>26</v>
      </c>
      <c r="B30" s="208" t="s">
        <v>1680</v>
      </c>
      <c r="C30" s="229">
        <v>2130</v>
      </c>
      <c r="D30" s="229">
        <v>2429</v>
      </c>
      <c r="E30" s="229">
        <v>2412</v>
      </c>
      <c r="F30" s="229">
        <v>2217</v>
      </c>
      <c r="G30" s="229">
        <v>1046</v>
      </c>
      <c r="H30" s="229">
        <v>2589</v>
      </c>
      <c r="I30" s="229">
        <v>1441</v>
      </c>
      <c r="J30" s="229">
        <v>2241</v>
      </c>
      <c r="K30" s="229">
        <v>1727</v>
      </c>
      <c r="L30" s="229">
        <v>0</v>
      </c>
      <c r="M30" s="229">
        <v>0</v>
      </c>
      <c r="N30" s="229">
        <v>0</v>
      </c>
      <c r="O30" s="229">
        <v>0</v>
      </c>
      <c r="P30" s="388">
        <v>2353</v>
      </c>
      <c r="Q30" s="388">
        <v>1527</v>
      </c>
      <c r="R30" s="388">
        <v>1525</v>
      </c>
      <c r="S30" s="388">
        <v>1672</v>
      </c>
      <c r="T30" s="388">
        <v>1665</v>
      </c>
      <c r="U30" s="229"/>
      <c r="V30" s="229"/>
      <c r="W30" s="189"/>
      <c r="X30" s="282"/>
      <c r="Y30" s="282"/>
      <c r="Z30" s="208" t="s">
        <v>1680</v>
      </c>
      <c r="AA30" s="21">
        <v>26</v>
      </c>
    </row>
    <row r="31" spans="1:28" s="14" customFormat="1" ht="14.1" customHeight="1">
      <c r="A31" s="21">
        <v>27</v>
      </c>
      <c r="B31" s="208" t="s">
        <v>313</v>
      </c>
      <c r="C31" s="190">
        <v>1.0529999999999999</v>
      </c>
      <c r="D31" s="190">
        <v>1.143</v>
      </c>
      <c r="E31" s="190">
        <v>1.0669999999999999</v>
      </c>
      <c r="F31" s="190">
        <v>0.79900000000000004</v>
      </c>
      <c r="G31" s="190">
        <v>0.58099999999999996</v>
      </c>
      <c r="H31" s="190">
        <v>0.96799999999999997</v>
      </c>
      <c r="I31" s="190">
        <v>1</v>
      </c>
      <c r="J31" s="190">
        <v>1.05</v>
      </c>
      <c r="K31" s="190">
        <v>0.97599999999999998</v>
      </c>
      <c r="L31" s="190">
        <v>0</v>
      </c>
      <c r="M31" s="190">
        <v>0</v>
      </c>
      <c r="N31" s="190">
        <v>0</v>
      </c>
      <c r="O31" s="190">
        <v>0</v>
      </c>
      <c r="P31" s="389">
        <v>1.0029999999999999</v>
      </c>
      <c r="Q31" s="389">
        <v>0.873</v>
      </c>
      <c r="R31" s="389">
        <v>0.65</v>
      </c>
      <c r="S31" s="389">
        <v>0.78500000000000003</v>
      </c>
      <c r="T31" s="389">
        <v>0.79900000000000004</v>
      </c>
      <c r="U31" s="190"/>
      <c r="V31" s="190"/>
      <c r="W31" s="189"/>
      <c r="X31" s="282"/>
      <c r="Y31" s="282"/>
      <c r="Z31" s="208" t="s">
        <v>313</v>
      </c>
      <c r="AA31" s="21">
        <v>27</v>
      </c>
    </row>
    <row r="32" spans="1:28" s="14" customFormat="1" ht="14.1" customHeight="1">
      <c r="A32" s="21">
        <v>28</v>
      </c>
      <c r="B32" s="287" t="s">
        <v>1675</v>
      </c>
      <c r="C32" s="235"/>
      <c r="D32" s="235"/>
      <c r="E32" s="235"/>
      <c r="F32" s="235"/>
      <c r="G32" s="235"/>
      <c r="H32" s="235"/>
      <c r="I32" s="235"/>
      <c r="J32" s="235"/>
      <c r="K32" s="235"/>
      <c r="L32" s="235"/>
      <c r="M32" s="235"/>
      <c r="N32" s="235"/>
      <c r="O32" s="235"/>
      <c r="P32" s="387" t="s">
        <v>1826</v>
      </c>
      <c r="Q32" s="387" t="s">
        <v>1826</v>
      </c>
      <c r="R32" s="387" t="s">
        <v>1826</v>
      </c>
      <c r="S32" s="387" t="s">
        <v>1826</v>
      </c>
      <c r="T32" s="387" t="s">
        <v>1826</v>
      </c>
      <c r="U32" s="235"/>
      <c r="V32" s="235"/>
      <c r="W32" s="196"/>
      <c r="X32" s="285"/>
      <c r="Y32" s="285"/>
      <c r="Z32" s="287" t="s">
        <v>1675</v>
      </c>
      <c r="AA32" s="21">
        <v>28</v>
      </c>
    </row>
    <row r="33" spans="1:28" s="14" customFormat="1" ht="14.1" customHeight="1">
      <c r="A33" s="21">
        <v>29</v>
      </c>
      <c r="B33" s="188" t="s">
        <v>1696</v>
      </c>
      <c r="C33" s="229">
        <v>155</v>
      </c>
      <c r="D33" s="229">
        <v>2</v>
      </c>
      <c r="E33" s="229">
        <v>7</v>
      </c>
      <c r="F33" s="229">
        <v>265</v>
      </c>
      <c r="G33" s="229">
        <v>936</v>
      </c>
      <c r="H33" s="229">
        <v>5</v>
      </c>
      <c r="I33" s="229">
        <v>2</v>
      </c>
      <c r="J33" s="229">
        <v>268</v>
      </c>
      <c r="K33" s="229">
        <v>195</v>
      </c>
      <c r="L33" s="229">
        <v>9</v>
      </c>
      <c r="M33" s="229">
        <v>0</v>
      </c>
      <c r="N33" s="229">
        <v>0</v>
      </c>
      <c r="O33" s="229">
        <v>0</v>
      </c>
      <c r="P33" s="388">
        <v>91</v>
      </c>
      <c r="Q33" s="388">
        <v>153</v>
      </c>
      <c r="R33" s="388">
        <v>47</v>
      </c>
      <c r="S33" s="388">
        <v>848</v>
      </c>
      <c r="T33" s="388">
        <v>41</v>
      </c>
      <c r="U33" s="229"/>
      <c r="V33" s="229"/>
      <c r="W33" s="189"/>
      <c r="X33" s="282"/>
      <c r="Y33" s="282"/>
      <c r="Z33" s="188" t="s">
        <v>1681</v>
      </c>
      <c r="AA33" s="21">
        <v>29</v>
      </c>
    </row>
    <row r="34" spans="1:28" s="14" customFormat="1" ht="14.1" customHeight="1">
      <c r="A34" s="21">
        <v>30</v>
      </c>
      <c r="B34" s="188" t="s">
        <v>1697</v>
      </c>
      <c r="C34" s="331">
        <v>125</v>
      </c>
      <c r="D34" s="331">
        <v>4</v>
      </c>
      <c r="E34" s="331">
        <v>8</v>
      </c>
      <c r="F34" s="331">
        <v>201</v>
      </c>
      <c r="G34" s="331">
        <v>963</v>
      </c>
      <c r="H34" s="331">
        <v>3</v>
      </c>
      <c r="I34" s="331">
        <v>2</v>
      </c>
      <c r="J34" s="331">
        <v>237</v>
      </c>
      <c r="K34" s="331">
        <v>190</v>
      </c>
      <c r="L34" s="331">
        <v>0</v>
      </c>
      <c r="M34" s="331">
        <v>0</v>
      </c>
      <c r="N34" s="331">
        <v>0</v>
      </c>
      <c r="O34" s="331">
        <v>0</v>
      </c>
      <c r="P34" s="396">
        <v>71</v>
      </c>
      <c r="Q34" s="396">
        <v>131</v>
      </c>
      <c r="R34" s="396">
        <v>42</v>
      </c>
      <c r="S34" s="396">
        <v>701</v>
      </c>
      <c r="T34" s="396">
        <v>40</v>
      </c>
      <c r="U34" s="331"/>
      <c r="V34" s="331"/>
      <c r="W34" s="189"/>
      <c r="X34" s="282"/>
      <c r="Y34" s="282"/>
      <c r="Z34" s="188" t="s">
        <v>1682</v>
      </c>
      <c r="AA34" s="21">
        <v>30</v>
      </c>
    </row>
    <row r="35" spans="1:28" s="14" customFormat="1">
      <c r="A35" s="21">
        <v>31</v>
      </c>
      <c r="B35" s="188" t="s">
        <v>883</v>
      </c>
      <c r="C35" s="190">
        <v>17.856999999999999</v>
      </c>
      <c r="D35" s="190">
        <v>0</v>
      </c>
      <c r="E35" s="190">
        <v>0</v>
      </c>
      <c r="F35" s="190">
        <v>4.1879999999999997</v>
      </c>
      <c r="G35" s="190">
        <v>4.5529999999999999</v>
      </c>
      <c r="H35" s="190">
        <v>30</v>
      </c>
      <c r="I35" s="190">
        <v>0</v>
      </c>
      <c r="J35" s="190">
        <v>9.875</v>
      </c>
      <c r="K35" s="190">
        <v>11.176</v>
      </c>
      <c r="L35" s="190">
        <v>0</v>
      </c>
      <c r="M35" s="190">
        <v>0</v>
      </c>
      <c r="N35" s="190">
        <v>0</v>
      </c>
      <c r="O35" s="190">
        <v>0</v>
      </c>
      <c r="P35" s="389">
        <v>4.1879999999999997</v>
      </c>
      <c r="Q35" s="389">
        <v>6.5640000000000001</v>
      </c>
      <c r="R35" s="389">
        <v>2.04</v>
      </c>
      <c r="S35" s="389">
        <v>5.0919999999999996</v>
      </c>
      <c r="T35" s="389">
        <v>4.8630000000000004</v>
      </c>
      <c r="U35" s="190"/>
      <c r="V35" s="190"/>
      <c r="W35" s="189"/>
      <c r="X35" s="282"/>
      <c r="Y35" s="282"/>
      <c r="Z35" s="188" t="s">
        <v>883</v>
      </c>
      <c r="AA35" s="21">
        <v>31</v>
      </c>
    </row>
    <row r="36" spans="1:28" s="14" customFormat="1" ht="14.1" customHeight="1">
      <c r="A36" s="21">
        <v>32</v>
      </c>
      <c r="B36" s="188" t="s">
        <v>1683</v>
      </c>
      <c r="C36" s="229">
        <v>3355</v>
      </c>
      <c r="D36" s="229">
        <v>3478</v>
      </c>
      <c r="E36" s="229">
        <v>3342</v>
      </c>
      <c r="F36" s="229">
        <v>4542</v>
      </c>
      <c r="G36" s="229">
        <v>2846</v>
      </c>
      <c r="H36" s="229">
        <v>4241</v>
      </c>
      <c r="I36" s="229">
        <v>2686</v>
      </c>
      <c r="J36" s="229">
        <v>3772</v>
      </c>
      <c r="K36" s="229">
        <v>3103</v>
      </c>
      <c r="L36" s="229">
        <v>3933</v>
      </c>
      <c r="M36" s="229">
        <v>0</v>
      </c>
      <c r="N36" s="229">
        <v>0</v>
      </c>
      <c r="O36" s="229">
        <v>0</v>
      </c>
      <c r="P36" s="388">
        <v>3787</v>
      </c>
      <c r="Q36" s="388">
        <v>3541</v>
      </c>
      <c r="R36" s="388">
        <v>5256</v>
      </c>
      <c r="S36" s="388">
        <v>3550</v>
      </c>
      <c r="T36" s="388">
        <v>3832</v>
      </c>
      <c r="U36" s="229"/>
      <c r="V36" s="229"/>
      <c r="W36" s="189"/>
      <c r="X36" s="282"/>
      <c r="Y36" s="282"/>
      <c r="Z36" s="188" t="s">
        <v>1683</v>
      </c>
      <c r="AA36" s="21">
        <v>32</v>
      </c>
    </row>
    <row r="37" spans="1:28" s="14" customFormat="1" ht="14.1" customHeight="1">
      <c r="A37" s="21">
        <v>33</v>
      </c>
      <c r="B37" s="188" t="s">
        <v>1279</v>
      </c>
      <c r="C37" s="229">
        <v>4311</v>
      </c>
      <c r="D37" s="229">
        <v>3812</v>
      </c>
      <c r="E37" s="229">
        <v>3561</v>
      </c>
      <c r="F37" s="229">
        <v>4595</v>
      </c>
      <c r="G37" s="229">
        <v>2940</v>
      </c>
      <c r="H37" s="229">
        <v>4625</v>
      </c>
      <c r="I37" s="229">
        <v>2929</v>
      </c>
      <c r="J37" s="229">
        <v>3997</v>
      </c>
      <c r="K37" s="229">
        <v>3072</v>
      </c>
      <c r="L37" s="229">
        <v>0</v>
      </c>
      <c r="M37" s="229">
        <v>0</v>
      </c>
      <c r="N37" s="229">
        <v>0</v>
      </c>
      <c r="O37" s="229">
        <v>0</v>
      </c>
      <c r="P37" s="388">
        <v>3989</v>
      </c>
      <c r="Q37" s="388">
        <v>4065</v>
      </c>
      <c r="R37" s="388">
        <v>5268</v>
      </c>
      <c r="S37" s="388">
        <v>4508</v>
      </c>
      <c r="T37" s="388">
        <v>4089</v>
      </c>
      <c r="U37" s="229"/>
      <c r="V37" s="229"/>
      <c r="W37" s="189"/>
      <c r="X37" s="282"/>
      <c r="Y37" s="282"/>
      <c r="Z37" s="188" t="s">
        <v>1279</v>
      </c>
      <c r="AA37" s="21">
        <v>33</v>
      </c>
    </row>
    <row r="38" spans="1:28" s="14" customFormat="1" ht="14.1" customHeight="1">
      <c r="A38" s="21">
        <v>34</v>
      </c>
      <c r="B38" s="188" t="s">
        <v>1684</v>
      </c>
      <c r="C38" s="229">
        <v>729</v>
      </c>
      <c r="D38" s="229">
        <v>932</v>
      </c>
      <c r="E38" s="229">
        <v>578</v>
      </c>
      <c r="F38" s="229">
        <v>843</v>
      </c>
      <c r="G38" s="229">
        <v>561</v>
      </c>
      <c r="H38" s="229">
        <v>694</v>
      </c>
      <c r="I38" s="229">
        <v>137</v>
      </c>
      <c r="J38" s="229">
        <v>152</v>
      </c>
      <c r="K38" s="229">
        <v>126</v>
      </c>
      <c r="L38" s="229">
        <v>626</v>
      </c>
      <c r="M38" s="229">
        <v>0</v>
      </c>
      <c r="N38" s="229">
        <v>0</v>
      </c>
      <c r="O38" s="229">
        <v>0</v>
      </c>
      <c r="P38" s="388">
        <v>784</v>
      </c>
      <c r="Q38" s="388">
        <v>649</v>
      </c>
      <c r="R38" s="388">
        <v>1854</v>
      </c>
      <c r="S38" s="388">
        <v>556</v>
      </c>
      <c r="T38" s="388">
        <v>674</v>
      </c>
      <c r="U38" s="229"/>
      <c r="V38" s="229"/>
      <c r="W38" s="189"/>
      <c r="X38" s="282"/>
      <c r="Y38" s="282"/>
      <c r="Z38" s="188" t="s">
        <v>1684</v>
      </c>
      <c r="AA38" s="21">
        <v>34</v>
      </c>
    </row>
    <row r="39" spans="1:28" s="14" customFormat="1" ht="14.1" customHeight="1">
      <c r="A39" s="21">
        <v>35</v>
      </c>
      <c r="B39" s="188" t="s">
        <v>1685</v>
      </c>
      <c r="C39" s="229">
        <v>1228</v>
      </c>
      <c r="D39" s="229">
        <v>1089</v>
      </c>
      <c r="E39" s="229">
        <v>692</v>
      </c>
      <c r="F39" s="229">
        <v>722</v>
      </c>
      <c r="G39" s="229">
        <v>549</v>
      </c>
      <c r="H39" s="229">
        <v>269</v>
      </c>
      <c r="I39" s="229">
        <v>167</v>
      </c>
      <c r="J39" s="229">
        <v>39</v>
      </c>
      <c r="K39" s="229">
        <v>-158</v>
      </c>
      <c r="L39" s="229">
        <v>0</v>
      </c>
      <c r="M39" s="229">
        <v>0</v>
      </c>
      <c r="N39" s="229">
        <v>0</v>
      </c>
      <c r="O39" s="229">
        <v>0</v>
      </c>
      <c r="P39" s="388">
        <v>834</v>
      </c>
      <c r="Q39" s="388">
        <v>849</v>
      </c>
      <c r="R39" s="388">
        <v>1024</v>
      </c>
      <c r="S39" s="388">
        <v>560</v>
      </c>
      <c r="T39" s="388">
        <v>684</v>
      </c>
      <c r="U39" s="229"/>
      <c r="V39" s="229"/>
      <c r="W39" s="189"/>
      <c r="X39" s="282"/>
      <c r="Y39" s="282"/>
      <c r="Z39" s="188" t="s">
        <v>1685</v>
      </c>
      <c r="AA39" s="21">
        <v>35</v>
      </c>
    </row>
    <row r="40" spans="1:28" s="14" customFormat="1" ht="14.1" customHeight="1">
      <c r="A40" s="21">
        <v>36</v>
      </c>
      <c r="B40" s="188" t="s">
        <v>1686</v>
      </c>
      <c r="C40" s="229">
        <v>1649</v>
      </c>
      <c r="D40" s="229">
        <v>2132</v>
      </c>
      <c r="E40" s="229">
        <v>2416</v>
      </c>
      <c r="F40" s="229">
        <v>2571</v>
      </c>
      <c r="G40" s="229">
        <v>1179</v>
      </c>
      <c r="H40" s="229">
        <v>2160</v>
      </c>
      <c r="I40" s="229">
        <v>1319</v>
      </c>
      <c r="J40" s="229">
        <v>2275</v>
      </c>
      <c r="K40" s="229">
        <v>1806</v>
      </c>
      <c r="L40" s="229">
        <v>2309</v>
      </c>
      <c r="M40" s="229">
        <v>0</v>
      </c>
      <c r="N40" s="229">
        <v>0</v>
      </c>
      <c r="O40" s="229">
        <v>0</v>
      </c>
      <c r="P40" s="388">
        <v>2373</v>
      </c>
      <c r="Q40" s="388">
        <v>1477</v>
      </c>
      <c r="R40" s="388">
        <v>2322</v>
      </c>
      <c r="S40" s="388">
        <v>1754</v>
      </c>
      <c r="T40" s="388">
        <v>1956</v>
      </c>
      <c r="U40" s="229"/>
      <c r="V40" s="229"/>
      <c r="W40" s="189"/>
      <c r="X40" s="282"/>
      <c r="Y40" s="282"/>
      <c r="Z40" s="188" t="s">
        <v>1686</v>
      </c>
      <c r="AA40" s="21">
        <v>36</v>
      </c>
    </row>
    <row r="41" spans="1:28" s="14" customFormat="1" ht="14.1" customHeight="1">
      <c r="A41" s="21">
        <v>37</v>
      </c>
      <c r="B41" s="188" t="s">
        <v>1280</v>
      </c>
      <c r="C41" s="229">
        <v>2249</v>
      </c>
      <c r="D41" s="229">
        <v>2429</v>
      </c>
      <c r="E41" s="229">
        <v>2412</v>
      </c>
      <c r="F41" s="229">
        <v>2747</v>
      </c>
      <c r="G41" s="229">
        <v>1237</v>
      </c>
      <c r="H41" s="229">
        <v>2675</v>
      </c>
      <c r="I41" s="229">
        <v>1441</v>
      </c>
      <c r="J41" s="229">
        <v>2468</v>
      </c>
      <c r="K41" s="229">
        <v>1881</v>
      </c>
      <c r="L41" s="229">
        <v>0</v>
      </c>
      <c r="M41" s="229">
        <v>0</v>
      </c>
      <c r="N41" s="229">
        <v>0</v>
      </c>
      <c r="O41" s="229">
        <v>0</v>
      </c>
      <c r="P41" s="388">
        <v>2529</v>
      </c>
      <c r="Q41" s="388">
        <v>1663</v>
      </c>
      <c r="R41" s="388">
        <v>2457</v>
      </c>
      <c r="S41" s="388">
        <v>1956</v>
      </c>
      <c r="T41" s="388">
        <v>2084</v>
      </c>
      <c r="U41" s="229"/>
      <c r="V41" s="229"/>
      <c r="W41" s="189"/>
      <c r="X41" s="282"/>
      <c r="Y41" s="282"/>
      <c r="Z41" s="188" t="s">
        <v>1280</v>
      </c>
      <c r="AA41" s="21">
        <v>37</v>
      </c>
    </row>
    <row r="42" spans="1:28" ht="14.1" customHeight="1">
      <c r="A42" s="21">
        <v>38</v>
      </c>
      <c r="B42" s="188" t="s">
        <v>1687</v>
      </c>
      <c r="C42" s="229">
        <v>74472</v>
      </c>
      <c r="D42" s="229">
        <v>0</v>
      </c>
      <c r="E42" s="229">
        <v>0</v>
      </c>
      <c r="F42" s="229">
        <v>25062</v>
      </c>
      <c r="G42" s="229">
        <v>15171</v>
      </c>
      <c r="H42" s="229">
        <v>224438</v>
      </c>
      <c r="I42" s="229">
        <v>0</v>
      </c>
      <c r="J42" s="229">
        <v>42083</v>
      </c>
      <c r="K42" s="229">
        <v>35540</v>
      </c>
      <c r="L42" s="229">
        <v>0</v>
      </c>
      <c r="M42" s="229">
        <v>0</v>
      </c>
      <c r="N42" s="229">
        <v>0</v>
      </c>
      <c r="O42" s="229">
        <v>0</v>
      </c>
      <c r="P42" s="388">
        <v>25062</v>
      </c>
      <c r="Q42" s="388">
        <v>25637</v>
      </c>
      <c r="R42" s="388">
        <v>12283</v>
      </c>
      <c r="S42" s="388">
        <v>25218</v>
      </c>
      <c r="T42" s="388">
        <v>19873</v>
      </c>
      <c r="U42" s="229"/>
      <c r="V42" s="229"/>
      <c r="W42" s="189"/>
      <c r="X42" s="189"/>
      <c r="Y42" s="189"/>
      <c r="Z42" s="188" t="s">
        <v>1687</v>
      </c>
      <c r="AA42" s="21">
        <v>38</v>
      </c>
      <c r="AB42" s="13"/>
    </row>
    <row r="43" spans="1:28" ht="14.1" customHeight="1">
      <c r="A43" s="21">
        <v>39</v>
      </c>
      <c r="B43" s="188" t="s">
        <v>1078</v>
      </c>
      <c r="C43" s="229">
        <v>76981</v>
      </c>
      <c r="D43" s="229">
        <v>0</v>
      </c>
      <c r="E43" s="229">
        <v>0</v>
      </c>
      <c r="F43" s="229">
        <v>19241</v>
      </c>
      <c r="G43" s="229">
        <v>16133</v>
      </c>
      <c r="H43" s="229">
        <v>138761</v>
      </c>
      <c r="I43" s="229">
        <v>0</v>
      </c>
      <c r="J43" s="229">
        <v>39468</v>
      </c>
      <c r="K43" s="229">
        <v>34336</v>
      </c>
      <c r="L43" s="229">
        <v>0</v>
      </c>
      <c r="M43" s="229">
        <v>0</v>
      </c>
      <c r="N43" s="229">
        <v>0</v>
      </c>
      <c r="O43" s="229">
        <v>0</v>
      </c>
      <c r="P43" s="388">
        <v>19241</v>
      </c>
      <c r="Q43" s="388">
        <v>24729</v>
      </c>
      <c r="R43" s="388">
        <v>11427</v>
      </c>
      <c r="S43" s="388">
        <v>26441</v>
      </c>
      <c r="T43" s="388">
        <v>19838</v>
      </c>
      <c r="U43" s="229"/>
      <c r="V43" s="229"/>
      <c r="W43" s="189"/>
      <c r="X43" s="189"/>
      <c r="Y43" s="189"/>
      <c r="Z43" s="188" t="s">
        <v>1078</v>
      </c>
      <c r="AA43" s="21">
        <v>39</v>
      </c>
      <c r="AB43" s="13"/>
    </row>
    <row r="44" spans="1:28" s="14" customFormat="1" ht="14.1" customHeight="1">
      <c r="A44" s="21">
        <v>40</v>
      </c>
      <c r="B44" s="188" t="s">
        <v>1688</v>
      </c>
      <c r="C44" s="229">
        <v>16185</v>
      </c>
      <c r="D44" s="229">
        <v>0</v>
      </c>
      <c r="E44" s="229">
        <v>0</v>
      </c>
      <c r="F44" s="229">
        <v>4651</v>
      </c>
      <c r="G44" s="229">
        <v>2990</v>
      </c>
      <c r="H44" s="229">
        <v>36702</v>
      </c>
      <c r="I44" s="229">
        <v>0</v>
      </c>
      <c r="J44" s="229">
        <v>1701</v>
      </c>
      <c r="K44" s="229">
        <v>1443</v>
      </c>
      <c r="L44" s="229">
        <v>0</v>
      </c>
      <c r="M44" s="229">
        <v>0</v>
      </c>
      <c r="N44" s="229">
        <v>0</v>
      </c>
      <c r="O44" s="229">
        <v>0</v>
      </c>
      <c r="P44" s="388">
        <v>4651</v>
      </c>
      <c r="Q44" s="388">
        <v>3975</v>
      </c>
      <c r="R44" s="388">
        <v>3807</v>
      </c>
      <c r="S44" s="388">
        <v>3950</v>
      </c>
      <c r="T44" s="388">
        <v>2832</v>
      </c>
      <c r="U44" s="229"/>
      <c r="V44" s="229"/>
      <c r="W44" s="189"/>
      <c r="X44" s="282"/>
      <c r="Y44" s="282"/>
      <c r="Z44" s="188" t="s">
        <v>1688</v>
      </c>
      <c r="AA44" s="21">
        <v>40</v>
      </c>
    </row>
    <row r="45" spans="1:28" s="14" customFormat="1" ht="14.1" customHeight="1">
      <c r="A45" s="21">
        <v>41</v>
      </c>
      <c r="B45" s="188" t="s">
        <v>1689</v>
      </c>
      <c r="C45" s="229">
        <v>21924</v>
      </c>
      <c r="D45" s="229">
        <v>0</v>
      </c>
      <c r="E45" s="229">
        <v>0</v>
      </c>
      <c r="F45" s="229">
        <v>3023</v>
      </c>
      <c r="G45" s="229">
        <v>3011</v>
      </c>
      <c r="H45" s="229">
        <v>8065</v>
      </c>
      <c r="I45" s="229">
        <v>0</v>
      </c>
      <c r="J45" s="229">
        <v>385</v>
      </c>
      <c r="K45" s="229">
        <v>-1769</v>
      </c>
      <c r="L45" s="229">
        <v>0</v>
      </c>
      <c r="M45" s="229">
        <v>0</v>
      </c>
      <c r="N45" s="229">
        <v>0</v>
      </c>
      <c r="O45" s="229">
        <v>0</v>
      </c>
      <c r="P45" s="388">
        <v>3023</v>
      </c>
      <c r="Q45" s="388">
        <v>5169</v>
      </c>
      <c r="R45" s="388">
        <v>2161</v>
      </c>
      <c r="S45" s="388">
        <v>3286</v>
      </c>
      <c r="T45" s="388">
        <v>3181</v>
      </c>
      <c r="U45" s="229"/>
      <c r="V45" s="229"/>
      <c r="W45" s="189"/>
      <c r="X45" s="282"/>
      <c r="Y45" s="282"/>
      <c r="Z45" s="188" t="s">
        <v>1689</v>
      </c>
      <c r="AA45" s="21">
        <v>41</v>
      </c>
    </row>
    <row r="46" spans="1:28" s="14" customFormat="1" ht="14.1" customHeight="1">
      <c r="A46" s="21">
        <v>42</v>
      </c>
      <c r="B46" s="287" t="s">
        <v>1676</v>
      </c>
      <c r="C46" s="235"/>
      <c r="D46" s="235"/>
      <c r="E46" s="235"/>
      <c r="F46" s="235"/>
      <c r="G46" s="235"/>
      <c r="H46" s="235"/>
      <c r="I46" s="235"/>
      <c r="J46" s="235"/>
      <c r="K46" s="235"/>
      <c r="L46" s="235"/>
      <c r="M46" s="235"/>
      <c r="N46" s="235"/>
      <c r="O46" s="235"/>
      <c r="P46" s="387" t="s">
        <v>1826</v>
      </c>
      <c r="Q46" s="387" t="s">
        <v>1826</v>
      </c>
      <c r="R46" s="387" t="s">
        <v>1826</v>
      </c>
      <c r="S46" s="387" t="s">
        <v>1826</v>
      </c>
      <c r="T46" s="387" t="s">
        <v>1826</v>
      </c>
      <c r="U46" s="235"/>
      <c r="V46" s="235"/>
      <c r="W46" s="196"/>
      <c r="X46" s="285"/>
      <c r="Y46" s="285"/>
      <c r="Z46" s="287" t="s">
        <v>1676</v>
      </c>
      <c r="AA46" s="21">
        <v>42</v>
      </c>
    </row>
    <row r="47" spans="1:28" s="14" customFormat="1">
      <c r="A47" s="21">
        <v>43</v>
      </c>
      <c r="B47" s="188" t="s">
        <v>1698</v>
      </c>
      <c r="C47" s="229">
        <v>144</v>
      </c>
      <c r="D47" s="229">
        <v>2</v>
      </c>
      <c r="E47" s="229">
        <v>7</v>
      </c>
      <c r="F47" s="229">
        <v>263</v>
      </c>
      <c r="G47" s="229">
        <v>646</v>
      </c>
      <c r="H47" s="229">
        <v>5</v>
      </c>
      <c r="I47" s="229">
        <v>2</v>
      </c>
      <c r="J47" s="229">
        <v>289</v>
      </c>
      <c r="K47" s="229">
        <v>207</v>
      </c>
      <c r="L47" s="229">
        <v>8</v>
      </c>
      <c r="M47" s="229">
        <v>0</v>
      </c>
      <c r="N47" s="229">
        <v>0</v>
      </c>
      <c r="O47" s="229">
        <v>17</v>
      </c>
      <c r="P47" s="388">
        <v>91</v>
      </c>
      <c r="Q47" s="388">
        <v>131</v>
      </c>
      <c r="R47" s="388">
        <v>47</v>
      </c>
      <c r="S47" s="388">
        <v>632</v>
      </c>
      <c r="T47" s="388">
        <v>40</v>
      </c>
      <c r="U47" s="229"/>
      <c r="V47" s="229"/>
      <c r="W47" s="189"/>
      <c r="X47" s="282"/>
      <c r="Y47" s="282"/>
      <c r="Z47" s="188" t="s">
        <v>1690</v>
      </c>
      <c r="AA47" s="21">
        <v>43</v>
      </c>
    </row>
    <row r="48" spans="1:28" ht="14.1" customHeight="1">
      <c r="A48" s="21">
        <v>44</v>
      </c>
      <c r="B48" s="188" t="s">
        <v>1699</v>
      </c>
      <c r="C48" s="229">
        <v>139</v>
      </c>
      <c r="D48" s="229">
        <v>4</v>
      </c>
      <c r="E48" s="229">
        <v>8</v>
      </c>
      <c r="F48" s="229">
        <v>199</v>
      </c>
      <c r="G48" s="229">
        <v>662</v>
      </c>
      <c r="H48" s="229">
        <v>3</v>
      </c>
      <c r="I48" s="229">
        <v>2</v>
      </c>
      <c r="J48" s="229">
        <v>274</v>
      </c>
      <c r="K48" s="229">
        <v>202</v>
      </c>
      <c r="L48" s="229">
        <v>0</v>
      </c>
      <c r="M48" s="229">
        <v>0</v>
      </c>
      <c r="N48" s="229">
        <v>0</v>
      </c>
      <c r="O48" s="229">
        <v>26</v>
      </c>
      <c r="P48" s="388">
        <v>70</v>
      </c>
      <c r="Q48" s="388">
        <v>111</v>
      </c>
      <c r="R48" s="388">
        <v>42</v>
      </c>
      <c r="S48" s="388">
        <v>644</v>
      </c>
      <c r="T48" s="388">
        <v>50</v>
      </c>
      <c r="U48" s="229"/>
      <c r="V48" s="229"/>
      <c r="W48" s="189"/>
      <c r="X48" s="189"/>
      <c r="Y48" s="189"/>
      <c r="Z48" s="188" t="s">
        <v>1691</v>
      </c>
      <c r="AA48" s="21">
        <v>44</v>
      </c>
      <c r="AB48" s="13"/>
    </row>
    <row r="49" spans="1:31" s="14" customFormat="1">
      <c r="A49" s="21">
        <v>45</v>
      </c>
      <c r="B49" s="188" t="s">
        <v>1692</v>
      </c>
      <c r="C49" s="229">
        <v>3632</v>
      </c>
      <c r="D49" s="229">
        <v>3414</v>
      </c>
      <c r="E49" s="229">
        <v>3386</v>
      </c>
      <c r="F49" s="229">
        <v>4571</v>
      </c>
      <c r="G49" s="229">
        <v>4125</v>
      </c>
      <c r="H49" s="229">
        <v>4565</v>
      </c>
      <c r="I49" s="229">
        <v>2686</v>
      </c>
      <c r="J49" s="229">
        <v>3497</v>
      </c>
      <c r="K49" s="229">
        <v>2920</v>
      </c>
      <c r="L49" s="229">
        <v>3971</v>
      </c>
      <c r="M49" s="229">
        <v>0</v>
      </c>
      <c r="N49" s="229">
        <v>0</v>
      </c>
      <c r="O49" s="229">
        <v>998</v>
      </c>
      <c r="P49" s="388">
        <v>3790</v>
      </c>
      <c r="Q49" s="388">
        <v>3595</v>
      </c>
      <c r="R49" s="388">
        <v>5267</v>
      </c>
      <c r="S49" s="388">
        <v>4765</v>
      </c>
      <c r="T49" s="388">
        <v>4846</v>
      </c>
      <c r="U49" s="229"/>
      <c r="V49" s="229"/>
      <c r="W49" s="189"/>
      <c r="X49" s="282"/>
      <c r="Y49" s="282"/>
      <c r="Z49" s="188" t="s">
        <v>1692</v>
      </c>
      <c r="AA49" s="21">
        <v>45</v>
      </c>
    </row>
    <row r="50" spans="1:31" s="14" customFormat="1">
      <c r="A50" s="21">
        <v>46</v>
      </c>
      <c r="B50" s="188" t="s">
        <v>1693</v>
      </c>
      <c r="C50" s="229">
        <v>3877</v>
      </c>
      <c r="D50" s="229">
        <v>3335</v>
      </c>
      <c r="E50" s="229">
        <v>3338</v>
      </c>
      <c r="F50" s="229">
        <v>4641</v>
      </c>
      <c r="G50" s="229">
        <v>4277</v>
      </c>
      <c r="H50" s="229">
        <v>4625</v>
      </c>
      <c r="I50" s="229">
        <v>2929</v>
      </c>
      <c r="J50" s="229">
        <v>3457</v>
      </c>
      <c r="K50" s="229">
        <v>2890</v>
      </c>
      <c r="L50" s="229">
        <v>0</v>
      </c>
      <c r="M50" s="229">
        <v>0</v>
      </c>
      <c r="N50" s="229">
        <v>0</v>
      </c>
      <c r="O50" s="229">
        <v>1460</v>
      </c>
      <c r="P50" s="388">
        <v>3771</v>
      </c>
      <c r="Q50" s="388">
        <v>4272</v>
      </c>
      <c r="R50" s="388">
        <v>5183</v>
      </c>
      <c r="S50" s="388">
        <v>4903</v>
      </c>
      <c r="T50" s="388">
        <v>3953</v>
      </c>
      <c r="U50" s="229"/>
      <c r="V50" s="229"/>
      <c r="W50" s="189"/>
      <c r="X50" s="282"/>
      <c r="Y50" s="282"/>
      <c r="Z50" s="188" t="s">
        <v>1693</v>
      </c>
      <c r="AA50" s="21">
        <v>46</v>
      </c>
    </row>
    <row r="51" spans="1:31" s="14" customFormat="1">
      <c r="A51" s="21">
        <v>47</v>
      </c>
      <c r="B51" s="188" t="s">
        <v>1694</v>
      </c>
      <c r="C51" s="229">
        <v>789</v>
      </c>
      <c r="D51" s="229">
        <v>915</v>
      </c>
      <c r="E51" s="229">
        <v>586</v>
      </c>
      <c r="F51" s="229">
        <v>848</v>
      </c>
      <c r="G51" s="229">
        <v>813</v>
      </c>
      <c r="H51" s="229">
        <v>746</v>
      </c>
      <c r="I51" s="229">
        <v>137</v>
      </c>
      <c r="J51" s="229">
        <v>141</v>
      </c>
      <c r="K51" s="229">
        <v>119</v>
      </c>
      <c r="L51" s="229">
        <v>632</v>
      </c>
      <c r="M51" s="229">
        <v>0</v>
      </c>
      <c r="N51" s="229">
        <v>0</v>
      </c>
      <c r="O51" s="229">
        <v>19</v>
      </c>
      <c r="P51" s="388">
        <v>783</v>
      </c>
      <c r="Q51" s="388">
        <v>655</v>
      </c>
      <c r="R51" s="388">
        <v>1857</v>
      </c>
      <c r="S51" s="388">
        <v>746</v>
      </c>
      <c r="T51" s="388">
        <v>953</v>
      </c>
      <c r="U51" s="229"/>
      <c r="V51" s="229"/>
      <c r="W51" s="189"/>
      <c r="X51" s="282"/>
      <c r="Y51" s="282"/>
      <c r="Z51" s="188" t="s">
        <v>1694</v>
      </c>
      <c r="AA51" s="21">
        <v>47</v>
      </c>
    </row>
    <row r="52" spans="1:31" s="14" customFormat="1" ht="13" thickBot="1">
      <c r="A52" s="21">
        <v>48</v>
      </c>
      <c r="B52" s="336" t="s">
        <v>1695</v>
      </c>
      <c r="C52" s="207">
        <v>1104</v>
      </c>
      <c r="D52" s="207">
        <v>953</v>
      </c>
      <c r="E52" s="207">
        <v>649</v>
      </c>
      <c r="F52" s="207">
        <v>729</v>
      </c>
      <c r="G52" s="207">
        <v>798</v>
      </c>
      <c r="H52" s="207">
        <v>269</v>
      </c>
      <c r="I52" s="207">
        <v>167</v>
      </c>
      <c r="J52" s="207">
        <v>34</v>
      </c>
      <c r="K52" s="207">
        <v>-149</v>
      </c>
      <c r="L52" s="207">
        <v>0</v>
      </c>
      <c r="M52" s="207">
        <v>0</v>
      </c>
      <c r="N52" s="207">
        <v>0</v>
      </c>
      <c r="O52" s="207">
        <v>772</v>
      </c>
      <c r="P52" s="399">
        <v>777</v>
      </c>
      <c r="Q52" s="399">
        <v>902</v>
      </c>
      <c r="R52" s="399">
        <v>1005</v>
      </c>
      <c r="S52" s="399">
        <v>609</v>
      </c>
      <c r="T52" s="399">
        <v>640</v>
      </c>
      <c r="U52" s="207"/>
      <c r="V52" s="207"/>
      <c r="W52" s="193"/>
      <c r="X52" s="291"/>
      <c r="Y52" s="291"/>
      <c r="Z52" s="336" t="s">
        <v>1695</v>
      </c>
      <c r="AA52" s="21">
        <v>48</v>
      </c>
    </row>
    <row r="53" spans="1:31" s="352" customFormat="1" ht="9.9499999999999993" customHeight="1">
      <c r="A53" s="348" t="s">
        <v>1779</v>
      </c>
      <c r="B53" s="349"/>
      <c r="C53" s="350"/>
      <c r="D53" s="350"/>
      <c r="E53" s="350"/>
      <c r="F53" s="350"/>
      <c r="G53" s="350"/>
      <c r="H53" s="350"/>
      <c r="I53" s="350"/>
      <c r="J53" s="350"/>
      <c r="K53" s="350"/>
      <c r="L53" s="350"/>
      <c r="M53" s="350"/>
      <c r="N53" s="350"/>
      <c r="O53" s="350"/>
      <c r="P53" s="400" t="s">
        <v>1826</v>
      </c>
      <c r="Q53" s="400" t="s">
        <v>1826</v>
      </c>
      <c r="R53" s="400" t="s">
        <v>1826</v>
      </c>
      <c r="S53" s="400" t="s">
        <v>1826</v>
      </c>
      <c r="T53" s="400" t="s">
        <v>1826</v>
      </c>
      <c r="U53" s="350"/>
      <c r="V53" s="350"/>
      <c r="W53" s="350"/>
      <c r="X53" s="350"/>
      <c r="Y53" s="350"/>
      <c r="Z53" s="349"/>
      <c r="AA53" s="351"/>
    </row>
    <row r="54" spans="1:31" ht="13" thickBot="1">
      <c r="C54" s="305"/>
      <c r="D54" s="305"/>
      <c r="E54" s="305"/>
      <c r="F54" s="305"/>
      <c r="G54" s="305"/>
      <c r="H54" s="305"/>
      <c r="I54" s="305"/>
      <c r="J54" s="305"/>
      <c r="K54" s="305"/>
      <c r="L54" s="305"/>
      <c r="M54" s="305"/>
      <c r="N54" s="305"/>
      <c r="O54" s="305"/>
      <c r="P54" s="399" t="s">
        <v>1826</v>
      </c>
      <c r="Q54" s="399" t="s">
        <v>1826</v>
      </c>
      <c r="R54" s="399" t="s">
        <v>1826</v>
      </c>
      <c r="S54" s="399" t="s">
        <v>1826</v>
      </c>
      <c r="T54" s="399" t="s">
        <v>1826</v>
      </c>
      <c r="U54" s="305"/>
      <c r="V54" s="305"/>
      <c r="AB54" s="13"/>
      <c r="AC54" s="13"/>
      <c r="AD54" s="13"/>
      <c r="AE54" s="13"/>
    </row>
    <row r="55" spans="1:31">
      <c r="C55" s="305"/>
      <c r="D55" s="305"/>
      <c r="E55" s="305"/>
      <c r="F55" s="305"/>
      <c r="G55" s="305"/>
      <c r="H55" s="305"/>
      <c r="I55" s="305"/>
      <c r="J55" s="305"/>
      <c r="K55" s="305"/>
      <c r="L55" s="305"/>
      <c r="M55" s="305"/>
      <c r="N55" s="305"/>
      <c r="O55" s="305"/>
      <c r="P55" s="305"/>
      <c r="Q55" s="305"/>
      <c r="R55" s="305"/>
      <c r="S55" s="305"/>
      <c r="T55" s="305"/>
      <c r="U55" s="305"/>
      <c r="V55" s="305"/>
      <c r="AB55" s="13"/>
      <c r="AC55" s="13"/>
      <c r="AD55" s="13"/>
      <c r="AE55" s="13"/>
    </row>
    <row r="56" spans="1:31">
      <c r="C56" s="305"/>
      <c r="D56" s="305"/>
      <c r="E56" s="305"/>
      <c r="F56" s="305"/>
      <c r="G56" s="305"/>
      <c r="H56" s="305"/>
      <c r="I56" s="305"/>
      <c r="J56" s="305"/>
      <c r="K56" s="305"/>
      <c r="L56" s="305"/>
      <c r="M56" s="305"/>
      <c r="N56" s="305"/>
      <c r="O56" s="305"/>
      <c r="P56" s="305"/>
      <c r="Q56" s="305"/>
      <c r="R56" s="305"/>
      <c r="S56" s="305"/>
      <c r="T56" s="305"/>
      <c r="U56" s="305"/>
      <c r="V56" s="305"/>
      <c r="AB56" s="13"/>
      <c r="AC56" s="13"/>
      <c r="AD56" s="13"/>
      <c r="AE56" s="13"/>
    </row>
    <row r="57" spans="1:31">
      <c r="C57" s="305"/>
      <c r="D57" s="305"/>
      <c r="E57" s="305"/>
      <c r="F57" s="305"/>
      <c r="G57" s="305"/>
      <c r="H57" s="305"/>
      <c r="I57" s="305"/>
      <c r="J57" s="305"/>
      <c r="K57" s="305"/>
      <c r="L57" s="305"/>
      <c r="M57" s="305"/>
      <c r="N57" s="305"/>
      <c r="O57" s="305"/>
      <c r="P57" s="305"/>
      <c r="Q57" s="305"/>
      <c r="R57" s="305"/>
      <c r="S57" s="305"/>
      <c r="T57" s="305"/>
      <c r="U57" s="305"/>
      <c r="V57" s="305"/>
      <c r="AB57" s="13"/>
      <c r="AC57" s="13"/>
      <c r="AD57" s="13"/>
      <c r="AE57" s="13"/>
    </row>
    <row r="58" spans="1:31">
      <c r="C58" s="305"/>
      <c r="D58" s="305"/>
      <c r="E58" s="305"/>
      <c r="F58" s="305"/>
      <c r="G58" s="305"/>
      <c r="H58" s="305"/>
      <c r="I58" s="305"/>
      <c r="J58" s="305"/>
      <c r="K58" s="305"/>
      <c r="L58" s="305"/>
      <c r="M58" s="305"/>
      <c r="N58" s="305"/>
      <c r="O58" s="305"/>
      <c r="P58" s="305"/>
      <c r="Q58" s="305"/>
      <c r="R58" s="305"/>
      <c r="S58" s="305"/>
      <c r="T58" s="305"/>
      <c r="U58" s="305"/>
      <c r="V58" s="305"/>
      <c r="AB58" s="13"/>
      <c r="AC58" s="13"/>
      <c r="AD58" s="13"/>
      <c r="AE58" s="13"/>
    </row>
    <row r="59" spans="1:31">
      <c r="AB59" s="13"/>
      <c r="AC59" s="13"/>
      <c r="AD59" s="13"/>
      <c r="AE59" s="13"/>
    </row>
    <row r="60" spans="1:31">
      <c r="AB60" s="13"/>
      <c r="AC60" s="13"/>
      <c r="AD60" s="13"/>
      <c r="AE60" s="13"/>
    </row>
    <row r="61" spans="1:31">
      <c r="AB61" s="13"/>
      <c r="AC61" s="13"/>
      <c r="AD61" s="13"/>
      <c r="AE61" s="13"/>
    </row>
    <row r="62" spans="1:31">
      <c r="AB62" s="13"/>
      <c r="AC62" s="13"/>
      <c r="AD62" s="13"/>
      <c r="AE62" s="13"/>
    </row>
    <row r="63" spans="1:31">
      <c r="AB63" s="13"/>
      <c r="AC63" s="13"/>
      <c r="AD63" s="13"/>
      <c r="AE63" s="13"/>
    </row>
    <row r="64" spans="1:31">
      <c r="B64" s="219" t="s">
        <v>629</v>
      </c>
      <c r="C64" s="299"/>
      <c r="D64" s="299">
        <v>24</v>
      </c>
      <c r="E64" s="299"/>
      <c r="F64" s="299"/>
      <c r="G64" s="299"/>
      <c r="H64" s="299">
        <v>24</v>
      </c>
      <c r="I64" s="299"/>
      <c r="J64" s="299"/>
      <c r="K64" s="299"/>
      <c r="L64" s="299">
        <v>24</v>
      </c>
      <c r="M64" s="299">
        <v>24</v>
      </c>
      <c r="N64" s="299">
        <v>24</v>
      </c>
      <c r="O64" s="299"/>
      <c r="P64" s="299"/>
      <c r="Q64" s="299"/>
      <c r="R64" s="299"/>
      <c r="S64" s="299"/>
      <c r="T64" s="299"/>
      <c r="U64" s="299"/>
      <c r="V64" s="299"/>
      <c r="Z64" s="219" t="s">
        <v>629</v>
      </c>
    </row>
    <row r="65" spans="2:26">
      <c r="B65" s="170" t="e">
        <f ca="1">INDIRECT(C65)</f>
        <v>#REF!</v>
      </c>
      <c r="D65" s="173" t="str">
        <f xml:space="preserve"> "B" &amp;D64+4</f>
        <v>B28</v>
      </c>
      <c r="H65" s="173" t="str">
        <f xml:space="preserve"> "B" &amp;H64+4</f>
        <v>B28</v>
      </c>
      <c r="L65" s="173" t="str">
        <f xml:space="preserve"> "B" &amp;L64+4</f>
        <v>B28</v>
      </c>
      <c r="M65" s="173" t="str">
        <f xml:space="preserve"> "B" &amp;M64+4</f>
        <v>B28</v>
      </c>
      <c r="N65" s="173" t="str">
        <f xml:space="preserve"> "B" &amp;N64+4</f>
        <v>B28</v>
      </c>
      <c r="Q65" s="173"/>
      <c r="R65" s="173"/>
      <c r="S65" s="173"/>
      <c r="T65" s="173"/>
      <c r="Z65" s="170" t="e">
        <f ca="1">INDIRECT(AC65)</f>
        <v>#REF!</v>
      </c>
    </row>
  </sheetData>
  <sheetProtection sheet="1" objects="1" scenarios="1"/>
  <mergeCells count="2">
    <mergeCell ref="A1:A2"/>
    <mergeCell ref="AA1:AA2"/>
  </mergeCells>
  <printOptions horizontalCentered="1" verticalCentered="1"/>
  <pageMargins left="0.25" right="0.25" top="0.25" bottom="0.25" header="0.25" footer="0.25"/>
  <pageSetup scale="73" fitToWidth="2"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tabColor indexed="29"/>
    <pageSetUpPr fitToPage="1"/>
  </sheetPr>
  <dimension ref="A1:AF63"/>
  <sheetViews>
    <sheetView showGridLines="0" workbookViewId="0">
      <selection activeCell="C5" sqref="C5"/>
    </sheetView>
  </sheetViews>
  <sheetFormatPr defaultColWidth="9.1171875" defaultRowHeight="12.7"/>
  <cols>
    <col min="1" max="1" width="4.64453125" style="7" customWidth="1"/>
    <col min="2" max="2" width="50.64453125" style="170" customWidth="1"/>
    <col min="3" max="23" width="10.64453125" style="170" customWidth="1"/>
    <col min="24" max="24" width="9.1171875" style="170" hidden="1" customWidth="1"/>
    <col min="25" max="25" width="2.64453125" style="170" customWidth="1"/>
    <col min="26" max="26" width="50.64453125" style="170" customWidth="1"/>
    <col min="27" max="27" width="4.64453125" style="7" customWidth="1"/>
    <col min="28" max="28" width="9.1171875" style="13" customWidth="1"/>
    <col min="29" max="29" width="110.64453125" style="5" customWidth="1"/>
    <col min="30" max="16384" width="9.1171875" style="5"/>
  </cols>
  <sheetData>
    <row r="1" spans="1:32" ht="12.75" customHeight="1">
      <c r="A1" s="452">
        <v>6</v>
      </c>
      <c r="B1" s="169">
        <v>42583</v>
      </c>
      <c r="C1" s="361">
        <v>7</v>
      </c>
      <c r="D1" s="171">
        <v>8</v>
      </c>
      <c r="E1" s="171">
        <v>8</v>
      </c>
      <c r="F1" s="171">
        <v>8</v>
      </c>
      <c r="G1" s="171">
        <v>8</v>
      </c>
      <c r="H1" s="171">
        <v>8</v>
      </c>
      <c r="I1" s="361">
        <v>1</v>
      </c>
      <c r="J1" s="361">
        <v>5</v>
      </c>
      <c r="K1" s="171">
        <v>8</v>
      </c>
      <c r="L1" s="171">
        <v>8</v>
      </c>
      <c r="M1" s="171">
        <v>8</v>
      </c>
      <c r="N1" s="171">
        <v>8</v>
      </c>
      <c r="O1" s="171">
        <v>8</v>
      </c>
      <c r="P1" s="171"/>
      <c r="Q1" s="361"/>
      <c r="R1" s="361"/>
      <c r="S1" s="361"/>
      <c r="T1" s="361"/>
      <c r="U1" s="361"/>
      <c r="V1" s="361"/>
      <c r="W1" s="361"/>
      <c r="X1" s="361"/>
      <c r="Z1" s="169">
        <v>42583</v>
      </c>
      <c r="AA1" s="452">
        <v>6</v>
      </c>
      <c r="AC1" s="8"/>
      <c r="AD1" s="13"/>
      <c r="AE1" s="13"/>
      <c r="AF1" s="13"/>
    </row>
    <row r="2" spans="1:32" ht="12.75" customHeight="1">
      <c r="A2" s="452"/>
      <c r="B2" s="172" t="s">
        <v>1780</v>
      </c>
      <c r="C2" s="174">
        <v>8</v>
      </c>
      <c r="D2" s="174">
        <v>31</v>
      </c>
      <c r="E2" s="174">
        <v>35</v>
      </c>
      <c r="F2" s="174">
        <v>41</v>
      </c>
      <c r="G2" s="174">
        <v>42</v>
      </c>
      <c r="H2" s="174">
        <v>44</v>
      </c>
      <c r="I2" s="174">
        <v>52</v>
      </c>
      <c r="J2" s="174">
        <v>53</v>
      </c>
      <c r="K2" s="174">
        <v>55</v>
      </c>
      <c r="L2" s="174">
        <v>61</v>
      </c>
      <c r="M2" s="174">
        <v>63</v>
      </c>
      <c r="N2" s="174">
        <v>64</v>
      </c>
      <c r="O2" s="174">
        <v>65</v>
      </c>
      <c r="P2" s="174"/>
      <c r="Q2" s="174"/>
      <c r="R2" s="174"/>
      <c r="S2" s="174"/>
      <c r="T2" s="174"/>
      <c r="U2" s="174"/>
      <c r="V2" s="174"/>
      <c r="W2" s="174"/>
      <c r="X2" s="175"/>
      <c r="Z2" s="172" t="s">
        <v>1780</v>
      </c>
      <c r="AA2" s="452"/>
      <c r="AC2" s="9"/>
      <c r="AD2" s="13"/>
      <c r="AE2" s="13"/>
      <c r="AF2" s="13"/>
    </row>
    <row r="3" spans="1:32">
      <c r="A3" s="22" t="s">
        <v>662</v>
      </c>
      <c r="B3" s="176" t="s">
        <v>130</v>
      </c>
      <c r="C3" s="178" t="s">
        <v>1813</v>
      </c>
      <c r="D3" s="178" t="s">
        <v>1814</v>
      </c>
      <c r="E3" s="178" t="s">
        <v>1815</v>
      </c>
      <c r="F3" s="178" t="s">
        <v>1816</v>
      </c>
      <c r="G3" s="178" t="s">
        <v>1817</v>
      </c>
      <c r="H3" s="178" t="s">
        <v>1818</v>
      </c>
      <c r="I3" s="178" t="s">
        <v>1819</v>
      </c>
      <c r="J3" s="178" t="s">
        <v>1820</v>
      </c>
      <c r="K3" s="178" t="s">
        <v>1821</v>
      </c>
      <c r="L3" s="178" t="s">
        <v>1822</v>
      </c>
      <c r="M3" s="178" t="s">
        <v>1823</v>
      </c>
      <c r="N3" s="178" t="s">
        <v>1824</v>
      </c>
      <c r="O3" s="178" t="s">
        <v>1825</v>
      </c>
      <c r="P3" s="178"/>
      <c r="Q3" s="178"/>
      <c r="R3" s="178"/>
      <c r="S3" s="178"/>
      <c r="T3" s="178"/>
      <c r="U3" s="178"/>
      <c r="V3" s="178"/>
      <c r="W3" s="178"/>
      <c r="X3" s="175"/>
      <c r="Y3" s="175"/>
      <c r="Z3" s="176" t="s">
        <v>130</v>
      </c>
      <c r="AA3" s="22" t="e">
        <v>#N/A</v>
      </c>
      <c r="AC3" s="10"/>
      <c r="AD3" s="13"/>
      <c r="AE3" s="13"/>
      <c r="AF3" s="13"/>
    </row>
    <row r="4" spans="1:32" ht="13" thickBot="1">
      <c r="A4" s="22" t="s">
        <v>824</v>
      </c>
      <c r="B4" s="179" t="s">
        <v>1861</v>
      </c>
      <c r="C4" s="181">
        <v>1</v>
      </c>
      <c r="D4" s="181">
        <v>2</v>
      </c>
      <c r="E4" s="181">
        <v>3</v>
      </c>
      <c r="F4" s="181">
        <v>4</v>
      </c>
      <c r="G4" s="181">
        <v>5</v>
      </c>
      <c r="H4" s="181">
        <v>6</v>
      </c>
      <c r="I4" s="181">
        <v>7</v>
      </c>
      <c r="J4" s="181">
        <v>8</v>
      </c>
      <c r="K4" s="181">
        <v>9</v>
      </c>
      <c r="L4" s="181">
        <v>10</v>
      </c>
      <c r="M4" s="181">
        <v>11</v>
      </c>
      <c r="N4" s="181">
        <v>12</v>
      </c>
      <c r="O4" s="181">
        <v>13</v>
      </c>
      <c r="P4" s="181"/>
      <c r="Q4" s="181"/>
      <c r="R4" s="181"/>
      <c r="S4" s="181"/>
      <c r="T4" s="181"/>
      <c r="U4" s="181"/>
      <c r="V4" s="181"/>
      <c r="W4" s="181"/>
      <c r="X4" s="181"/>
      <c r="Y4" s="180"/>
      <c r="Z4" s="179" t="s">
        <v>1861</v>
      </c>
      <c r="AA4" s="22" t="e">
        <v>#N/A</v>
      </c>
      <c r="AC4" s="23"/>
      <c r="AD4" s="13"/>
      <c r="AE4" s="13"/>
      <c r="AF4" s="13"/>
    </row>
    <row r="5" spans="1:32" s="13" customFormat="1" ht="14.1" customHeight="1">
      <c r="A5" s="20">
        <v>1</v>
      </c>
      <c r="B5" s="206" t="s">
        <v>1797</v>
      </c>
      <c r="C5" s="233"/>
      <c r="D5" s="233"/>
      <c r="E5" s="233"/>
      <c r="F5" s="233"/>
      <c r="G5" s="233"/>
      <c r="H5" s="233"/>
      <c r="I5" s="233"/>
      <c r="J5" s="233"/>
      <c r="K5" s="233"/>
      <c r="L5" s="233"/>
      <c r="M5" s="233"/>
      <c r="N5" s="233"/>
      <c r="O5" s="233"/>
      <c r="P5" s="233"/>
      <c r="Q5" s="233"/>
      <c r="R5" s="233"/>
      <c r="S5" s="233"/>
      <c r="T5" s="233"/>
      <c r="U5" s="233"/>
      <c r="V5" s="233"/>
      <c r="W5" s="233"/>
      <c r="X5" s="224"/>
      <c r="Y5" s="281"/>
      <c r="Z5" s="206" t="s">
        <v>1797</v>
      </c>
      <c r="AA5" s="20">
        <v>1</v>
      </c>
      <c r="AC5" s="63"/>
    </row>
    <row r="6" spans="1:32" s="13" customFormat="1" ht="14.1" customHeight="1">
      <c r="A6" s="21">
        <v>2</v>
      </c>
      <c r="B6" s="213" t="s">
        <v>1792</v>
      </c>
      <c r="C6" s="272">
        <v>89.24</v>
      </c>
      <c r="D6" s="272">
        <v>105.11</v>
      </c>
      <c r="E6" s="272">
        <v>95.29</v>
      </c>
      <c r="F6" s="272">
        <v>96.2</v>
      </c>
      <c r="G6" s="272">
        <v>90.6</v>
      </c>
      <c r="H6" s="272">
        <v>90.65</v>
      </c>
      <c r="I6" s="272">
        <v>92.72</v>
      </c>
      <c r="J6" s="272">
        <v>106.41</v>
      </c>
      <c r="K6" s="272">
        <v>100.35</v>
      </c>
      <c r="L6" s="272">
        <v>104.96</v>
      </c>
      <c r="M6" s="272">
        <v>82.72</v>
      </c>
      <c r="N6" s="272">
        <v>90.51</v>
      </c>
      <c r="O6" s="272">
        <v>101.35</v>
      </c>
      <c r="P6" s="272"/>
      <c r="Q6" s="272"/>
      <c r="R6" s="272"/>
      <c r="S6" s="272"/>
      <c r="T6" s="272"/>
      <c r="U6" s="272"/>
      <c r="V6" s="272"/>
      <c r="W6" s="272"/>
      <c r="X6" s="191"/>
      <c r="Y6" s="282"/>
      <c r="Z6" s="213" t="s">
        <v>1792</v>
      </c>
      <c r="AA6" s="21">
        <v>2</v>
      </c>
      <c r="AC6" s="64" t="s">
        <v>1235</v>
      </c>
    </row>
    <row r="7" spans="1:32" s="13" customFormat="1" ht="14.1" customHeight="1">
      <c r="A7" s="21">
        <v>3</v>
      </c>
      <c r="B7" s="213" t="s">
        <v>1793</v>
      </c>
      <c r="C7" s="215">
        <v>6.69</v>
      </c>
      <c r="D7" s="215">
        <v>7.7</v>
      </c>
      <c r="E7" s="215">
        <v>8.09</v>
      </c>
      <c r="F7" s="215">
        <v>7.5</v>
      </c>
      <c r="G7" s="215">
        <v>5.6</v>
      </c>
      <c r="H7" s="215">
        <v>8.36</v>
      </c>
      <c r="I7" s="215">
        <v>7.2</v>
      </c>
      <c r="J7" s="215">
        <v>7.19</v>
      </c>
      <c r="K7" s="215">
        <v>4.6500000000000004</v>
      </c>
      <c r="L7" s="215">
        <v>10.54</v>
      </c>
      <c r="M7" s="215">
        <v>6.21</v>
      </c>
      <c r="N7" s="215">
        <v>6.94</v>
      </c>
      <c r="O7" s="215">
        <v>7.5</v>
      </c>
      <c r="P7" s="215"/>
      <c r="Q7" s="215"/>
      <c r="R7" s="215"/>
      <c r="S7" s="215"/>
      <c r="T7" s="215"/>
      <c r="U7" s="215"/>
      <c r="V7" s="215"/>
      <c r="W7" s="215"/>
      <c r="X7" s="191"/>
      <c r="Y7" s="282"/>
      <c r="Z7" s="213" t="s">
        <v>1793</v>
      </c>
      <c r="AA7" s="21">
        <v>3</v>
      </c>
      <c r="AC7" s="64" t="s">
        <v>1311</v>
      </c>
    </row>
    <row r="8" spans="1:32" s="13" customFormat="1" ht="14.1" customHeight="1">
      <c r="A8" s="21">
        <v>4</v>
      </c>
      <c r="B8" s="213" t="s">
        <v>1794</v>
      </c>
      <c r="C8" s="215">
        <v>30.38</v>
      </c>
      <c r="D8" s="215">
        <v>32.79</v>
      </c>
      <c r="E8" s="215">
        <v>30.47</v>
      </c>
      <c r="F8" s="215">
        <v>34.450000000000003</v>
      </c>
      <c r="G8" s="215">
        <v>26.68</v>
      </c>
      <c r="H8" s="215">
        <v>32.97</v>
      </c>
      <c r="I8" s="215">
        <v>29.18</v>
      </c>
      <c r="J8" s="215">
        <v>35.9</v>
      </c>
      <c r="K8" s="215">
        <v>25.37</v>
      </c>
      <c r="L8" s="215">
        <v>39.880000000000003</v>
      </c>
      <c r="M8" s="215">
        <v>28</v>
      </c>
      <c r="N8" s="215">
        <v>29.3</v>
      </c>
      <c r="O8" s="215">
        <v>30.09</v>
      </c>
      <c r="P8" s="215"/>
      <c r="Q8" s="215"/>
      <c r="R8" s="215"/>
      <c r="S8" s="215"/>
      <c r="T8" s="215"/>
      <c r="U8" s="215"/>
      <c r="V8" s="215"/>
      <c r="W8" s="215"/>
      <c r="X8" s="191"/>
      <c r="Y8" s="282"/>
      <c r="Z8" s="213" t="s">
        <v>1794</v>
      </c>
      <c r="AA8" s="21">
        <v>4</v>
      </c>
      <c r="AC8" s="64" t="s">
        <v>1311</v>
      </c>
    </row>
    <row r="9" spans="1:32" s="13" customFormat="1" ht="14.1" customHeight="1">
      <c r="A9" s="21">
        <v>5</v>
      </c>
      <c r="B9" s="213" t="s">
        <v>1799</v>
      </c>
      <c r="C9" s="215">
        <v>15.61</v>
      </c>
      <c r="D9" s="215">
        <v>17.399999999999999</v>
      </c>
      <c r="E9" s="215">
        <v>17.46</v>
      </c>
      <c r="F9" s="215">
        <v>9</v>
      </c>
      <c r="G9" s="215">
        <v>10.77</v>
      </c>
      <c r="H9" s="215">
        <v>14.13</v>
      </c>
      <c r="I9" s="215">
        <v>11.86</v>
      </c>
      <c r="J9" s="215">
        <v>12.97</v>
      </c>
      <c r="K9" s="215">
        <v>23.92</v>
      </c>
      <c r="L9" s="215">
        <v>11.78</v>
      </c>
      <c r="M9" s="215">
        <v>10.95</v>
      </c>
      <c r="N9" s="215">
        <v>13.21</v>
      </c>
      <c r="O9" s="215">
        <v>15.55</v>
      </c>
      <c r="P9" s="215"/>
      <c r="Q9" s="215"/>
      <c r="R9" s="215"/>
      <c r="S9" s="215"/>
      <c r="T9" s="215"/>
      <c r="U9" s="215"/>
      <c r="V9" s="215"/>
      <c r="W9" s="215"/>
      <c r="X9" s="191"/>
      <c r="Y9" s="282"/>
      <c r="Z9" s="213" t="s">
        <v>1799</v>
      </c>
      <c r="AA9" s="21">
        <v>5</v>
      </c>
      <c r="AC9" s="64" t="s">
        <v>1311</v>
      </c>
    </row>
    <row r="10" spans="1:32" s="13" customFormat="1" ht="14.1" customHeight="1">
      <c r="A10" s="21">
        <v>6</v>
      </c>
      <c r="B10" s="213" t="s">
        <v>1795</v>
      </c>
      <c r="C10" s="215">
        <v>6.88</v>
      </c>
      <c r="D10" s="215">
        <v>9.19</v>
      </c>
      <c r="E10" s="215">
        <v>7.14</v>
      </c>
      <c r="F10" s="215">
        <v>8.6300000000000008</v>
      </c>
      <c r="G10" s="215">
        <v>8.5299999999999994</v>
      </c>
      <c r="H10" s="215">
        <v>3.33</v>
      </c>
      <c r="I10" s="215">
        <v>10.16</v>
      </c>
      <c r="J10" s="215">
        <v>12.08</v>
      </c>
      <c r="K10" s="215">
        <v>11.37</v>
      </c>
      <c r="L10" s="215">
        <v>5.75</v>
      </c>
      <c r="M10" s="215">
        <v>8.3699999999999992</v>
      </c>
      <c r="N10" s="215">
        <v>5.37</v>
      </c>
      <c r="O10" s="215">
        <v>7.77</v>
      </c>
      <c r="P10" s="215"/>
      <c r="Q10" s="215"/>
      <c r="R10" s="215"/>
      <c r="S10" s="215"/>
      <c r="T10" s="215"/>
      <c r="U10" s="215"/>
      <c r="V10" s="215"/>
      <c r="W10" s="215"/>
      <c r="X10" s="191"/>
      <c r="Y10" s="282"/>
      <c r="Z10" s="213" t="s">
        <v>1795</v>
      </c>
      <c r="AA10" s="21">
        <v>6</v>
      </c>
      <c r="AC10" s="64" t="s">
        <v>1311</v>
      </c>
    </row>
    <row r="11" spans="1:32" s="13" customFormat="1" ht="14.1" customHeight="1">
      <c r="A11" s="21">
        <v>7</v>
      </c>
      <c r="B11" s="213" t="s">
        <v>1796</v>
      </c>
      <c r="C11" s="215">
        <v>7.52</v>
      </c>
      <c r="D11" s="215">
        <v>8.44</v>
      </c>
      <c r="E11" s="215">
        <v>6.44</v>
      </c>
      <c r="F11" s="215">
        <v>5.1100000000000003</v>
      </c>
      <c r="G11" s="215">
        <v>6.98</v>
      </c>
      <c r="H11" s="215">
        <v>7.7</v>
      </c>
      <c r="I11" s="215">
        <v>3.91</v>
      </c>
      <c r="J11" s="215">
        <v>-0.49</v>
      </c>
      <c r="K11" s="215">
        <v>18.03</v>
      </c>
      <c r="L11" s="215">
        <v>0.35</v>
      </c>
      <c r="M11" s="215">
        <v>4.2699999999999996</v>
      </c>
      <c r="N11" s="215">
        <v>1.26</v>
      </c>
      <c r="O11" s="215">
        <v>8.9499999999999993</v>
      </c>
      <c r="P11" s="215"/>
      <c r="Q11" s="215"/>
      <c r="R11" s="215"/>
      <c r="S11" s="215"/>
      <c r="T11" s="215"/>
      <c r="U11" s="215"/>
      <c r="V11" s="215"/>
      <c r="W11" s="215"/>
      <c r="X11" s="191"/>
      <c r="Y11" s="282"/>
      <c r="Z11" s="213" t="s">
        <v>1796</v>
      </c>
      <c r="AA11" s="21">
        <v>7</v>
      </c>
      <c r="AC11" s="64" t="s">
        <v>1311</v>
      </c>
    </row>
    <row r="12" spans="1:32" s="13" customFormat="1" ht="14.1" customHeight="1">
      <c r="A12" s="21">
        <v>8</v>
      </c>
      <c r="B12" s="213" t="s">
        <v>1798</v>
      </c>
      <c r="C12" s="215">
        <v>8.24</v>
      </c>
      <c r="D12" s="215">
        <v>10.52</v>
      </c>
      <c r="E12" s="215">
        <v>12.3</v>
      </c>
      <c r="F12" s="215">
        <v>4.91</v>
      </c>
      <c r="G12" s="215">
        <v>6.11</v>
      </c>
      <c r="H12" s="215">
        <v>11.66</v>
      </c>
      <c r="I12" s="215">
        <v>9.3800000000000008</v>
      </c>
      <c r="J12" s="215">
        <v>16.329999999999998</v>
      </c>
      <c r="K12" s="215">
        <v>12.33</v>
      </c>
      <c r="L12" s="215">
        <v>16.28</v>
      </c>
      <c r="M12" s="215">
        <v>8.6</v>
      </c>
      <c r="N12" s="215">
        <v>13.92</v>
      </c>
      <c r="O12" s="215">
        <v>9.25</v>
      </c>
      <c r="P12" s="215"/>
      <c r="Q12" s="215"/>
      <c r="R12" s="215"/>
      <c r="S12" s="215"/>
      <c r="T12" s="215"/>
      <c r="U12" s="215"/>
      <c r="V12" s="215"/>
      <c r="W12" s="215"/>
      <c r="X12" s="191"/>
      <c r="Y12" s="282"/>
      <c r="Z12" s="213" t="s">
        <v>1798</v>
      </c>
      <c r="AA12" s="21">
        <v>8</v>
      </c>
      <c r="AC12" s="64" t="s">
        <v>1311</v>
      </c>
    </row>
    <row r="13" spans="1:32" s="13" customFormat="1" ht="14.1" customHeight="1">
      <c r="A13" s="21">
        <v>9</v>
      </c>
      <c r="B13" s="213" t="s">
        <v>1800</v>
      </c>
      <c r="C13" s="215">
        <v>0</v>
      </c>
      <c r="D13" s="215">
        <v>0</v>
      </c>
      <c r="E13" s="215">
        <v>0</v>
      </c>
      <c r="F13" s="215">
        <v>0</v>
      </c>
      <c r="G13" s="215">
        <v>0</v>
      </c>
      <c r="H13" s="215">
        <v>0</v>
      </c>
      <c r="I13" s="215">
        <v>0</v>
      </c>
      <c r="J13" s="215">
        <v>0</v>
      </c>
      <c r="K13" s="215">
        <v>0</v>
      </c>
      <c r="L13" s="215">
        <v>0</v>
      </c>
      <c r="M13" s="215">
        <v>0</v>
      </c>
      <c r="N13" s="215">
        <v>0</v>
      </c>
      <c r="O13" s="215">
        <v>0</v>
      </c>
      <c r="P13" s="215"/>
      <c r="Q13" s="215"/>
      <c r="R13" s="215"/>
      <c r="S13" s="215"/>
      <c r="T13" s="215"/>
      <c r="U13" s="215"/>
      <c r="V13" s="215"/>
      <c r="W13" s="215"/>
      <c r="X13" s="191"/>
      <c r="Y13" s="282"/>
      <c r="Z13" s="213" t="s">
        <v>1800</v>
      </c>
      <c r="AA13" s="21">
        <v>9</v>
      </c>
      <c r="AC13" s="64" t="s">
        <v>1311</v>
      </c>
    </row>
    <row r="14" spans="1:32" s="13" customFormat="1" ht="14.1" customHeight="1">
      <c r="A14" s="21">
        <v>10</v>
      </c>
      <c r="B14" s="213" t="s">
        <v>1801</v>
      </c>
      <c r="C14" s="215">
        <v>13.65</v>
      </c>
      <c r="D14" s="215">
        <v>17.53</v>
      </c>
      <c r="E14" s="215">
        <v>15.44</v>
      </c>
      <c r="F14" s="215">
        <v>21.84</v>
      </c>
      <c r="G14" s="215">
        <v>20.309999999999999</v>
      </c>
      <c r="H14" s="215">
        <v>14.72</v>
      </c>
      <c r="I14" s="215">
        <v>18.05</v>
      </c>
      <c r="J14" s="215">
        <v>18.489999999999998</v>
      </c>
      <c r="K14" s="215">
        <v>16.239999999999998</v>
      </c>
      <c r="L14" s="215">
        <v>17.260000000000002</v>
      </c>
      <c r="M14" s="215">
        <v>13.54</v>
      </c>
      <c r="N14" s="215">
        <v>22.35</v>
      </c>
      <c r="O14" s="215">
        <v>25.25</v>
      </c>
      <c r="P14" s="215"/>
      <c r="Q14" s="215"/>
      <c r="R14" s="215"/>
      <c r="S14" s="215"/>
      <c r="T14" s="215"/>
      <c r="U14" s="215"/>
      <c r="V14" s="215"/>
      <c r="W14" s="215"/>
      <c r="X14" s="191"/>
      <c r="Y14" s="282"/>
      <c r="Z14" s="213" t="s">
        <v>1801</v>
      </c>
      <c r="AA14" s="21">
        <v>10</v>
      </c>
      <c r="AC14" s="64" t="s">
        <v>1311</v>
      </c>
    </row>
    <row r="15" spans="1:32" s="13" customFormat="1" ht="14.1" customHeight="1">
      <c r="A15" s="21">
        <v>11</v>
      </c>
      <c r="B15" s="213" t="s">
        <v>1802</v>
      </c>
      <c r="C15" s="215">
        <v>5.95</v>
      </c>
      <c r="D15" s="215">
        <v>4.53</v>
      </c>
      <c r="E15" s="215">
        <v>4</v>
      </c>
      <c r="F15" s="215">
        <v>4.1900000000000004</v>
      </c>
      <c r="G15" s="215">
        <v>3.61</v>
      </c>
      <c r="H15" s="215">
        <v>2.2999999999999998</v>
      </c>
      <c r="I15" s="215">
        <v>3.21</v>
      </c>
      <c r="J15" s="215">
        <v>3.95</v>
      </c>
      <c r="K15" s="215">
        <v>3.76</v>
      </c>
      <c r="L15" s="215">
        <v>4.8600000000000003</v>
      </c>
      <c r="M15" s="215">
        <v>3.33</v>
      </c>
      <c r="N15" s="215">
        <v>3.79</v>
      </c>
      <c r="O15" s="215">
        <v>2.13</v>
      </c>
      <c r="P15" s="215"/>
      <c r="Q15" s="215"/>
      <c r="R15" s="215"/>
      <c r="S15" s="215"/>
      <c r="T15" s="215"/>
      <c r="U15" s="215"/>
      <c r="V15" s="215"/>
      <c r="W15" s="215"/>
      <c r="X15" s="191"/>
      <c r="Y15" s="282"/>
      <c r="Z15" s="213" t="s">
        <v>1802</v>
      </c>
      <c r="AA15" s="21">
        <v>11</v>
      </c>
      <c r="AC15" s="64" t="s">
        <v>1311</v>
      </c>
    </row>
    <row r="16" spans="1:32" s="13" customFormat="1" ht="14.1" customHeight="1" thickBot="1">
      <c r="A16" s="21">
        <v>12</v>
      </c>
      <c r="B16" s="213" t="s">
        <v>1803</v>
      </c>
      <c r="C16" s="215">
        <v>4.9000000000000004</v>
      </c>
      <c r="D16" s="215">
        <v>7.36</v>
      </c>
      <c r="E16" s="215">
        <v>12.22</v>
      </c>
      <c r="F16" s="215">
        <v>6.8</v>
      </c>
      <c r="G16" s="215">
        <v>7.07</v>
      </c>
      <c r="H16" s="215">
        <v>7.86</v>
      </c>
      <c r="I16" s="215">
        <v>5.37</v>
      </c>
      <c r="J16" s="215">
        <v>10.09</v>
      </c>
      <c r="K16" s="215">
        <v>6.66</v>
      </c>
      <c r="L16" s="215">
        <v>7.98</v>
      </c>
      <c r="M16" s="215">
        <v>7.01</v>
      </c>
      <c r="N16" s="215">
        <v>7.63</v>
      </c>
      <c r="O16" s="215">
        <v>7.06</v>
      </c>
      <c r="P16" s="215"/>
      <c r="Q16" s="215"/>
      <c r="R16" s="215"/>
      <c r="S16" s="215"/>
      <c r="T16" s="215"/>
      <c r="U16" s="215"/>
      <c r="V16" s="215"/>
      <c r="W16" s="215"/>
      <c r="X16" s="191"/>
      <c r="Y16" s="282"/>
      <c r="Z16" s="213" t="s">
        <v>1803</v>
      </c>
      <c r="AA16" s="21">
        <v>12</v>
      </c>
      <c r="AC16" s="64" t="s">
        <v>1311</v>
      </c>
    </row>
    <row r="17" spans="1:29" s="13" customFormat="1" ht="14.1" customHeight="1">
      <c r="A17" s="21">
        <v>13</v>
      </c>
      <c r="B17" s="206" t="s">
        <v>1804</v>
      </c>
      <c r="C17" s="233"/>
      <c r="D17" s="233"/>
      <c r="E17" s="233"/>
      <c r="F17" s="233"/>
      <c r="G17" s="233"/>
      <c r="H17" s="233"/>
      <c r="I17" s="233"/>
      <c r="J17" s="233"/>
      <c r="K17" s="233"/>
      <c r="L17" s="233"/>
      <c r="M17" s="233"/>
      <c r="N17" s="233"/>
      <c r="O17" s="233"/>
      <c r="P17" s="233"/>
      <c r="Q17" s="233"/>
      <c r="R17" s="233"/>
      <c r="S17" s="233"/>
      <c r="T17" s="233"/>
      <c r="U17" s="233"/>
      <c r="V17" s="233"/>
      <c r="W17" s="233"/>
      <c r="X17" s="224"/>
      <c r="Y17" s="281"/>
      <c r="Z17" s="206" t="s">
        <v>1804</v>
      </c>
      <c r="AA17" s="21">
        <v>13</v>
      </c>
      <c r="AC17" s="63"/>
    </row>
    <row r="18" spans="1:29" s="13" customFormat="1" ht="14.1" customHeight="1">
      <c r="A18" s="21">
        <v>14</v>
      </c>
      <c r="B18" s="213" t="s">
        <v>1805</v>
      </c>
      <c r="C18" s="272">
        <v>89.56</v>
      </c>
      <c r="D18" s="272">
        <v>77.33</v>
      </c>
      <c r="E18" s="272">
        <v>90.7</v>
      </c>
      <c r="F18" s="272">
        <v>0</v>
      </c>
      <c r="G18" s="272">
        <v>0</v>
      </c>
      <c r="H18" s="272">
        <v>91.81</v>
      </c>
      <c r="I18" s="272">
        <v>103.36</v>
      </c>
      <c r="J18" s="272">
        <v>82.64</v>
      </c>
      <c r="K18" s="272">
        <v>85.32</v>
      </c>
      <c r="L18" s="272">
        <v>93.18</v>
      </c>
      <c r="M18" s="272">
        <v>106.62</v>
      </c>
      <c r="N18" s="272">
        <v>103.97</v>
      </c>
      <c r="O18" s="272">
        <v>99.92</v>
      </c>
      <c r="P18" s="272"/>
      <c r="Q18" s="272"/>
      <c r="R18" s="272"/>
      <c r="S18" s="272"/>
      <c r="T18" s="272"/>
      <c r="U18" s="272"/>
      <c r="V18" s="272"/>
      <c r="W18" s="272"/>
      <c r="X18" s="191"/>
      <c r="Y18" s="282"/>
      <c r="Z18" s="213" t="s">
        <v>1805</v>
      </c>
      <c r="AA18" s="21">
        <v>14</v>
      </c>
      <c r="AC18" s="64" t="s">
        <v>1235</v>
      </c>
    </row>
    <row r="19" spans="1:29" s="13" customFormat="1" ht="14.1" customHeight="1">
      <c r="A19" s="21">
        <v>15</v>
      </c>
      <c r="B19" s="213" t="s">
        <v>1793</v>
      </c>
      <c r="C19" s="215">
        <v>4.6500000000000004</v>
      </c>
      <c r="D19" s="215">
        <v>0</v>
      </c>
      <c r="E19" s="215">
        <v>0.45</v>
      </c>
      <c r="F19" s="215">
        <v>0</v>
      </c>
      <c r="G19" s="215">
        <v>0</v>
      </c>
      <c r="H19" s="215">
        <v>6.81</v>
      </c>
      <c r="I19" s="215">
        <v>0</v>
      </c>
      <c r="J19" s="215">
        <v>1.17</v>
      </c>
      <c r="K19" s="215">
        <v>1.29</v>
      </c>
      <c r="L19" s="215">
        <v>5.42</v>
      </c>
      <c r="M19" s="215">
        <v>6.13</v>
      </c>
      <c r="N19" s="215">
        <v>2.5099999999999998</v>
      </c>
      <c r="O19" s="215">
        <v>0</v>
      </c>
      <c r="P19" s="215"/>
      <c r="Q19" s="215"/>
      <c r="R19" s="215"/>
      <c r="S19" s="215"/>
      <c r="T19" s="215"/>
      <c r="U19" s="215"/>
      <c r="V19" s="215"/>
      <c r="W19" s="215"/>
      <c r="X19" s="191"/>
      <c r="Y19" s="282"/>
      <c r="Z19" s="213" t="s">
        <v>1793</v>
      </c>
      <c r="AA19" s="21">
        <v>15</v>
      </c>
      <c r="AC19" s="64" t="s">
        <v>1311</v>
      </c>
    </row>
    <row r="20" spans="1:29" s="13" customFormat="1" ht="14.1" customHeight="1">
      <c r="A20" s="21">
        <v>16</v>
      </c>
      <c r="B20" s="213" t="s">
        <v>1794</v>
      </c>
      <c r="C20" s="215">
        <v>0</v>
      </c>
      <c r="D20" s="215">
        <v>0</v>
      </c>
      <c r="E20" s="215">
        <v>0</v>
      </c>
      <c r="F20" s="215">
        <v>0</v>
      </c>
      <c r="G20" s="215">
        <v>0</v>
      </c>
      <c r="H20" s="215">
        <v>0</v>
      </c>
      <c r="I20" s="215">
        <v>0</v>
      </c>
      <c r="J20" s="215">
        <v>0</v>
      </c>
      <c r="K20" s="215">
        <v>0</v>
      </c>
      <c r="L20" s="215">
        <v>0</v>
      </c>
      <c r="M20" s="215">
        <v>0</v>
      </c>
      <c r="N20" s="215">
        <v>0</v>
      </c>
      <c r="O20" s="215">
        <v>0</v>
      </c>
      <c r="P20" s="215"/>
      <c r="Q20" s="215"/>
      <c r="R20" s="215"/>
      <c r="S20" s="215"/>
      <c r="T20" s="215"/>
      <c r="U20" s="215"/>
      <c r="V20" s="215"/>
      <c r="W20" s="215"/>
      <c r="X20" s="191"/>
      <c r="Y20" s="282"/>
      <c r="Z20" s="213" t="s">
        <v>1794</v>
      </c>
      <c r="AA20" s="21">
        <v>16</v>
      </c>
      <c r="AC20" s="64" t="s">
        <v>1311</v>
      </c>
    </row>
    <row r="21" spans="1:29" s="13" customFormat="1" ht="14.1" customHeight="1">
      <c r="A21" s="21">
        <v>17</v>
      </c>
      <c r="B21" s="213" t="s">
        <v>1799</v>
      </c>
      <c r="C21" s="215">
        <v>0.66</v>
      </c>
      <c r="D21" s="215">
        <v>-2.13</v>
      </c>
      <c r="E21" s="215">
        <v>2.92</v>
      </c>
      <c r="F21" s="215">
        <v>0</v>
      </c>
      <c r="G21" s="215">
        <v>0</v>
      </c>
      <c r="H21" s="215">
        <v>0.84</v>
      </c>
      <c r="I21" s="215">
        <v>77.98</v>
      </c>
      <c r="J21" s="215">
        <v>1.2</v>
      </c>
      <c r="K21" s="215">
        <v>12.98</v>
      </c>
      <c r="L21" s="215">
        <v>-1.1499999999999999</v>
      </c>
      <c r="M21" s="215">
        <v>13.67</v>
      </c>
      <c r="N21" s="215">
        <v>5.18</v>
      </c>
      <c r="O21" s="215">
        <v>-1.78</v>
      </c>
      <c r="P21" s="215"/>
      <c r="Q21" s="215"/>
      <c r="R21" s="215"/>
      <c r="S21" s="215"/>
      <c r="T21" s="215"/>
      <c r="U21" s="215"/>
      <c r="V21" s="215"/>
      <c r="W21" s="215"/>
      <c r="X21" s="191"/>
      <c r="Y21" s="282"/>
      <c r="Z21" s="213" t="s">
        <v>1799</v>
      </c>
      <c r="AA21" s="21">
        <v>17</v>
      </c>
      <c r="AC21" s="64" t="s">
        <v>1311</v>
      </c>
    </row>
    <row r="22" spans="1:29" s="13" customFormat="1" ht="14.1" customHeight="1">
      <c r="A22" s="21">
        <v>18</v>
      </c>
      <c r="B22" s="213" t="s">
        <v>1795</v>
      </c>
      <c r="C22" s="215">
        <v>3.03</v>
      </c>
      <c r="D22" s="215">
        <v>6.39</v>
      </c>
      <c r="E22" s="215">
        <v>4.24</v>
      </c>
      <c r="F22" s="215">
        <v>0</v>
      </c>
      <c r="G22" s="215">
        <v>0</v>
      </c>
      <c r="H22" s="215">
        <v>1.66</v>
      </c>
      <c r="I22" s="215">
        <v>0</v>
      </c>
      <c r="J22" s="215">
        <v>0.08</v>
      </c>
      <c r="K22" s="215">
        <v>0.16</v>
      </c>
      <c r="L22" s="215">
        <v>2.5</v>
      </c>
      <c r="M22" s="215">
        <v>6.02</v>
      </c>
      <c r="N22" s="215">
        <v>2.84</v>
      </c>
      <c r="O22" s="215">
        <v>6.44</v>
      </c>
      <c r="P22" s="215"/>
      <c r="Q22" s="215"/>
      <c r="R22" s="215"/>
      <c r="S22" s="215"/>
      <c r="T22" s="215"/>
      <c r="U22" s="215"/>
      <c r="V22" s="215"/>
      <c r="W22" s="215"/>
      <c r="X22" s="191"/>
      <c r="Y22" s="282"/>
      <c r="Z22" s="213" t="s">
        <v>1795</v>
      </c>
      <c r="AA22" s="21">
        <v>18</v>
      </c>
      <c r="AC22" s="64" t="s">
        <v>1311</v>
      </c>
    </row>
    <row r="23" spans="1:29" s="13" customFormat="1" ht="14.1" customHeight="1">
      <c r="A23" s="21">
        <v>19</v>
      </c>
      <c r="B23" s="213" t="s">
        <v>1796</v>
      </c>
      <c r="C23" s="215">
        <v>-1.86</v>
      </c>
      <c r="D23" s="215">
        <v>-5.56</v>
      </c>
      <c r="E23" s="215">
        <v>0.05</v>
      </c>
      <c r="F23" s="215">
        <v>0</v>
      </c>
      <c r="G23" s="215">
        <v>0</v>
      </c>
      <c r="H23" s="215">
        <v>-2.0699999999999998</v>
      </c>
      <c r="I23" s="215">
        <v>68.099999999999994</v>
      </c>
      <c r="J23" s="215">
        <v>0</v>
      </c>
      <c r="K23" s="215">
        <v>12.5</v>
      </c>
      <c r="L23" s="215">
        <v>-7.97</v>
      </c>
      <c r="M23" s="215">
        <v>10.38</v>
      </c>
      <c r="N23" s="215">
        <v>0</v>
      </c>
      <c r="O23" s="215">
        <v>-4.37</v>
      </c>
      <c r="P23" s="215"/>
      <c r="Q23" s="215"/>
      <c r="R23" s="215"/>
      <c r="S23" s="215"/>
      <c r="T23" s="215"/>
      <c r="U23" s="215"/>
      <c r="V23" s="215"/>
      <c r="W23" s="215"/>
      <c r="X23" s="191"/>
      <c r="Y23" s="282"/>
      <c r="Z23" s="213" t="s">
        <v>1796</v>
      </c>
      <c r="AA23" s="21">
        <v>19</v>
      </c>
      <c r="AC23" s="64" t="s">
        <v>1311</v>
      </c>
    </row>
    <row r="24" spans="1:29" s="13" customFormat="1" ht="14.1" customHeight="1">
      <c r="A24" s="21">
        <v>20</v>
      </c>
      <c r="B24" s="213" t="s">
        <v>1798</v>
      </c>
      <c r="C24" s="215">
        <v>2.85</v>
      </c>
      <c r="D24" s="215">
        <v>3.43</v>
      </c>
      <c r="E24" s="215">
        <v>2.86</v>
      </c>
      <c r="F24" s="215">
        <v>0</v>
      </c>
      <c r="G24" s="215">
        <v>0</v>
      </c>
      <c r="H24" s="215">
        <v>3.87</v>
      </c>
      <c r="I24" s="215">
        <v>10.68</v>
      </c>
      <c r="J24" s="215">
        <v>1.2</v>
      </c>
      <c r="K24" s="215">
        <v>2.92</v>
      </c>
      <c r="L24" s="215">
        <v>8.48</v>
      </c>
      <c r="M24" s="215">
        <v>3.71</v>
      </c>
      <c r="N24" s="215">
        <v>5.3</v>
      </c>
      <c r="O24" s="215">
        <v>3.7</v>
      </c>
      <c r="P24" s="215"/>
      <c r="Q24" s="215"/>
      <c r="R24" s="215"/>
      <c r="S24" s="215"/>
      <c r="T24" s="215"/>
      <c r="U24" s="215"/>
      <c r="V24" s="215"/>
      <c r="W24" s="215"/>
      <c r="X24" s="191"/>
      <c r="Y24" s="282"/>
      <c r="Z24" s="213" t="s">
        <v>1798</v>
      </c>
      <c r="AA24" s="21">
        <v>20</v>
      </c>
      <c r="AC24" s="64" t="s">
        <v>1311</v>
      </c>
    </row>
    <row r="25" spans="1:29" s="13" customFormat="1" ht="14.1" customHeight="1">
      <c r="A25" s="21">
        <v>21</v>
      </c>
      <c r="B25" s="213" t="s">
        <v>1800</v>
      </c>
      <c r="C25" s="215">
        <v>69.08</v>
      </c>
      <c r="D25" s="215">
        <v>60.17</v>
      </c>
      <c r="E25" s="215">
        <v>66.459999999999994</v>
      </c>
      <c r="F25" s="215">
        <v>0</v>
      </c>
      <c r="G25" s="215">
        <v>0</v>
      </c>
      <c r="H25" s="215">
        <v>67.900000000000006</v>
      </c>
      <c r="I25" s="215">
        <v>0</v>
      </c>
      <c r="J25" s="215">
        <v>74.62</v>
      </c>
      <c r="K25" s="215">
        <v>61.91</v>
      </c>
      <c r="L25" s="215">
        <v>69.92</v>
      </c>
      <c r="M25" s="215">
        <v>66.89</v>
      </c>
      <c r="N25" s="215">
        <v>77.3</v>
      </c>
      <c r="O25" s="215">
        <v>81.5</v>
      </c>
      <c r="P25" s="215"/>
      <c r="Q25" s="215"/>
      <c r="R25" s="215"/>
      <c r="S25" s="215"/>
      <c r="T25" s="215"/>
      <c r="U25" s="215"/>
      <c r="V25" s="215"/>
      <c r="W25" s="215"/>
      <c r="X25" s="191"/>
      <c r="Y25" s="282"/>
      <c r="Z25" s="213" t="s">
        <v>1800</v>
      </c>
      <c r="AA25" s="21">
        <v>21</v>
      </c>
      <c r="AC25" s="64" t="s">
        <v>1311</v>
      </c>
    </row>
    <row r="26" spans="1:29" s="13" customFormat="1" ht="14.1" customHeight="1">
      <c r="A26" s="21">
        <v>22</v>
      </c>
      <c r="B26" s="213" t="s">
        <v>1801</v>
      </c>
      <c r="C26" s="215">
        <v>5.41</v>
      </c>
      <c r="D26" s="215">
        <v>3.94</v>
      </c>
      <c r="E26" s="215">
        <v>3.42</v>
      </c>
      <c r="F26" s="215">
        <v>0</v>
      </c>
      <c r="G26" s="215">
        <v>0</v>
      </c>
      <c r="H26" s="215">
        <v>5.18</v>
      </c>
      <c r="I26" s="215">
        <v>11.11</v>
      </c>
      <c r="J26" s="215">
        <v>2.16</v>
      </c>
      <c r="K26" s="215">
        <v>1.76</v>
      </c>
      <c r="L26" s="215">
        <v>4.8600000000000003</v>
      </c>
      <c r="M26" s="215">
        <v>5.01</v>
      </c>
      <c r="N26" s="215">
        <v>7.8</v>
      </c>
      <c r="O26" s="215">
        <v>6.25</v>
      </c>
      <c r="P26" s="215"/>
      <c r="Q26" s="215"/>
      <c r="R26" s="215"/>
      <c r="S26" s="215"/>
      <c r="T26" s="215"/>
      <c r="U26" s="215"/>
      <c r="V26" s="215"/>
      <c r="W26" s="215"/>
      <c r="X26" s="191"/>
      <c r="Y26" s="282"/>
      <c r="Z26" s="213" t="s">
        <v>1801</v>
      </c>
      <c r="AA26" s="21">
        <v>22</v>
      </c>
      <c r="AC26" s="64" t="s">
        <v>1311</v>
      </c>
    </row>
    <row r="27" spans="1:29" s="13" customFormat="1" ht="14.1" customHeight="1">
      <c r="A27" s="21">
        <v>23</v>
      </c>
      <c r="B27" s="213" t="s">
        <v>1802</v>
      </c>
      <c r="C27" s="215">
        <v>1.47</v>
      </c>
      <c r="D27" s="215">
        <v>3.38</v>
      </c>
      <c r="E27" s="215">
        <v>3.55</v>
      </c>
      <c r="F27" s="215">
        <v>0</v>
      </c>
      <c r="G27" s="215">
        <v>0</v>
      </c>
      <c r="H27" s="215">
        <v>0.56999999999999995</v>
      </c>
      <c r="I27" s="215">
        <v>6.68</v>
      </c>
      <c r="J27" s="215">
        <v>0</v>
      </c>
      <c r="K27" s="215">
        <v>2.4</v>
      </c>
      <c r="L27" s="215">
        <v>1.25</v>
      </c>
      <c r="M27" s="215">
        <v>2.66</v>
      </c>
      <c r="N27" s="215">
        <v>2.5299999999999998</v>
      </c>
      <c r="O27" s="215">
        <v>1.18</v>
      </c>
      <c r="P27" s="215"/>
      <c r="Q27" s="215"/>
      <c r="R27" s="215"/>
      <c r="S27" s="215"/>
      <c r="T27" s="215"/>
      <c r="U27" s="215"/>
      <c r="V27" s="215"/>
      <c r="W27" s="215"/>
      <c r="X27" s="191"/>
      <c r="Y27" s="282"/>
      <c r="Z27" s="213" t="s">
        <v>1802</v>
      </c>
      <c r="AA27" s="21">
        <v>23</v>
      </c>
      <c r="AC27" s="64" t="s">
        <v>1311</v>
      </c>
    </row>
    <row r="28" spans="1:29" s="13" customFormat="1" ht="14.1" customHeight="1">
      <c r="A28" s="21">
        <v>24</v>
      </c>
      <c r="B28" s="213" t="s">
        <v>1803</v>
      </c>
      <c r="C28" s="215">
        <v>0.97</v>
      </c>
      <c r="D28" s="215">
        <v>4.72</v>
      </c>
      <c r="E28" s="215">
        <v>10.78</v>
      </c>
      <c r="F28" s="215">
        <v>0</v>
      </c>
      <c r="G28" s="215">
        <v>0</v>
      </c>
      <c r="H28" s="215">
        <v>6.14</v>
      </c>
      <c r="I28" s="215">
        <v>5.23</v>
      </c>
      <c r="J28" s="215">
        <v>5.0599999999999996</v>
      </c>
      <c r="K28" s="215">
        <v>1.38</v>
      </c>
      <c r="L28" s="215">
        <v>6.93</v>
      </c>
      <c r="M28" s="215">
        <v>5.19</v>
      </c>
      <c r="N28" s="215">
        <v>6.39</v>
      </c>
      <c r="O28" s="215">
        <v>5.54</v>
      </c>
      <c r="P28" s="215"/>
      <c r="Q28" s="215"/>
      <c r="R28" s="215"/>
      <c r="S28" s="215"/>
      <c r="T28" s="215"/>
      <c r="U28" s="215"/>
      <c r="V28" s="215"/>
      <c r="W28" s="215"/>
      <c r="X28" s="191"/>
      <c r="Y28" s="282"/>
      <c r="Z28" s="213" t="s">
        <v>1803</v>
      </c>
      <c r="AA28" s="21">
        <v>24</v>
      </c>
      <c r="AC28" s="64" t="s">
        <v>1311</v>
      </c>
    </row>
    <row r="29" spans="1:29" ht="14.1" customHeight="1">
      <c r="A29" s="21">
        <v>25</v>
      </c>
      <c r="B29" s="287" t="s">
        <v>544</v>
      </c>
      <c r="C29" s="235"/>
      <c r="D29" s="235"/>
      <c r="E29" s="235"/>
      <c r="F29" s="235"/>
      <c r="G29" s="235"/>
      <c r="H29" s="235"/>
      <c r="I29" s="235"/>
      <c r="J29" s="235"/>
      <c r="K29" s="235"/>
      <c r="L29" s="235"/>
      <c r="M29" s="235"/>
      <c r="N29" s="235"/>
      <c r="O29" s="235"/>
      <c r="P29" s="235"/>
      <c r="Q29" s="235"/>
      <c r="R29" s="235"/>
      <c r="S29" s="235"/>
      <c r="T29" s="235"/>
      <c r="U29" s="235"/>
      <c r="V29" s="235"/>
      <c r="W29" s="235"/>
      <c r="X29" s="196"/>
      <c r="Y29" s="285"/>
      <c r="Z29" s="287" t="s">
        <v>544</v>
      </c>
      <c r="AA29" s="21">
        <v>25</v>
      </c>
      <c r="AC29" s="66"/>
    </row>
    <row r="30" spans="1:29" ht="14.1" customHeight="1">
      <c r="A30" s="21">
        <v>26</v>
      </c>
      <c r="B30" s="208" t="s">
        <v>545</v>
      </c>
      <c r="C30" s="215">
        <v>95</v>
      </c>
      <c r="D30" s="215">
        <v>95.04</v>
      </c>
      <c r="E30" s="215">
        <v>95.86</v>
      </c>
      <c r="F30" s="215">
        <v>99.72</v>
      </c>
      <c r="G30" s="215">
        <v>92.82</v>
      </c>
      <c r="H30" s="215">
        <v>44.66</v>
      </c>
      <c r="I30" s="215">
        <v>70.62</v>
      </c>
      <c r="J30" s="215">
        <v>52.38</v>
      </c>
      <c r="K30" s="215">
        <v>59.72</v>
      </c>
      <c r="L30" s="215">
        <v>44.45</v>
      </c>
      <c r="M30" s="215">
        <v>58.26</v>
      </c>
      <c r="N30" s="215">
        <v>46.82</v>
      </c>
      <c r="O30" s="215">
        <v>98.19</v>
      </c>
      <c r="P30" s="215"/>
      <c r="Q30" s="215"/>
      <c r="R30" s="215"/>
      <c r="S30" s="215"/>
      <c r="T30" s="215"/>
      <c r="U30" s="215"/>
      <c r="V30" s="215"/>
      <c r="W30" s="215"/>
      <c r="X30" s="189"/>
      <c r="Y30" s="282"/>
      <c r="Z30" s="208" t="s">
        <v>545</v>
      </c>
      <c r="AA30" s="21">
        <v>26</v>
      </c>
      <c r="AC30" s="67" t="s">
        <v>531</v>
      </c>
    </row>
    <row r="31" spans="1:29" ht="14.1" customHeight="1">
      <c r="A31" s="21">
        <v>27</v>
      </c>
      <c r="B31" s="208" t="s">
        <v>546</v>
      </c>
      <c r="C31" s="215">
        <v>99.31</v>
      </c>
      <c r="D31" s="215">
        <v>98.89</v>
      </c>
      <c r="E31" s="215">
        <v>97.6</v>
      </c>
      <c r="F31" s="215">
        <v>99.84</v>
      </c>
      <c r="G31" s="215">
        <v>99.43</v>
      </c>
      <c r="H31" s="215">
        <v>56.13</v>
      </c>
      <c r="I31" s="215">
        <v>99.17</v>
      </c>
      <c r="J31" s="215">
        <v>72.86</v>
      </c>
      <c r="K31" s="215">
        <v>93.4</v>
      </c>
      <c r="L31" s="215">
        <v>68.239999999999995</v>
      </c>
      <c r="M31" s="215">
        <v>56.71</v>
      </c>
      <c r="N31" s="215">
        <v>61.32</v>
      </c>
      <c r="O31" s="215">
        <v>98.35</v>
      </c>
      <c r="P31" s="215"/>
      <c r="Q31" s="215"/>
      <c r="R31" s="215"/>
      <c r="S31" s="215"/>
      <c r="T31" s="215"/>
      <c r="U31" s="215"/>
      <c r="V31" s="215"/>
      <c r="W31" s="215"/>
      <c r="X31" s="189"/>
      <c r="Y31" s="282"/>
      <c r="Z31" s="208" t="s">
        <v>546</v>
      </c>
      <c r="AA31" s="21">
        <v>27</v>
      </c>
      <c r="AC31" s="67" t="s">
        <v>180</v>
      </c>
    </row>
    <row r="32" spans="1:29" ht="14.1" customHeight="1">
      <c r="A32" s="21">
        <v>28</v>
      </c>
      <c r="B32" s="208" t="s">
        <v>1180</v>
      </c>
      <c r="C32" s="215">
        <v>95.19</v>
      </c>
      <c r="D32" s="215">
        <v>95.87</v>
      </c>
      <c r="E32" s="215">
        <v>95.48</v>
      </c>
      <c r="F32" s="215">
        <v>94.77</v>
      </c>
      <c r="G32" s="215">
        <v>91.62</v>
      </c>
      <c r="H32" s="215">
        <v>45.5</v>
      </c>
      <c r="I32" s="215">
        <v>66.19</v>
      </c>
      <c r="J32" s="215">
        <v>58.61</v>
      </c>
      <c r="K32" s="215">
        <v>63.29</v>
      </c>
      <c r="L32" s="215">
        <v>45.55</v>
      </c>
      <c r="M32" s="215">
        <v>52.85</v>
      </c>
      <c r="N32" s="215">
        <v>42.54</v>
      </c>
      <c r="O32" s="215">
        <v>98.2</v>
      </c>
      <c r="P32" s="215"/>
      <c r="Q32" s="215"/>
      <c r="R32" s="215"/>
      <c r="S32" s="215"/>
      <c r="T32" s="215"/>
      <c r="U32" s="215"/>
      <c r="V32" s="215"/>
      <c r="W32" s="215"/>
      <c r="X32" s="189"/>
      <c r="Y32" s="282"/>
      <c r="Z32" s="208" t="s">
        <v>1180</v>
      </c>
      <c r="AA32" s="21">
        <v>28</v>
      </c>
      <c r="AC32" s="67" t="s">
        <v>181</v>
      </c>
    </row>
    <row r="33" spans="1:29" ht="14.1" customHeight="1">
      <c r="A33" s="21">
        <v>29</v>
      </c>
      <c r="B33" s="234" t="s">
        <v>1181</v>
      </c>
      <c r="C33" s="239">
        <v>0</v>
      </c>
      <c r="D33" s="239">
        <v>1.63</v>
      </c>
      <c r="E33" s="239">
        <v>3.69</v>
      </c>
      <c r="F33" s="239">
        <v>0</v>
      </c>
      <c r="G33" s="239">
        <v>0</v>
      </c>
      <c r="H33" s="239">
        <v>32.9</v>
      </c>
      <c r="I33" s="239">
        <v>9.6199999999999992</v>
      </c>
      <c r="J33" s="239">
        <v>36.81</v>
      </c>
      <c r="K33" s="239">
        <v>3.8</v>
      </c>
      <c r="L33" s="239">
        <v>36.799999999999997</v>
      </c>
      <c r="M33" s="239">
        <v>14.86</v>
      </c>
      <c r="N33" s="239">
        <v>35.630000000000003</v>
      </c>
      <c r="O33" s="239">
        <v>1.81</v>
      </c>
      <c r="P33" s="239"/>
      <c r="Q33" s="239"/>
      <c r="R33" s="239"/>
      <c r="S33" s="239"/>
      <c r="T33" s="239"/>
      <c r="U33" s="239"/>
      <c r="V33" s="239"/>
      <c r="W33" s="239"/>
      <c r="X33" s="196"/>
      <c r="Y33" s="285"/>
      <c r="Z33" s="234" t="s">
        <v>1181</v>
      </c>
      <c r="AA33" s="21">
        <v>29</v>
      </c>
      <c r="AC33" s="68" t="s">
        <v>521</v>
      </c>
    </row>
    <row r="34" spans="1:29" ht="14.1" customHeight="1">
      <c r="A34" s="21">
        <v>30</v>
      </c>
      <c r="B34" s="188" t="s">
        <v>1182</v>
      </c>
      <c r="C34" s="215">
        <v>0</v>
      </c>
      <c r="D34" s="215">
        <v>1.1100000000000001</v>
      </c>
      <c r="E34" s="215">
        <v>2.3199999999999998</v>
      </c>
      <c r="F34" s="215">
        <v>0</v>
      </c>
      <c r="G34" s="215">
        <v>0</v>
      </c>
      <c r="H34" s="215">
        <v>43.87</v>
      </c>
      <c r="I34" s="215">
        <v>0</v>
      </c>
      <c r="J34" s="215">
        <v>26.94</v>
      </c>
      <c r="K34" s="215">
        <v>3.96</v>
      </c>
      <c r="L34" s="215">
        <v>31.76</v>
      </c>
      <c r="M34" s="215">
        <v>13.8</v>
      </c>
      <c r="N34" s="215">
        <v>37.53</v>
      </c>
      <c r="O34" s="215">
        <v>1.65</v>
      </c>
      <c r="P34" s="215"/>
      <c r="Q34" s="215"/>
      <c r="R34" s="215"/>
      <c r="S34" s="215"/>
      <c r="T34" s="215"/>
      <c r="U34" s="215"/>
      <c r="V34" s="215"/>
      <c r="W34" s="215"/>
      <c r="X34" s="189"/>
      <c r="Y34" s="282"/>
      <c r="Z34" s="188" t="s">
        <v>1182</v>
      </c>
      <c r="AA34" s="21">
        <v>30</v>
      </c>
      <c r="AC34" s="69" t="s">
        <v>182</v>
      </c>
    </row>
    <row r="35" spans="1:29" ht="14.1" customHeight="1">
      <c r="A35" s="21">
        <v>31</v>
      </c>
      <c r="B35" s="188" t="s">
        <v>1183</v>
      </c>
      <c r="C35" s="215">
        <v>0</v>
      </c>
      <c r="D35" s="215">
        <v>1.2</v>
      </c>
      <c r="E35" s="215">
        <v>3.99</v>
      </c>
      <c r="F35" s="215">
        <v>0</v>
      </c>
      <c r="G35" s="215">
        <v>0</v>
      </c>
      <c r="H35" s="215">
        <v>33.74</v>
      </c>
      <c r="I35" s="215">
        <v>5.46</v>
      </c>
      <c r="J35" s="215">
        <v>30.12</v>
      </c>
      <c r="K35" s="215">
        <v>3.35</v>
      </c>
      <c r="L35" s="215">
        <v>35.229999999999997</v>
      </c>
      <c r="M35" s="215">
        <v>19.97</v>
      </c>
      <c r="N35" s="215">
        <v>39.17</v>
      </c>
      <c r="O35" s="215">
        <v>1.8</v>
      </c>
      <c r="P35" s="215"/>
      <c r="Q35" s="215"/>
      <c r="R35" s="215"/>
      <c r="S35" s="215"/>
      <c r="T35" s="215"/>
      <c r="U35" s="215"/>
      <c r="V35" s="215"/>
      <c r="W35" s="215"/>
      <c r="X35" s="189"/>
      <c r="Y35" s="282"/>
      <c r="Z35" s="188" t="s">
        <v>1183</v>
      </c>
      <c r="AA35" s="21">
        <v>31</v>
      </c>
      <c r="AC35" s="69" t="s">
        <v>183</v>
      </c>
    </row>
    <row r="36" spans="1:29" ht="14.1" customHeight="1">
      <c r="A36" s="21">
        <v>32</v>
      </c>
      <c r="B36" s="237" t="s">
        <v>1184</v>
      </c>
      <c r="C36" s="239">
        <v>5</v>
      </c>
      <c r="D36" s="239">
        <v>3.33</v>
      </c>
      <c r="E36" s="239">
        <v>0.45</v>
      </c>
      <c r="F36" s="239">
        <v>0.19</v>
      </c>
      <c r="G36" s="239">
        <v>7.18</v>
      </c>
      <c r="H36" s="239">
        <v>22.44</v>
      </c>
      <c r="I36" s="239">
        <v>19.75</v>
      </c>
      <c r="J36" s="239">
        <v>10.81</v>
      </c>
      <c r="K36" s="239">
        <v>8.83</v>
      </c>
      <c r="L36" s="239">
        <v>18.75</v>
      </c>
      <c r="M36" s="239">
        <v>0</v>
      </c>
      <c r="N36" s="239">
        <v>17.55</v>
      </c>
      <c r="O36" s="239">
        <v>0</v>
      </c>
      <c r="P36" s="239"/>
      <c r="Q36" s="239"/>
      <c r="R36" s="239"/>
      <c r="S36" s="239"/>
      <c r="T36" s="239"/>
      <c r="U36" s="239"/>
      <c r="V36" s="239"/>
      <c r="W36" s="239"/>
      <c r="X36" s="196"/>
      <c r="Y36" s="285"/>
      <c r="Z36" s="237" t="s">
        <v>1184</v>
      </c>
      <c r="AA36" s="21">
        <v>32</v>
      </c>
      <c r="AC36" s="65" t="s">
        <v>1288</v>
      </c>
    </row>
    <row r="37" spans="1:29" ht="14.1" customHeight="1">
      <c r="A37" s="21">
        <v>33</v>
      </c>
      <c r="B37" s="213" t="s">
        <v>1185</v>
      </c>
      <c r="C37" s="215">
        <v>0.69</v>
      </c>
      <c r="D37" s="215">
        <v>0</v>
      </c>
      <c r="E37" s="215">
        <v>7.0000000000000007E-2</v>
      </c>
      <c r="F37" s="215">
        <v>0</v>
      </c>
      <c r="G37" s="215">
        <v>0.56999999999999995</v>
      </c>
      <c r="H37" s="215">
        <v>0</v>
      </c>
      <c r="I37" s="215">
        <v>0.83</v>
      </c>
      <c r="J37" s="215">
        <v>0.2</v>
      </c>
      <c r="K37" s="215">
        <v>2.64</v>
      </c>
      <c r="L37" s="215">
        <v>0</v>
      </c>
      <c r="M37" s="215">
        <v>0</v>
      </c>
      <c r="N37" s="215">
        <v>1.1499999999999999</v>
      </c>
      <c r="O37" s="215">
        <v>0</v>
      </c>
      <c r="P37" s="215"/>
      <c r="Q37" s="215"/>
      <c r="R37" s="215"/>
      <c r="S37" s="215"/>
      <c r="T37" s="215"/>
      <c r="U37" s="215"/>
      <c r="V37" s="215"/>
      <c r="W37" s="215"/>
      <c r="X37" s="189"/>
      <c r="Y37" s="282"/>
      <c r="Z37" s="213" t="s">
        <v>1185</v>
      </c>
      <c r="AA37" s="21">
        <v>33</v>
      </c>
      <c r="AC37" s="64" t="s">
        <v>184</v>
      </c>
    </row>
    <row r="38" spans="1:29" ht="14.1" customHeight="1">
      <c r="A38" s="21">
        <v>34</v>
      </c>
      <c r="B38" s="213" t="s">
        <v>1186</v>
      </c>
      <c r="C38" s="215">
        <v>4.8099999999999996</v>
      </c>
      <c r="D38" s="215">
        <v>2.93</v>
      </c>
      <c r="E38" s="215">
        <v>0</v>
      </c>
      <c r="F38" s="215">
        <v>0.19</v>
      </c>
      <c r="G38" s="215">
        <v>8.3800000000000008</v>
      </c>
      <c r="H38" s="215">
        <v>20.76</v>
      </c>
      <c r="I38" s="215">
        <v>28.4</v>
      </c>
      <c r="J38" s="215">
        <v>11.27</v>
      </c>
      <c r="K38" s="215">
        <v>8.9</v>
      </c>
      <c r="L38" s="215">
        <v>18.399999999999999</v>
      </c>
      <c r="M38" s="215">
        <v>0</v>
      </c>
      <c r="N38" s="215">
        <v>18.27</v>
      </c>
      <c r="O38" s="215">
        <v>0</v>
      </c>
      <c r="P38" s="215"/>
      <c r="Q38" s="215"/>
      <c r="R38" s="215"/>
      <c r="S38" s="215"/>
      <c r="T38" s="215"/>
      <c r="U38" s="215"/>
      <c r="V38" s="215"/>
      <c r="W38" s="215"/>
      <c r="X38" s="189"/>
      <c r="Y38" s="282"/>
      <c r="Z38" s="213" t="s">
        <v>1186</v>
      </c>
      <c r="AA38" s="21">
        <v>34</v>
      </c>
      <c r="AC38" s="64" t="s">
        <v>185</v>
      </c>
    </row>
    <row r="39" spans="1:29" ht="14.1" customHeight="1">
      <c r="A39" s="21">
        <v>35</v>
      </c>
      <c r="B39" s="320" t="s">
        <v>1187</v>
      </c>
      <c r="C39" s="239">
        <v>0</v>
      </c>
      <c r="D39" s="239">
        <v>0</v>
      </c>
      <c r="E39" s="239">
        <v>0</v>
      </c>
      <c r="F39" s="239">
        <v>0.08</v>
      </c>
      <c r="G39" s="239">
        <v>0</v>
      </c>
      <c r="H39" s="239">
        <v>0</v>
      </c>
      <c r="I39" s="239">
        <v>0</v>
      </c>
      <c r="J39" s="239">
        <v>0</v>
      </c>
      <c r="K39" s="239">
        <v>27.65</v>
      </c>
      <c r="L39" s="239">
        <v>0</v>
      </c>
      <c r="M39" s="239">
        <v>26.88</v>
      </c>
      <c r="N39" s="239">
        <v>0</v>
      </c>
      <c r="O39" s="239">
        <v>0</v>
      </c>
      <c r="P39" s="239"/>
      <c r="Q39" s="239"/>
      <c r="R39" s="239"/>
      <c r="S39" s="239"/>
      <c r="T39" s="239"/>
      <c r="U39" s="239"/>
      <c r="V39" s="239"/>
      <c r="W39" s="239"/>
      <c r="X39" s="196"/>
      <c r="Y39" s="285"/>
      <c r="Z39" s="320" t="s">
        <v>1187</v>
      </c>
      <c r="AA39" s="21">
        <v>35</v>
      </c>
      <c r="AC39" s="70" t="s">
        <v>459</v>
      </c>
    </row>
    <row r="40" spans="1:29" ht="14.1" customHeight="1">
      <c r="A40" s="21">
        <v>36</v>
      </c>
      <c r="B40" s="314" t="s">
        <v>1188</v>
      </c>
      <c r="C40" s="215">
        <v>0</v>
      </c>
      <c r="D40" s="215">
        <v>0</v>
      </c>
      <c r="E40" s="215">
        <v>0</v>
      </c>
      <c r="F40" s="215">
        <v>0.16</v>
      </c>
      <c r="G40" s="215">
        <v>0</v>
      </c>
      <c r="H40" s="215">
        <v>0</v>
      </c>
      <c r="I40" s="215">
        <v>0</v>
      </c>
      <c r="J40" s="215">
        <v>0</v>
      </c>
      <c r="K40" s="215">
        <v>0</v>
      </c>
      <c r="L40" s="215">
        <v>0</v>
      </c>
      <c r="M40" s="215">
        <v>29.49</v>
      </c>
      <c r="N40" s="215">
        <v>0</v>
      </c>
      <c r="O40" s="215">
        <v>0</v>
      </c>
      <c r="P40" s="215"/>
      <c r="Q40" s="215"/>
      <c r="R40" s="215"/>
      <c r="S40" s="215"/>
      <c r="T40" s="215"/>
      <c r="U40" s="215"/>
      <c r="V40" s="215"/>
      <c r="W40" s="215"/>
      <c r="X40" s="189"/>
      <c r="Y40" s="282"/>
      <c r="Z40" s="314" t="s">
        <v>1188</v>
      </c>
      <c r="AA40" s="21">
        <v>36</v>
      </c>
      <c r="AC40" s="71" t="s">
        <v>186</v>
      </c>
    </row>
    <row r="41" spans="1:29" ht="14.1" customHeight="1">
      <c r="A41" s="21">
        <v>37</v>
      </c>
      <c r="B41" s="314" t="s">
        <v>1121</v>
      </c>
      <c r="C41" s="215">
        <v>0</v>
      </c>
      <c r="D41" s="215">
        <v>0</v>
      </c>
      <c r="E41" s="215">
        <v>0</v>
      </c>
      <c r="F41" s="215">
        <v>3.74</v>
      </c>
      <c r="G41" s="215">
        <v>0</v>
      </c>
      <c r="H41" s="215">
        <v>0</v>
      </c>
      <c r="I41" s="215">
        <v>0</v>
      </c>
      <c r="J41" s="215">
        <v>0</v>
      </c>
      <c r="K41" s="215">
        <v>24.47</v>
      </c>
      <c r="L41" s="215">
        <v>0.57999999999999996</v>
      </c>
      <c r="M41" s="215">
        <v>26.89</v>
      </c>
      <c r="N41" s="215">
        <v>0</v>
      </c>
      <c r="O41" s="215">
        <v>0</v>
      </c>
      <c r="P41" s="215"/>
      <c r="Q41" s="215"/>
      <c r="R41" s="215"/>
      <c r="S41" s="215"/>
      <c r="T41" s="215"/>
      <c r="U41" s="215"/>
      <c r="V41" s="215"/>
      <c r="W41" s="215"/>
      <c r="X41" s="189"/>
      <c r="Y41" s="282"/>
      <c r="Z41" s="314" t="s">
        <v>1121</v>
      </c>
      <c r="AA41" s="21">
        <v>37</v>
      </c>
      <c r="AC41" s="71" t="s">
        <v>187</v>
      </c>
    </row>
    <row r="42" spans="1:29" ht="14.1" customHeight="1">
      <c r="A42" s="21">
        <v>38</v>
      </c>
      <c r="B42" s="287" t="s">
        <v>1808</v>
      </c>
      <c r="C42" s="235"/>
      <c r="D42" s="235"/>
      <c r="E42" s="235"/>
      <c r="F42" s="235"/>
      <c r="G42" s="235"/>
      <c r="H42" s="235"/>
      <c r="I42" s="235"/>
      <c r="J42" s="235"/>
      <c r="K42" s="235"/>
      <c r="L42" s="235"/>
      <c r="M42" s="235"/>
      <c r="N42" s="235"/>
      <c r="O42" s="235"/>
      <c r="P42" s="235"/>
      <c r="Q42" s="235"/>
      <c r="R42" s="235"/>
      <c r="S42" s="235"/>
      <c r="T42" s="235"/>
      <c r="U42" s="235"/>
      <c r="V42" s="235"/>
      <c r="W42" s="235"/>
      <c r="X42" s="196"/>
      <c r="Y42" s="285"/>
      <c r="Z42" s="287" t="s">
        <v>1808</v>
      </c>
      <c r="AA42" s="21">
        <v>38</v>
      </c>
      <c r="AC42" s="66"/>
    </row>
    <row r="43" spans="1:29" s="14" customFormat="1" ht="14.1" customHeight="1">
      <c r="A43" s="21">
        <v>39</v>
      </c>
      <c r="B43" s="188" t="s">
        <v>1809</v>
      </c>
      <c r="C43" s="229">
        <v>948</v>
      </c>
      <c r="D43" s="229">
        <v>861</v>
      </c>
      <c r="E43" s="229">
        <v>1287</v>
      </c>
      <c r="F43" s="229">
        <v>1002</v>
      </c>
      <c r="G43" s="229">
        <v>1013</v>
      </c>
      <c r="H43" s="229">
        <v>1744</v>
      </c>
      <c r="I43" s="229">
        <v>1161</v>
      </c>
      <c r="J43" s="229">
        <v>2058</v>
      </c>
      <c r="K43" s="229">
        <v>777</v>
      </c>
      <c r="L43" s="229">
        <v>993</v>
      </c>
      <c r="M43" s="229">
        <v>510</v>
      </c>
      <c r="N43" s="229">
        <v>798</v>
      </c>
      <c r="O43" s="229">
        <v>856</v>
      </c>
      <c r="P43" s="229"/>
      <c r="Q43" s="229"/>
      <c r="R43" s="229"/>
      <c r="S43" s="229"/>
      <c r="T43" s="229"/>
      <c r="U43" s="229"/>
      <c r="V43" s="229"/>
      <c r="W43" s="229"/>
      <c r="X43" s="189"/>
      <c r="Y43" s="282"/>
      <c r="Z43" s="188" t="s">
        <v>1809</v>
      </c>
      <c r="AA43" s="21">
        <v>39</v>
      </c>
    </row>
    <row r="44" spans="1:29" s="14" customFormat="1" ht="14.1" customHeight="1">
      <c r="A44" s="21">
        <v>40</v>
      </c>
      <c r="B44" s="188" t="s">
        <v>1810</v>
      </c>
      <c r="C44" s="229">
        <v>922</v>
      </c>
      <c r="D44" s="229">
        <v>867</v>
      </c>
      <c r="E44" s="229">
        <v>1246</v>
      </c>
      <c r="F44" s="229">
        <v>1002</v>
      </c>
      <c r="G44" s="229">
        <v>1013</v>
      </c>
      <c r="H44" s="229">
        <v>1782</v>
      </c>
      <c r="I44" s="229">
        <v>1484</v>
      </c>
      <c r="J44" s="229">
        <v>2066</v>
      </c>
      <c r="K44" s="229">
        <v>797</v>
      </c>
      <c r="L44" s="229">
        <v>906</v>
      </c>
      <c r="M44" s="229">
        <v>929</v>
      </c>
      <c r="N44" s="229">
        <v>719</v>
      </c>
      <c r="O44" s="229">
        <v>854</v>
      </c>
      <c r="P44" s="229"/>
      <c r="Q44" s="229"/>
      <c r="R44" s="229"/>
      <c r="S44" s="229"/>
      <c r="T44" s="229"/>
      <c r="U44" s="229"/>
      <c r="V44" s="229"/>
      <c r="W44" s="229"/>
      <c r="X44" s="189"/>
      <c r="Y44" s="282"/>
      <c r="Z44" s="188" t="s">
        <v>1810</v>
      </c>
      <c r="AA44" s="21">
        <v>40</v>
      </c>
    </row>
    <row r="45" spans="1:29" s="14" customFormat="1" ht="14.1" customHeight="1">
      <c r="A45" s="21">
        <v>41</v>
      </c>
      <c r="B45" s="188" t="s">
        <v>1811</v>
      </c>
      <c r="C45" s="229">
        <v>0</v>
      </c>
      <c r="D45" s="229">
        <v>514</v>
      </c>
      <c r="E45" s="229">
        <v>2387</v>
      </c>
      <c r="F45" s="229">
        <v>0</v>
      </c>
      <c r="G45" s="229">
        <v>0</v>
      </c>
      <c r="H45" s="229">
        <v>1693</v>
      </c>
      <c r="I45" s="229">
        <v>245</v>
      </c>
      <c r="J45" s="229">
        <v>2044</v>
      </c>
      <c r="K45" s="229">
        <v>553</v>
      </c>
      <c r="L45" s="229">
        <v>1108</v>
      </c>
      <c r="M45" s="229">
        <v>612</v>
      </c>
      <c r="N45" s="229">
        <v>926</v>
      </c>
      <c r="O45" s="229">
        <v>999</v>
      </c>
      <c r="P45" s="229"/>
      <c r="Q45" s="229"/>
      <c r="R45" s="229"/>
      <c r="S45" s="229"/>
      <c r="T45" s="229"/>
      <c r="U45" s="229"/>
      <c r="V45" s="229"/>
      <c r="W45" s="229"/>
      <c r="X45" s="189"/>
      <c r="Y45" s="282"/>
      <c r="Z45" s="188" t="s">
        <v>1811</v>
      </c>
      <c r="AA45" s="21">
        <v>41</v>
      </c>
    </row>
    <row r="46" spans="1:29" ht="14.1" customHeight="1">
      <c r="A46" s="21">
        <v>42</v>
      </c>
      <c r="B46" s="188"/>
      <c r="C46" s="215"/>
      <c r="D46" s="215"/>
      <c r="E46" s="215"/>
      <c r="F46" s="215"/>
      <c r="G46" s="215"/>
      <c r="H46" s="215"/>
      <c r="I46" s="215"/>
      <c r="J46" s="215"/>
      <c r="K46" s="215"/>
      <c r="L46" s="215"/>
      <c r="M46" s="215"/>
      <c r="N46" s="215"/>
      <c r="O46" s="215"/>
      <c r="P46" s="215"/>
      <c r="Q46" s="215"/>
      <c r="R46" s="215"/>
      <c r="S46" s="215"/>
      <c r="T46" s="215"/>
      <c r="U46" s="215"/>
      <c r="V46" s="215"/>
      <c r="W46" s="215"/>
      <c r="X46" s="189"/>
      <c r="Y46" s="282"/>
      <c r="Z46" s="188"/>
      <c r="AA46" s="21">
        <v>42</v>
      </c>
      <c r="AC46" s="69"/>
    </row>
    <row r="47" spans="1:29" s="13" customFormat="1" ht="14.1" customHeight="1">
      <c r="A47" s="21">
        <v>43</v>
      </c>
      <c r="B47" s="213"/>
      <c r="C47" s="215"/>
      <c r="D47" s="215"/>
      <c r="E47" s="215"/>
      <c r="F47" s="215"/>
      <c r="G47" s="215"/>
      <c r="H47" s="215"/>
      <c r="I47" s="215"/>
      <c r="J47" s="215"/>
      <c r="K47" s="215"/>
      <c r="L47" s="215"/>
      <c r="M47" s="215"/>
      <c r="N47" s="215"/>
      <c r="O47" s="215"/>
      <c r="P47" s="215"/>
      <c r="Q47" s="215"/>
      <c r="R47" s="215"/>
      <c r="S47" s="215"/>
      <c r="T47" s="215"/>
      <c r="U47" s="215"/>
      <c r="V47" s="215"/>
      <c r="W47" s="215"/>
      <c r="X47" s="189"/>
      <c r="Y47" s="282"/>
      <c r="Z47" s="213"/>
      <c r="AA47" s="21">
        <v>43</v>
      </c>
      <c r="AC47" s="64"/>
    </row>
    <row r="48" spans="1:29" s="13" customFormat="1" ht="14.1" customHeight="1">
      <c r="A48" s="21">
        <v>44</v>
      </c>
      <c r="B48" s="213"/>
      <c r="C48" s="215"/>
      <c r="D48" s="215"/>
      <c r="E48" s="215"/>
      <c r="F48" s="215"/>
      <c r="G48" s="215"/>
      <c r="H48" s="215"/>
      <c r="I48" s="215"/>
      <c r="J48" s="215"/>
      <c r="K48" s="215"/>
      <c r="L48" s="215"/>
      <c r="M48" s="215"/>
      <c r="N48" s="215"/>
      <c r="O48" s="215"/>
      <c r="P48" s="215"/>
      <c r="Q48" s="215"/>
      <c r="R48" s="215"/>
      <c r="S48" s="215"/>
      <c r="T48" s="215"/>
      <c r="U48" s="215"/>
      <c r="V48" s="215"/>
      <c r="W48" s="215"/>
      <c r="X48" s="189"/>
      <c r="Y48" s="282"/>
      <c r="Z48" s="213"/>
      <c r="AA48" s="21">
        <v>44</v>
      </c>
      <c r="AC48" s="64"/>
    </row>
    <row r="49" spans="1:32" s="13" customFormat="1" ht="14.1" customHeight="1">
      <c r="A49" s="21">
        <v>45</v>
      </c>
      <c r="B49" s="213"/>
      <c r="C49" s="215"/>
      <c r="D49" s="215"/>
      <c r="E49" s="215"/>
      <c r="F49" s="215"/>
      <c r="G49" s="215"/>
      <c r="H49" s="215"/>
      <c r="I49" s="215"/>
      <c r="J49" s="215"/>
      <c r="K49" s="215"/>
      <c r="L49" s="215"/>
      <c r="M49" s="215"/>
      <c r="N49" s="215"/>
      <c r="O49" s="215"/>
      <c r="P49" s="215"/>
      <c r="Q49" s="215"/>
      <c r="R49" s="215"/>
      <c r="S49" s="215"/>
      <c r="T49" s="215"/>
      <c r="U49" s="215"/>
      <c r="V49" s="215"/>
      <c r="W49" s="215"/>
      <c r="X49" s="189"/>
      <c r="Y49" s="282"/>
      <c r="Z49" s="213"/>
      <c r="AA49" s="21">
        <v>45</v>
      </c>
      <c r="AC49" s="64"/>
    </row>
    <row r="50" spans="1:32" s="13" customFormat="1" ht="14.1" customHeight="1">
      <c r="A50" s="21">
        <v>46</v>
      </c>
      <c r="B50" s="314"/>
      <c r="C50" s="215"/>
      <c r="D50" s="215"/>
      <c r="E50" s="215"/>
      <c r="F50" s="215"/>
      <c r="G50" s="215"/>
      <c r="H50" s="215"/>
      <c r="I50" s="215"/>
      <c r="J50" s="215"/>
      <c r="K50" s="215"/>
      <c r="L50" s="215"/>
      <c r="M50" s="215"/>
      <c r="N50" s="215"/>
      <c r="O50" s="215"/>
      <c r="P50" s="215"/>
      <c r="Q50" s="215"/>
      <c r="R50" s="215"/>
      <c r="S50" s="215"/>
      <c r="T50" s="215"/>
      <c r="U50" s="215"/>
      <c r="V50" s="215"/>
      <c r="W50" s="215"/>
      <c r="X50" s="189"/>
      <c r="Y50" s="282"/>
      <c r="Z50" s="314"/>
      <c r="AA50" s="21">
        <v>46</v>
      </c>
      <c r="AC50" s="71"/>
    </row>
    <row r="51" spans="1:32" s="13" customFormat="1" ht="14.1" customHeight="1">
      <c r="A51" s="21">
        <v>47</v>
      </c>
      <c r="B51" s="314"/>
      <c r="C51" s="215"/>
      <c r="D51" s="215"/>
      <c r="E51" s="215"/>
      <c r="F51" s="215"/>
      <c r="G51" s="215"/>
      <c r="H51" s="215"/>
      <c r="I51" s="215"/>
      <c r="J51" s="215"/>
      <c r="K51" s="215"/>
      <c r="L51" s="215"/>
      <c r="M51" s="215"/>
      <c r="N51" s="215"/>
      <c r="O51" s="215"/>
      <c r="P51" s="215"/>
      <c r="Q51" s="215"/>
      <c r="R51" s="215"/>
      <c r="S51" s="215"/>
      <c r="T51" s="215"/>
      <c r="U51" s="215"/>
      <c r="V51" s="215"/>
      <c r="W51" s="215"/>
      <c r="X51" s="189"/>
      <c r="Y51" s="282"/>
      <c r="Z51" s="314"/>
      <c r="AA51" s="21">
        <v>47</v>
      </c>
      <c r="AC51" s="71"/>
    </row>
    <row r="52" spans="1:32" s="13" customFormat="1" ht="14.1" customHeight="1" thickBot="1">
      <c r="A52" s="21">
        <v>48</v>
      </c>
      <c r="B52" s="321"/>
      <c r="C52" s="217"/>
      <c r="D52" s="217"/>
      <c r="E52" s="217"/>
      <c r="F52" s="217"/>
      <c r="G52" s="217"/>
      <c r="H52" s="217"/>
      <c r="I52" s="217"/>
      <c r="J52" s="217"/>
      <c r="K52" s="217"/>
      <c r="L52" s="217"/>
      <c r="M52" s="217"/>
      <c r="N52" s="217"/>
      <c r="O52" s="217"/>
      <c r="P52" s="217"/>
      <c r="Q52" s="217"/>
      <c r="R52" s="217"/>
      <c r="S52" s="217"/>
      <c r="T52" s="217"/>
      <c r="U52" s="217"/>
      <c r="V52" s="217"/>
      <c r="W52" s="217"/>
      <c r="X52" s="193"/>
      <c r="Y52" s="291"/>
      <c r="Z52" s="321"/>
      <c r="AA52" s="21">
        <v>48</v>
      </c>
      <c r="AC52" s="72"/>
    </row>
    <row r="53" spans="1:32" s="352" customFormat="1" ht="9.9499999999999993" customHeight="1">
      <c r="A53" s="348" t="s">
        <v>1779</v>
      </c>
      <c r="B53" s="349"/>
      <c r="C53" s="350"/>
      <c r="D53" s="350"/>
      <c r="E53" s="350"/>
      <c r="F53" s="350"/>
      <c r="G53" s="350"/>
      <c r="H53" s="350"/>
      <c r="I53" s="350"/>
      <c r="J53" s="350"/>
      <c r="K53" s="350"/>
      <c r="L53" s="350"/>
      <c r="M53" s="350"/>
      <c r="N53" s="350"/>
      <c r="O53" s="350"/>
      <c r="P53" s="350"/>
      <c r="Q53" s="350"/>
      <c r="R53" s="350"/>
      <c r="S53" s="350"/>
      <c r="T53" s="350"/>
      <c r="U53" s="350"/>
      <c r="V53" s="350"/>
      <c r="W53" s="350"/>
      <c r="X53" s="350"/>
      <c r="Y53" s="350"/>
      <c r="Z53" s="349"/>
      <c r="AA53" s="351"/>
    </row>
    <row r="54" spans="1:32">
      <c r="AD54" s="13"/>
      <c r="AE54" s="13"/>
      <c r="AF54" s="13"/>
    </row>
    <row r="55" spans="1:32">
      <c r="AD55" s="13"/>
      <c r="AE55" s="13"/>
      <c r="AF55" s="13"/>
    </row>
    <row r="56" spans="1:32">
      <c r="AD56" s="13"/>
      <c r="AE56" s="13"/>
      <c r="AF56" s="13"/>
    </row>
    <row r="57" spans="1:32">
      <c r="AD57" s="13"/>
      <c r="AE57" s="13"/>
      <c r="AF57" s="13"/>
    </row>
    <row r="58" spans="1:32">
      <c r="AD58" s="13"/>
      <c r="AE58" s="13"/>
      <c r="AF58" s="13"/>
    </row>
    <row r="59" spans="1:32">
      <c r="AD59" s="13"/>
      <c r="AE59" s="13"/>
      <c r="AF59" s="13"/>
    </row>
    <row r="60" spans="1:32">
      <c r="AD60" s="13"/>
      <c r="AE60" s="13"/>
      <c r="AF60" s="13"/>
    </row>
    <row r="61" spans="1:32">
      <c r="AD61" s="13"/>
      <c r="AE61" s="13"/>
      <c r="AF61" s="13"/>
    </row>
    <row r="62" spans="1:32">
      <c r="AD62" s="13"/>
      <c r="AE62" s="13"/>
      <c r="AF62" s="13"/>
    </row>
    <row r="63" spans="1:32">
      <c r="AD63" s="13"/>
      <c r="AE63" s="13"/>
      <c r="AF63" s="13"/>
    </row>
  </sheetData>
  <sheetProtection formatCells="0" formatColumns="0"/>
  <mergeCells count="2">
    <mergeCell ref="A1:A2"/>
    <mergeCell ref="AA1:AA2"/>
  </mergeCells>
  <phoneticPr fontId="0" type="noConversion"/>
  <printOptions horizontalCentered="1" verticalCentered="1"/>
  <pageMargins left="0.25" right="0.25" top="0.25" bottom="0.25" header="0.25" footer="0.25"/>
  <pageSetup scale="73" fitToWidth="2"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31</vt:i4>
      </vt:variant>
      <vt:variant>
        <vt:lpstr>Named Ranges</vt:lpstr>
      </vt:variant>
      <vt:variant>
        <vt:i4>32</vt:i4>
      </vt:variant>
    </vt:vector>
  </HeadingPairs>
  <TitlesOfParts>
    <vt:vector size="63" baseType="lpstr">
      <vt:lpstr>Cover</vt:lpstr>
      <vt:lpstr>TCA Safeguards</vt:lpstr>
      <vt:lpstr>Table of Contents</vt:lpstr>
      <vt:lpstr>PAGE1</vt:lpstr>
      <vt:lpstr>PAGE2</vt:lpstr>
      <vt:lpstr>PAGE3</vt:lpstr>
      <vt:lpstr>PAGE4</vt:lpstr>
      <vt:lpstr>PAGE5</vt:lpstr>
      <vt:lpstr>PAGE6</vt:lpstr>
      <vt:lpstr>PAGE7</vt:lpstr>
      <vt:lpstr>PAGE8</vt:lpstr>
      <vt:lpstr>PAGE9</vt:lpstr>
      <vt:lpstr>PAGE10</vt:lpstr>
      <vt:lpstr>PAGE11</vt:lpstr>
      <vt:lpstr>PAGE12</vt:lpstr>
      <vt:lpstr>PAGE13</vt:lpstr>
      <vt:lpstr>PAGE14</vt:lpstr>
      <vt:lpstr>PAGE15</vt:lpstr>
      <vt:lpstr>PAGE16</vt:lpstr>
      <vt:lpstr>PAGE17</vt:lpstr>
      <vt:lpstr>PAGE18</vt:lpstr>
      <vt:lpstr>PAGE19</vt:lpstr>
      <vt:lpstr>PAGE20</vt:lpstr>
      <vt:lpstr>PAGE21</vt:lpstr>
      <vt:lpstr>PAGE22</vt:lpstr>
      <vt:lpstr>PAGE23</vt:lpstr>
      <vt:lpstr>PAGE24</vt:lpstr>
      <vt:lpstr>PAGE25</vt:lpstr>
      <vt:lpstr>PAGE26</vt:lpstr>
      <vt:lpstr>PAGE27</vt:lpstr>
      <vt:lpstr>Sheet1</vt:lpstr>
      <vt:lpstr>CompositeName</vt:lpstr>
      <vt:lpstr>CoverDate</vt:lpstr>
      <vt:lpstr>Group2</vt:lpstr>
      <vt:lpstr>Cover!Print_Area</vt:lpstr>
      <vt:lpstr>PAGE1!Print_Area</vt:lpstr>
      <vt:lpstr>PAGE10!Print_Area</vt:lpstr>
      <vt:lpstr>PAGE11!Print_Area</vt:lpstr>
      <vt:lpstr>PAGE12!Print_Area</vt:lpstr>
      <vt:lpstr>PAGE13!Print_Area</vt:lpstr>
      <vt:lpstr>PAGE14!Print_Area</vt:lpstr>
      <vt:lpstr>PAGE15!Print_Area</vt:lpstr>
      <vt:lpstr>PAGE16!Print_Area</vt:lpstr>
      <vt:lpstr>PAGE17!Print_Area</vt:lpstr>
      <vt:lpstr>PAGE18!Print_Area</vt:lpstr>
      <vt:lpstr>PAGE19!Print_Area</vt:lpstr>
      <vt:lpstr>PAGE2!Print_Area</vt:lpstr>
      <vt:lpstr>PAGE20!Print_Area</vt:lpstr>
      <vt:lpstr>PAGE21!Print_Area</vt:lpstr>
      <vt:lpstr>PAGE22!Print_Area</vt:lpstr>
      <vt:lpstr>PAGE23!Print_Area</vt:lpstr>
      <vt:lpstr>PAGE24!Print_Area</vt:lpstr>
      <vt:lpstr>PAGE25!Print_Area</vt:lpstr>
      <vt:lpstr>PAGE26!Print_Area</vt:lpstr>
      <vt:lpstr>PAGE27!Print_Area</vt:lpstr>
      <vt:lpstr>PAGE3!Print_Area</vt:lpstr>
      <vt:lpstr>PAGE4!Print_Area</vt:lpstr>
      <vt:lpstr>PAGE5!Print_Area</vt:lpstr>
      <vt:lpstr>PAGE6!Print_Area</vt:lpstr>
      <vt:lpstr>PAGE7!Print_Area</vt:lpstr>
      <vt:lpstr>PAGE8!Print_Area</vt:lpstr>
      <vt:lpstr>PAGE9!Print_Area</vt:lpstr>
      <vt:lpstr>'Table of Contents'!Print_Area</vt:lpstr>
    </vt:vector>
  </TitlesOfParts>
  <Company>Decisiv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TCA Composite</dc:title>
  <dc:creator>JWP Travel</dc:creator>
  <cp:lastModifiedBy>Jack Porter</cp:lastModifiedBy>
  <cp:lastPrinted>2016-03-06T16:16:44Z</cp:lastPrinted>
  <dcterms:created xsi:type="dcterms:W3CDTF">2001-05-07T00:54:46Z</dcterms:created>
  <dcterms:modified xsi:type="dcterms:W3CDTF">2016-12-01T00:06:14Z</dcterms:modified>
</cp:coreProperties>
</file>