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codeName="{0EBEE25D-5E30-3CCF-7B8A-937B5088EA05}"/>
  <workbookPr codeName="ThisWorkbook" defaultThemeVersion="124226"/>
  <mc:AlternateContent xmlns:mc="http://schemas.openxmlformats.org/markup-compatibility/2006">
    <mc:Choice Requires="x15">
      <x15ac:absPath xmlns:x15ac="http://schemas.microsoft.com/office/spreadsheetml/2010/11/ac" url="c:\TCA_Groups\COMPOSITES\TC05\"/>
    </mc:Choice>
  </mc:AlternateContent>
  <bookViews>
    <workbookView xWindow="-13" yWindow="-13" windowWidth="12393" windowHeight="7513" tabRatio="882"/>
  </bookViews>
  <sheets>
    <sheet name="Cover" sheetId="109" r:id="rId1"/>
    <sheet name="TCA Safeguards" sheetId="133" r:id="rId2"/>
    <sheet name="Table of Contents" sheetId="68" r:id="rId3"/>
    <sheet name="PAGE1" sheetId="117" r:id="rId4"/>
    <sheet name="PAGE2" sheetId="73" r:id="rId5"/>
    <sheet name="PAGE3" sheetId="129" r:id="rId6"/>
    <sheet name="PAGE4" sheetId="130" r:id="rId7"/>
    <sheet name="PAGE5" sheetId="131" r:id="rId8"/>
    <sheet name="PAGE6" sheetId="111" r:id="rId9"/>
    <sheet name="PAGE7" sheetId="71" r:id="rId10"/>
    <sheet name="PAGE8" sheetId="27" r:id="rId11"/>
    <sheet name="PAGE9" sheetId="85" r:id="rId12"/>
    <sheet name="PAGE10" sheetId="5" r:id="rId13"/>
    <sheet name="PAGE11" sheetId="112" r:id="rId14"/>
    <sheet name="PAGE12" sheetId="79" r:id="rId15"/>
    <sheet name="PAGE13" sheetId="80" r:id="rId16"/>
    <sheet name="PAGE14" sheetId="83" r:id="rId17"/>
    <sheet name="PAGE15" sheetId="124" r:id="rId18"/>
    <sheet name="PAGE16" sheetId="86" r:id="rId19"/>
    <sheet name="PAGE17" sheetId="87" r:id="rId20"/>
    <sheet name="PAGE18" sheetId="88" r:id="rId21"/>
    <sheet name="PAGE19" sheetId="90" r:id="rId22"/>
    <sheet name="PAGE20" sheetId="91" r:id="rId23"/>
    <sheet name="PAGE21" sheetId="92" r:id="rId24"/>
    <sheet name="PAGE22" sheetId="93" r:id="rId25"/>
    <sheet name="PAGE23" sheetId="95" r:id="rId26"/>
    <sheet name="PAGE24" sheetId="96" r:id="rId27"/>
    <sheet name="PAGE25" sheetId="119" r:id="rId28"/>
    <sheet name="PAGE26" sheetId="121" r:id="rId29"/>
    <sheet name="PAGE27" sheetId="123" r:id="rId30"/>
    <sheet name="Sheet1" sheetId="132" r:id="rId31"/>
  </sheets>
  <definedNames>
    <definedName name="BreakoutName" localSheetId="1">#REF!</definedName>
    <definedName name="BreakoutName">#REF!</definedName>
    <definedName name="CompositeName">Cover!$A$11</definedName>
    <definedName name="CoverDate">Cover!$A$9</definedName>
    <definedName name="CurrDate" localSheetId="1">#REF!</definedName>
    <definedName name="CurrDate">#REF!</definedName>
    <definedName name="CurrMonth">#REF!</definedName>
    <definedName name="CurrYear">#REF!</definedName>
    <definedName name="daMTH">#REF!</definedName>
    <definedName name="daPYD" localSheetId="1">#REF!</definedName>
    <definedName name="daPYD">#REF!</definedName>
    <definedName name="daROL" localSheetId="1">#REF!</definedName>
    <definedName name="daROL">#REF!</definedName>
    <definedName name="DataPath" localSheetId="5">#REF!</definedName>
    <definedName name="DataPath" localSheetId="6">#REF!</definedName>
    <definedName name="DataPath" localSheetId="7">#REF!</definedName>
    <definedName name="DataPath" localSheetId="1">#REF!</definedName>
    <definedName name="DataPath">#REF!</definedName>
    <definedName name="DAYS" localSheetId="1">#REF!</definedName>
    <definedName name="DAYS">#REF!</definedName>
    <definedName name="EndRow" localSheetId="5">#REF!</definedName>
    <definedName name="EndRow" localSheetId="6">#REF!</definedName>
    <definedName name="EndRow" localSheetId="7">#REF!</definedName>
    <definedName name="EndRow" localSheetId="1">#REF!</definedName>
    <definedName name="EndRow">#REF!</definedName>
    <definedName name="ERR" localSheetId="1">#REF!</definedName>
    <definedName name="ERR">#REF!</definedName>
    <definedName name="Group" localSheetId="1">#REF!</definedName>
    <definedName name="Group">#REF!</definedName>
    <definedName name="Group2">Cover!$A$6</definedName>
    <definedName name="LastPgNumbr" localSheetId="1">#REF!</definedName>
    <definedName name="LastPgNumbr">#REF!</definedName>
    <definedName name="MTH" localSheetId="1">#REF!</definedName>
    <definedName name="MTH">#REF!</definedName>
    <definedName name="NumbDlrs">#REF!</definedName>
    <definedName name="_xlnm.Print_Area" localSheetId="0">Cover!$A$1:$I$24</definedName>
    <definedName name="_xlnm.Print_Area" localSheetId="3">PAGE1!$A$1:$AA$55</definedName>
    <definedName name="_xlnm.Print_Area" localSheetId="12">PAGE10!$A$1:$AA$55</definedName>
    <definedName name="_xlnm.Print_Area" localSheetId="13">PAGE11!$A$1:$AA$55</definedName>
    <definedName name="_xlnm.Print_Area" localSheetId="14">PAGE12!$A$1:$AA$55</definedName>
    <definedName name="_xlnm.Print_Area" localSheetId="15">PAGE13!$A$1:$AA$55</definedName>
    <definedName name="_xlnm.Print_Area" localSheetId="16">PAGE14!$A$1:$AA$55</definedName>
    <definedName name="_xlnm.Print_Area" localSheetId="17">PAGE15!$A$1:$AA$55</definedName>
    <definedName name="_xlnm.Print_Area" localSheetId="18">PAGE16!$A$1:$AA$55</definedName>
    <definedName name="_xlnm.Print_Area" localSheetId="19">PAGE17!$A$1:$AA$55</definedName>
    <definedName name="_xlnm.Print_Area" localSheetId="20">PAGE18!$A$1:$AA$55</definedName>
    <definedName name="_xlnm.Print_Area" localSheetId="21">PAGE19!$A$1:$AA$55</definedName>
    <definedName name="_xlnm.Print_Area" localSheetId="4">PAGE2!$A$1:$AA$54</definedName>
    <definedName name="_xlnm.Print_Area" localSheetId="22">PAGE20!$A$1:$AA$55</definedName>
    <definedName name="_xlnm.Print_Area" localSheetId="23">PAGE21!$A$1:$AA$55</definedName>
    <definedName name="_xlnm.Print_Area" localSheetId="24">PAGE22!$A$1:$AA$55</definedName>
    <definedName name="_xlnm.Print_Area" localSheetId="25">PAGE23!$A$1:$AA$55</definedName>
    <definedName name="_xlnm.Print_Area" localSheetId="26">PAGE24!$A$1:$AA$55</definedName>
    <definedName name="_xlnm.Print_Area" localSheetId="27">PAGE25!$A$1:$AA$55</definedName>
    <definedName name="_xlnm.Print_Area" localSheetId="28">PAGE26!$A$1:$AA$55</definedName>
    <definedName name="_xlnm.Print_Area" localSheetId="29">PAGE27!$A$1:$AA$55</definedName>
    <definedName name="_xlnm.Print_Area" localSheetId="5">PAGE3!$A$1:$AA$53</definedName>
    <definedName name="_xlnm.Print_Area" localSheetId="6">PAGE4!$A$1:$AA$53</definedName>
    <definedName name="_xlnm.Print_Area" localSheetId="7">PAGE5!$A$1:$AA$53</definedName>
    <definedName name="_xlnm.Print_Area" localSheetId="8">PAGE6!$A$1:$AA$53</definedName>
    <definedName name="_xlnm.Print_Area" localSheetId="9">PAGE7!$A$1:$AA$55</definedName>
    <definedName name="_xlnm.Print_Area" localSheetId="10">PAGE8!$A$1:$AA$55</definedName>
    <definedName name="_xlnm.Print_Area" localSheetId="11">PAGE9!$A$1:$AA$55</definedName>
    <definedName name="_xlnm.Print_Area" localSheetId="2">'Table of Contents'!$A$2:$H$41</definedName>
    <definedName name="StartCorner" localSheetId="1">#REF!</definedName>
    <definedName name="StartCorner">#REF!</definedName>
  </definedNames>
  <calcPr calcId="171027" fullPrecision="0"/>
</workbook>
</file>

<file path=xl/calcChain.xml><?xml version="1.0" encoding="utf-8"?>
<calcChain xmlns="http://schemas.openxmlformats.org/spreadsheetml/2006/main">
  <c r="D65" i="131" l="1"/>
  <c r="L65" i="131"/>
  <c r="K65" i="131"/>
  <c r="H65" i="131"/>
  <c r="J65" i="131"/>
  <c r="E65" i="130"/>
  <c r="N65" i="130"/>
  <c r="C65" i="130"/>
  <c r="L65" i="130"/>
  <c r="M65" i="130"/>
  <c r="L65" i="129"/>
  <c r="E65" i="129"/>
  <c r="N65" i="129"/>
  <c r="D65" i="129"/>
  <c r="M65" i="129"/>
  <c r="M66" i="73"/>
  <c r="K66" i="73"/>
  <c r="C66" i="73"/>
  <c r="N66" i="73"/>
  <c r="F66" i="73"/>
  <c r="B65" i="131"/>
  <c r="B65" i="129"/>
  <c r="B66" i="73"/>
  <c r="Z65" i="129"/>
  <c r="Z65" i="131"/>
  <c r="B65" i="130"/>
</calcChain>
</file>

<file path=xl/sharedStrings.xml><?xml version="1.0" encoding="utf-8"?>
<sst xmlns="http://schemas.openxmlformats.org/spreadsheetml/2006/main" count="4346" uniqueCount="1859">
  <si>
    <t>(Brokerage Freight Revenue (not Incl S/C)-Brokerage Variable Expenses)/Brokerage Number of Loads</t>
  </si>
  <si>
    <t>Brokerage Freight Revenue (not Incl S/C)/Weeks in Period</t>
  </si>
  <si>
    <t>(Brokerage Freight Revenue (not Incl S/C)-Brokerage Variable Expenses)</t>
  </si>
  <si>
    <t>Brokerage Total Personnel Expenses/Weeks in the Year</t>
  </si>
  <si>
    <t xml:space="preserve">CF &amp; OO Freight Revenue </t>
  </si>
  <si>
    <t>PYC</t>
  </si>
  <si>
    <t>TOTAL FIXED OVERHEAD/WK (CF) THIS MTH</t>
  </si>
  <si>
    <t>(Total Parts+Total Shop Wages+Total Outside Vendors-Total Outside Tires-Trucks-Total Outside Tires-Trailers)/(C/F Total Freight Rev (not Incl S/C)+O/O Total Freight Rev (not Incl S/C))%</t>
  </si>
  <si>
    <t>(Total Company Tire Exps+Total Outside Tires-Trucks+Total Outside Tires-Trailers)/(C/F Total Freight Rev+O/O Total Freight Rev (not Incl S/C))%</t>
  </si>
  <si>
    <t>(Total Equipment Op Exps-Total Fuel Exp (Incl S/C)+Total Shop Wages)/(C/F Total Freight Rev (not Incl S/C)+O/O Total Freight Rev (not Incl S/C))%</t>
  </si>
  <si>
    <t>(O/O Tires Trailers+O/O Outside Tires Trailers)/O/O Total Miles#</t>
  </si>
  <si>
    <t>(O/O Tires Trailers+O/O Outside Tires Trailers)/O/O Total Freight Revenue (not Incl S/C)%</t>
  </si>
  <si>
    <t>(O/O Tires Trailers/Weeks in the Year)/29CL%</t>
  </si>
  <si>
    <t>(O/O Outside Tires Trailers/Weeks in the Year)/29CL%</t>
  </si>
  <si>
    <t>(O/O Tires Trailers+O/O Outside Tires Trailers)/Weeks in Period</t>
  </si>
  <si>
    <t>(O/O Tires Trailers/Weeks in Period)/34CL%</t>
  </si>
  <si>
    <t>(O/O Outside Tires Trailers/Weeks in Period)/34CL%</t>
  </si>
  <si>
    <t>((O/O Parts Trailers+O/O Parts Reefers+O/O Tires Trailers+O/O Outside Repairs Trailers+O/O Outside Repairs Trailers+O/O Trailer Outside Wash+O/O Trailer Washout+O/O Outside Tires Trailers+O/O Shop Labor Trailers+O/O Shop Labor Reefers)/5513)/Weeks in Period@</t>
  </si>
  <si>
    <t>((O/O Shop Labor Trailers+O/O Shop Labor Reefers+O/O Parts Trailers+O/O Parts Reefers+O/O Outside Repairs Trailers+O/O Outside Repairs Trailers+O/O Trailer Outside Wash+O/O Trailer Washout)/5513)/Weeks in Period@</t>
  </si>
  <si>
    <t>((O/O Tires Trailers+O/O Outside Tires Trailers)/5513)/Weeks in Period@</t>
  </si>
  <si>
    <t>C/F Total Freight Revenue/C/F Total Personnel (not Incl Shop)/Weeks in Period</t>
  </si>
  <si>
    <t>C/F Total Miles/C/F Total Personnel (not Incl Shop)/Weeks in Period</t>
  </si>
  <si>
    <t>O/O Number of Loads/C/F Total Personnel (not Incl Shop)/Weeks in Period$</t>
  </si>
  <si>
    <t>C/F Number of Trucks in Operation/C/F Total Personnel (not Incl Shop)#</t>
  </si>
  <si>
    <t>C/F Driver Count$</t>
  </si>
  <si>
    <t>C/F Total Freight Revenue/C/F Driver Count/Weeks in Period</t>
  </si>
  <si>
    <t>C/F Total Miles/C/F Driver Count/Weeks in Period</t>
  </si>
  <si>
    <t>C/F Deadhead Miles/C/F Driver Count/Weeks in Period</t>
  </si>
  <si>
    <t>C/F Number of Trucks in Operation/C/F Driver Count#</t>
  </si>
  <si>
    <t>C/F Number of Trucks in Operation/(C/F Total Personnel Headcount-C/F Driver Count-C/F Shop Personnel)#</t>
  </si>
  <si>
    <t>(-C/F Driver Terms/C/F Driver Count)*XX%</t>
  </si>
  <si>
    <t>C/F Driver Count/(C/F Total Personnel Headcount-C/F Driver Count-C/F Shop Personnel)#</t>
  </si>
  <si>
    <t>C/F Total Freight Revenue/C/F Number of Trucks in Operation/Weeks in Period</t>
  </si>
  <si>
    <t>C/F Revenue Miles/Weeks in the Year</t>
  </si>
  <si>
    <t>C/F Deadhead Miles/C/F Total Miles%</t>
  </si>
  <si>
    <t>C/F Number of Trucks in Operation/(Weeks in the Year/Weeks in Period)</t>
  </si>
  <si>
    <t>C/F Total Miles/C/F Number of Trucks in Operation/Weeks in Period</t>
  </si>
  <si>
    <t>C/F Revenue Miles/C/F Number of Trucks in Operation/Weeks in Period</t>
  </si>
  <si>
    <t>(C/F Lubricants+C/F Parts Trucks+C/F Shop Supplies+C/F Parts Other+C/F Outside Repairs Trucks+C/F Outside Repairs Other+C/F Shop Labor Trucks+C/F Shop Labor Misc)/C/F Total Miles#</t>
  </si>
  <si>
    <t>(C/F Lubricants+C/F Parts Trucks+C/F Shop Supplies+C/F Parts Other+C/F Outside Repairs Trucks+C/F Outside Repairs Other+C/F Shop Labor Trucks+C/F Shop Labor Misc)/Weeks in Period</t>
  </si>
  <si>
    <t>(C/F Shop Labor Trailers+C/F Shop Labor Reefers+C/F Parts Trailers+C/F Parts Reefers+C/F Outside Repairs Trailers+C/F Outside Repairs Trailers+C/F Trailer Outside Wash+C/F Trailer Washout)/Weeks in the Year</t>
  </si>
  <si>
    <t>(C/F Shop Labor Trailers+C/F Shop Labor Reefers+C/F Parts Trailers+C/F Parts Reefers+C/F Outside Repairs Trailers+C/F Outside Repairs Trailers+C/F Trailer Outside Wash+C/F Trailer Washout)/C/F Total Miles#</t>
  </si>
  <si>
    <t>(C/F Shop Labor Trailers+C/F Shop Labor Reefers+C/F Parts Trailers+C/F Parts Reefers+C/F Outside Repairs Trailers+C/F Outside Repairs Trailers+C/F Trailer Outside Wash+C/F Trailer Washout)/Weeks in Period</t>
  </si>
  <si>
    <t>(C/F Total Parts+C/F Outside Tires Trucks+C/F Outside Tires Trailers)/Weeks in the Year</t>
  </si>
  <si>
    <t>(C/F Total Parts+C/F Outside Tires Trucks+C/F Outside Tires Trailers)/C/F Total Miles#</t>
  </si>
  <si>
    <t>(C/F Total Parts+C/F Outside Tires Trucks+C/F Outside Tires Trailers)/Weeks in Period</t>
  </si>
  <si>
    <t>(C/F Tires Trucks+C/F Tires Other+C/F Outside Tires Trucks)/Weeks in the Year</t>
  </si>
  <si>
    <t>(C/F Tires Trucks+C/F Tires Other+C/F Outside Tires Trucks)/C/F Total Miles#</t>
  </si>
  <si>
    <t>(C/F Tires Trucks+C/F Tires Other+C/F Outside Tires Trucks)/Weeks in Period</t>
  </si>
  <si>
    <t>(C/F Tires Trailers+C/F Outside Tires Trailers)/Weeks in the Year</t>
  </si>
  <si>
    <t>O/O FLEET EMP % TOTAL EMPLOYEES</t>
  </si>
  <si>
    <t>BROKERAGE EMP % TOTAL EMPLOYEES</t>
  </si>
  <si>
    <t>OTHER EMPLOYEES % TOTAL EMPLOYEES</t>
  </si>
  <si>
    <t>COMPANY FLEET OP REV % TOTAL OP REVENUE</t>
  </si>
  <si>
    <t>O/O FLEET OP REV % TOTAL OP REVENUE</t>
  </si>
  <si>
    <t>BROKERAGE REV % TOTAL OP REVENUE</t>
  </si>
  <si>
    <t>OTHER OP REV % TOTAL OP REVENUE</t>
  </si>
  <si>
    <t>FIXED EQUIP OP EXP/WK (OO) THIS MTH</t>
  </si>
  <si>
    <t>TOTAL FIXED OVERHEAD/WK (OO) THIS MTH</t>
  </si>
  <si>
    <t xml:space="preserve">NUMBER OF TRUCKS (CF) </t>
  </si>
  <si>
    <t>MILES PER TRUCK PER WEEK (CF)</t>
  </si>
  <si>
    <t xml:space="preserve">LOADS PER TRUCK PER WEEK (CF) </t>
  </si>
  <si>
    <t>MILES PER LOAD (CF)</t>
  </si>
  <si>
    <t>DRIVER WAGES/TRUCK/WK (CF)</t>
  </si>
  <si>
    <t>TRUCK FUEL EXPENSE/TRUCK/WK (CF)</t>
  </si>
  <si>
    <t>MAINTENANCE/TRUCK/WK (CF)</t>
  </si>
  <si>
    <t>EQUIP EXP/TRUCK/WK (CF)</t>
  </si>
  <si>
    <t>INSURANCE EXP/TRUCK/WK (CF)</t>
  </si>
  <si>
    <t>RUNNING EXP/TRUCK/WK (CF)</t>
  </si>
  <si>
    <t xml:space="preserve">NON-DRIVER WAGES/TRUCK/WK (CF) </t>
  </si>
  <si>
    <t xml:space="preserve">TOTAL FIXED OVERHEAD EXP/TRUCK/WK (CF) </t>
  </si>
  <si>
    <t>FIXED EQUIP OP EXPS/WK (CF) THIS MTH</t>
  </si>
  <si>
    <t>EQUIP PUR/RENT  EXP/WK (CF) THIS MTH</t>
  </si>
  <si>
    <t>INSURANCE/WK (CF) THIS MTH</t>
  </si>
  <si>
    <t>OPERATING RATIO ANALYSIS</t>
  </si>
  <si>
    <t>TOTAL COMPANY OPERATING RATIO-MTH</t>
  </si>
  <si>
    <t>COMPANY FLEET OPERATING RATIO-MTH</t>
  </si>
  <si>
    <t>OWNER/OPERATOR OPERATING RATIO-MTH</t>
  </si>
  <si>
    <t>FUEL &amp; TAXES FOR VEHICLES</t>
  </si>
  <si>
    <t>O/O Trailer Registrations/O/O Total Miles#</t>
  </si>
  <si>
    <t>O/O Building Rents/O/O Total Miles#</t>
  </si>
  <si>
    <t>O/O Operating Profit/O/O Total Miles#</t>
  </si>
  <si>
    <t>O/O Unusual Activities/O/O Total Miles#</t>
  </si>
  <si>
    <t>O/O Net Income/Loss/O/O Total Miles#</t>
  </si>
  <si>
    <t>SUB-TOTAL EQUIP RENT/PURCHASE TRANS</t>
  </si>
  <si>
    <t>SUB-TOTAL INSURANCE</t>
  </si>
  <si>
    <t>TOTAL FIXED OPERATING EXPENSES</t>
  </si>
  <si>
    <t>OFFICE SUPPLIES</t>
  </si>
  <si>
    <t>ADVERTISING-SALES &amp; MARKETING</t>
  </si>
  <si>
    <t>TRAVEL &amp; ENTERTAINMENT-SALES</t>
  </si>
  <si>
    <t>ON BOARD COMMUNICATION EXP'S</t>
  </si>
  <si>
    <t>EQUIPMENT REGISTRATION - TRUCKS</t>
  </si>
  <si>
    <t>EQUIPMENT REGISTRATION - TRAILERS</t>
  </si>
  <si>
    <t>BUILDING &amp; OFFICE RENTS</t>
  </si>
  <si>
    <t>TOTAL FIXED OVERHEAD EXPENSES</t>
  </si>
  <si>
    <t>TOTAL OPERATING EXPENSES</t>
  </si>
  <si>
    <t>NET UNUSUAL ACTIVITY</t>
  </si>
  <si>
    <t>NET INCOME  (LOSS)</t>
  </si>
  <si>
    <t>FIXED EXP% GROSS PR (CF) ROL12</t>
  </si>
  <si>
    <t>FIXED EXP/WK (CF) ROL12</t>
  </si>
  <si>
    <t>L16/GP</t>
  </si>
  <si>
    <t>L17/GP</t>
  </si>
  <si>
    <t>TOTAL REVENUE/WK (CF) THIS MTH</t>
  </si>
  <si>
    <t>FIXED EXP/WK (CF) THIS MTH</t>
  </si>
  <si>
    <t>FIXED EXP% GROSS PR (CF) THIS MTH</t>
  </si>
  <si>
    <t>OWNER/OPERATOR GROSS PROFIT ANALYSIS</t>
  </si>
  <si>
    <t>TOTAL REVENUE/WK (OO) ROL12</t>
  </si>
  <si>
    <t>VARIABLE TRANS COSTS/WK (OO) ROL12</t>
  </si>
  <si>
    <t>GROSS PROFIT/WK (OO) ROL12</t>
  </si>
  <si>
    <t>GROSS PROFIT %  (OO) ROL12</t>
  </si>
  <si>
    <t>FIXED EXP/WK (OO) ROL12</t>
  </si>
  <si>
    <t>FIXED EXP% GROSS PR (OO) ROL12</t>
  </si>
  <si>
    <t>TOTAL REVENUE/WK (OO) THIS MTH</t>
  </si>
  <si>
    <t>VARIABLE TRANS COSTS/WK (OO) THIS MTH</t>
  </si>
  <si>
    <t>GROSS PROFIT/WK (OO) THIS MTH</t>
  </si>
  <si>
    <t>GROSS PROFIT %  (OO) THIS MTH</t>
  </si>
  <si>
    <t>FIXED EXP/WK (OO) THIS MTH</t>
  </si>
  <si>
    <t>FIXED EXP% GROSS PR (OO) THIS MTH</t>
  </si>
  <si>
    <t>L32/GP</t>
  </si>
  <si>
    <t>L34/GP</t>
  </si>
  <si>
    <t>Total Company Insurance Expenses/Total Company Miles#</t>
  </si>
  <si>
    <t>Total Company Fixed Operating Expenses/Total Company Miles#</t>
  </si>
  <si>
    <t>Total Company Office Supplies Expenses/Total Company Miles#</t>
  </si>
  <si>
    <t>Total Company Advertising &amp; Marketing Expenses/Total Company Miles#</t>
  </si>
  <si>
    <t>(Total Company Travel &amp; Entertainment Expenses+4025)/Total Company Miles#</t>
  </si>
  <si>
    <t>Total Company On-Board Communications Expenses/Total Company Miles#</t>
  </si>
  <si>
    <t>VARIABLE TRANS COSTS/WK (CF) THIS MTH</t>
  </si>
  <si>
    <t>GROSS PROFIT/WK (CF) THIS MTH</t>
  </si>
  <si>
    <t>TOTAL REVENUE/WK (CF) ROL12</t>
  </si>
  <si>
    <t>GROSS PROFIT %  (CF) THIS MTH</t>
  </si>
  <si>
    <t>DEPARTMENTAL ANALYSIS</t>
  </si>
  <si>
    <t>TRK NET OP PROFIT/TRK/WK (CF)</t>
  </si>
  <si>
    <t>OTHER EMPLOYEE ANALYSIS</t>
  </si>
  <si>
    <t>a</t>
  </si>
  <si>
    <t>b</t>
  </si>
  <si>
    <t>c</t>
  </si>
  <si>
    <t>d</t>
  </si>
  <si>
    <t>e</t>
  </si>
  <si>
    <t>f</t>
  </si>
  <si>
    <t>g</t>
  </si>
  <si>
    <t>h</t>
  </si>
  <si>
    <t>i</t>
  </si>
  <si>
    <t>j</t>
  </si>
  <si>
    <t>COMPANY FLEET EXPENSE ANALYSIS</t>
  </si>
  <si>
    <t>TOTAL FIXED OVERHEAD % OP REVENUE (CF) MTH</t>
  </si>
  <si>
    <t>COMPANY FLEET OPERATING EXPENSE ANALYSIS</t>
  </si>
  <si>
    <t>TOTAL OWN/OP FLEET MILES/WK (OO) THIS MTH</t>
  </si>
  <si>
    <t>TOTAL OWN/OP FLEET TRUCKS  (OO) THIS MTH</t>
  </si>
  <si>
    <t>TOTAL DEADHEAD MILES/TRUCK/WK (OO) THIS MTH</t>
  </si>
  <si>
    <t>OWNER/OP FLEET OPERATING EXPENSE ANALYSIS</t>
  </si>
  <si>
    <t>TOTAL OP EXPENSE/WK (OO) THIS MTH</t>
  </si>
  <si>
    <t>TOTAL OP EXPENSE/TRUCK/WK (OO) THIS MTH</t>
  </si>
  <si>
    <t>TOTAL OP EXPENSE PER MILE (OO) THIS MTH</t>
  </si>
  <si>
    <t xml:space="preserve">OWNER/OP FLEET WEEKLY AVERAGES </t>
  </si>
  <si>
    <t>TRK NET OP PROFIT/TRK/WK (OO)</t>
  </si>
  <si>
    <t>PURCHASED TRANS/TRUCK/WK (OO)</t>
  </si>
  <si>
    <t>WEEKLY RUNNING EXPENSE TRAILER</t>
  </si>
  <si>
    <t>(C/F Driver Count+O/O Driver Count)/(C/F Total Personnel Count+O/O Total Personnel Count-C/F Driver Count-O/O Driver Count-C/F Shop Personnel Count-O/O Shop Personnel Count)</t>
  </si>
  <si>
    <t>(Total Operating Expenses-Other Interest-Trailer Interest-Tractor Interest-Fuel Surcharge (O/O Pay))/(C/F Freight Revenue-Fuel Surcharge (O/O Pay))</t>
  </si>
  <si>
    <t>C/F Personnel Expense/C/F Freight Revenue</t>
  </si>
  <si>
    <t>C/F Insurance/C/F Freight Revenue</t>
  </si>
  <si>
    <t>C/F Net Profit/C/F Freight Revenue</t>
  </si>
  <si>
    <t>C/F Trucks in Operation</t>
  </si>
  <si>
    <t>C/F Total Miles/C/F Trucks in Operation/Weeks in the Period</t>
  </si>
  <si>
    <t>C/F Revenue Miles/C/F Trucks in Operation/Weeks in the Period</t>
  </si>
  <si>
    <t>C/F Deadhead Miles/C/F Total Miles</t>
  </si>
  <si>
    <t>C/F Freight Revenue/C/F Trucks in Operation/Weeks in the Period</t>
  </si>
  <si>
    <t>C/F Freight Revenue/C/F Driver Count/Weeks in the Period</t>
  </si>
  <si>
    <t>C/F Total Miles/C/F Driver Count/Weeks in the Period</t>
  </si>
  <si>
    <t xml:space="preserve">FIXED EQUIP OP EXP/WK (OTH) ROL12 </t>
  </si>
  <si>
    <t>FIXED EQUIP OP EXP % TOTAL REV (OTH) ROL12</t>
  </si>
  <si>
    <t xml:space="preserve">TOTAL FIXED OVERHEAD/WK (OTH) ROL12 </t>
  </si>
  <si>
    <t>TOTAL FIXED OVERHEAD % REVENUE (OTH) ROL12</t>
  </si>
  <si>
    <t>TOTAL OPERATING EXPENSES/WK (OTH) ROL12</t>
  </si>
  <si>
    <t>TOTAL OPERATING EXPENSES % REV (OTH) ROL12</t>
  </si>
  <si>
    <t>MAINTENANCE PER TRUCK (CF)/WK THIS MTH</t>
  </si>
  <si>
    <t>PARTS &amp; LABOR PER TRUCK (CF)/WK THIS MTH</t>
  </si>
  <si>
    <t>TIRE PER TRUCK (CF)/WK THIS MTH</t>
  </si>
  <si>
    <t>MAINTENANCE PER TRAILER ANALYSIS</t>
  </si>
  <si>
    <t>TRAILER/TRUCK RATIO THIS MTH</t>
  </si>
  <si>
    <t>C/F Total Personnel (not Incl Shop)/Total Personnel Headcount%</t>
  </si>
  <si>
    <t>C/F Total Operating Expenses/Total Company Operating Expenses%</t>
  </si>
  <si>
    <t>O/O Total Personnel (not Incl Shop)/Total Personnel Headcount%</t>
  </si>
  <si>
    <t>O/O Total Operating Expenses/Total Company Operating Expenses%</t>
  </si>
  <si>
    <t>Brokerage Total Personnel (not Incl Shop)/Total Personnel Headcount%</t>
  </si>
  <si>
    <t>Brokerage Operating Expenses/Total Company Operating Expenses%</t>
  </si>
  <si>
    <t>Other Personnel Headcount before Shop/Total Personnel Headcount%</t>
  </si>
  <si>
    <t>Other Operating Expenses/Total Company Operating Expenses%</t>
  </si>
  <si>
    <t>O/O Shop Wages/O/O Total Miles#</t>
  </si>
  <si>
    <t>O/O Total Non Driver Wages/O/O Total Miles#</t>
  </si>
  <si>
    <t>(O/O Driver Wages+O/O Driver Per Diem)/O/O Total Miles#</t>
  </si>
  <si>
    <t>O/O All Driver Pay/O/O Total Miles#</t>
  </si>
  <si>
    <t>O/O Total Driver &amp; Non Driver Pay/O/O Total Miles#</t>
  </si>
  <si>
    <t>O/O Workmans Comp/O/O Total Miles#</t>
  </si>
  <si>
    <t>O/O Group Insurance/O/O Total Miles#</t>
  </si>
  <si>
    <t>O/O Total Fuel (Incl S/C)/O/O Total Miles#</t>
  </si>
  <si>
    <t>O/O Total Parts/O/O Total Miles#</t>
  </si>
  <si>
    <t>O/O Outside Vendor Costs/O/O Total Miles#</t>
  </si>
  <si>
    <t>O/O Total Equip Operating Expenses/O/O Total Miles#</t>
  </si>
  <si>
    <t>O/O Exp's Related to Drivers/O/O Total Miles#</t>
  </si>
  <si>
    <t>O/O Purchased Transportation/O/O Total Miles#</t>
  </si>
  <si>
    <t>C/F Office Supplies/O/O Total Miles#</t>
  </si>
  <si>
    <t>O/O Advertising &amp; Marketing/O/O Total Miles#</t>
  </si>
  <si>
    <t>(O/O Travel &amp; Entertainment+4425)/O/O Total Miles#</t>
  </si>
  <si>
    <t>O/O On Board Communications/O/O Total Miles#</t>
  </si>
  <si>
    <t>O/O Truck Registrations/O/O Total Miles#</t>
  </si>
  <si>
    <t>(C/F Trucks in Operation+O/O Trucks in Operation)/(C/F Driver Count+O/O Driver Count)</t>
  </si>
  <si>
    <t>(O/O Liability Premium+O/O Liability Deductible)/O/O Total Freight Revenue (not Incl S/C)%</t>
  </si>
  <si>
    <t>(O/O Liability Premium+O/O Liability Deductible)/Weeks in Period</t>
  </si>
  <si>
    <t>(O/O Phys Dam Premium+O/O Phys Dam Deductible)/Weeks in the Year</t>
  </si>
  <si>
    <t>(O/O Phys Dam Premium+O/O Phys Dam Deductible)/O/O Total Miles#</t>
  </si>
  <si>
    <t>(O/O Phys Dam Premium+O/O Phys Dam Deductible)/O/O Total Freight Revenue (not Incl S/C)%</t>
  </si>
  <si>
    <t>(O/O Phys Dam Premium+O/O Phys Dam Deductible)/Weeks in Period</t>
  </si>
  <si>
    <t>TOTAL REVENUE/TRUCK/WK (CF) THIS MTH</t>
  </si>
  <si>
    <t>TOTAL REVENUE/TRUCK/WK (OO) THIS MTH</t>
  </si>
  <si>
    <t>O/O Total Equip Rent &amp; Purchase/O/O Total Miles#</t>
  </si>
  <si>
    <t>O/O Total Equip Rent &amp; Purchase/O/O Total Freight Revenue (not Incl S/C)%</t>
  </si>
  <si>
    <t>O/O Total Equip Rent &amp; Purchase/Weeks in Period</t>
  </si>
  <si>
    <t xml:space="preserve">TRUCK MAINTENANCE EXPENSE/WK THIS MTH      </t>
  </si>
  <si>
    <t xml:space="preserve">TRUCK MAINTENANCE PER MILE THIS MTH      </t>
  </si>
  <si>
    <t>TOTAL PERSONNEL EXP/WK (CF) THIS MTH</t>
  </si>
  <si>
    <t>PREVIOUS YEAR COMPARISON</t>
  </si>
  <si>
    <t>COMPANY FLEET PREVIOUS YEAR COMPARISON</t>
  </si>
  <si>
    <t>OWNER/OPERATOR FLEET PREVIOUS YR COMPARISON</t>
  </si>
  <si>
    <t>DOLLAR DIFFERENCE</t>
  </si>
  <si>
    <t xml:space="preserve"> % CHANGE PREVIOUS YEAR</t>
  </si>
  <si>
    <t>COMPANY OPERATING RATIO - YTD</t>
  </si>
  <si>
    <t>COMPANY OPERATING RATIO - PR YTD</t>
  </si>
  <si>
    <t>% CHANGE PREVIOUS YEAR</t>
  </si>
  <si>
    <t>OPERATING EXPENSES PER MILE - YTD</t>
  </si>
  <si>
    <t>OPERATING EXPENSES PER MILE - PR YTD</t>
  </si>
  <si>
    <t>PERSONNEL EXP AS % OF REV - YTD</t>
  </si>
  <si>
    <t>PERSONNEL EXP AS % OF REV - PR YTD</t>
  </si>
  <si>
    <t>EQUIPMENT OPERATING EXP AS % REV - YTD</t>
  </si>
  <si>
    <t>CARGO INS EXP/WK (OO) MTH</t>
  </si>
  <si>
    <t>CARGO INS EXP PER MILE (OO) MTH</t>
  </si>
  <si>
    <t>CARGO INS EXP % TOTAL REV (OO) MTH</t>
  </si>
  <si>
    <t>LIABILITY INS EXP/WK (OO) MTH</t>
  </si>
  <si>
    <t>LIABILITY INS EXP PER MILE (OO) MTH</t>
  </si>
  <si>
    <t>LIABILITY INS EXP % TOTAL REV (OO) MTH</t>
  </si>
  <si>
    <t>PHYS DAMAGE INS EXP/WK (OO) MTH</t>
  </si>
  <si>
    <t>PHYS DAMAGE INS EXP PER MILE (OO) MTH</t>
  </si>
  <si>
    <t>PHYS DAMAGE INS EXP % TOTAL REV (OO) MTH</t>
  </si>
  <si>
    <t>CARGO INS DEDUCTIBLE/WK MTH</t>
  </si>
  <si>
    <t>CARGO INS DEDUCTIBLE % CARGO INS MTH</t>
  </si>
  <si>
    <t>LIABILITY INS DEDUCTIBLE/WK MTH</t>
  </si>
  <si>
    <t>LIABILITY INS DEDUCTBLE % LIABILTY INS MTH</t>
  </si>
  <si>
    <t>PHYS DAM INS DEDUCTIBLE/WK MTH</t>
  </si>
  <si>
    <t>OWNER/OP FIXED OP &amp; OVERHEAD EXPS</t>
  </si>
  <si>
    <t>NET INC/LOSS BEFORE TAX/WK (BR)  MTH</t>
  </si>
  <si>
    <t>TOTAL OP REVENUE/WK (BR) MTH</t>
  </si>
  <si>
    <t>TOTAL LOADS/WK (BR) MTH</t>
  </si>
  <si>
    <t>OP REVENUE PER LOAD (BR) MTH</t>
  </si>
  <si>
    <t>TOTAL PERSONNEL EXP/WK (BR) MTH</t>
  </si>
  <si>
    <t>PERSONNEL EXP % TOTAL OP REVENUE (BR) MTH</t>
  </si>
  <si>
    <t>VAR EQUIP OP EXPS EXP/WK (BR) MTH</t>
  </si>
  <si>
    <t>VAR EQUIP OP EXPS % OF TOT REV (BR) MTH</t>
  </si>
  <si>
    <t>FIXED EQUIP OP EXP/WK (BR) MTH</t>
  </si>
  <si>
    <t>FIXED EQUIP OP EXP % OF TOT REV (BR) MTH</t>
  </si>
  <si>
    <t>TOTAL FIXED OVERHEAD (BR) MTH</t>
  </si>
  <si>
    <t>TOTAL OPERATING EXPENSES/WK (BR) MTH</t>
  </si>
  <si>
    <t>TOTAL OPERATING EXPENSES % OP REV (BR) MTH</t>
  </si>
  <si>
    <t>OPERATING REVENUE/WK (BR) MTH</t>
  </si>
  <si>
    <t>OPERATING REVENUE PER LOAD (BR) MTH</t>
  </si>
  <si>
    <t>FREIGHT REVENUE/WK (BR) MTH</t>
  </si>
  <si>
    <t>% OF TOTAL OP REVENUE (BR) MTH</t>
  </si>
  <si>
    <t>FUEL SURCHARGE REV/WK (BR) MTH</t>
  </si>
  <si>
    <t>ACCESORIAL REVENUE/WK (BR) MTH</t>
  </si>
  <si>
    <t>TOTAL LOADS PER EMPLOYEE (BR) MTH PER WEEK</t>
  </si>
  <si>
    <t>TOTAL PERS EXPENSE PER EMP (BR) MTH PER WK</t>
  </si>
  <si>
    <t>TOTAL OP EXPENSE PER EMP THIS (BR) MTH PER WK</t>
  </si>
  <si>
    <t>NET INC/LOSS BEFORE TAX/WK (OTH) MTH</t>
  </si>
  <si>
    <t>TOTAL REVENUE/WK (OTH) MTH</t>
  </si>
  <si>
    <t>FREIGHT REVENUE/WK (OTH) MTH</t>
  </si>
  <si>
    <t>FREIGHT REV% TOTAL REV (OTH) MTH</t>
  </si>
  <si>
    <t>OTHER REVENUE/WK (OTH) MTH</t>
  </si>
  <si>
    <t>OTHER REV% TOTAL REV (OTH) MTH</t>
  </si>
  <si>
    <t>TOTAL PERSONNEL EXP/WK (OTH) MTH</t>
  </si>
  <si>
    <t>PERSONNEL EXP % TOTAL REVENUE (OTH) MTH</t>
  </si>
  <si>
    <t>VAR EQUIP OP EXPS EXP/WK (OTH) MTH</t>
  </si>
  <si>
    <t>VAR EQUIP OP EXPS % TOTAL REV (OTH) MTH</t>
  </si>
  <si>
    <t>FIXED EQUIP OP EXP/WK (OTH) MTH</t>
  </si>
  <si>
    <t>FIXED EQUIP OP EXP % TOTAL REV (OTH) MTH</t>
  </si>
  <si>
    <t>TOTAL FIXED OVERHEAD/WK (OTH) MTH</t>
  </si>
  <si>
    <t>TOTAL OPERATING EXPENSES/WK (OTH) MTH</t>
  </si>
  <si>
    <t>TOTAL OPERATING EXPENSES % REV (OTH) MTH</t>
  </si>
  <si>
    <t>TOTAL OTHER EMPLOYEES (OTH) MTH</t>
  </si>
  <si>
    <t xml:space="preserve">REVENUE PER EMPLOYEE MTH </t>
  </si>
  <si>
    <t>PERSONNEL EXPENSE PER EMP (OTH) MTH</t>
  </si>
  <si>
    <t>VARIABLE OPERATING EXPENSE PER EMP (OTH) MTH</t>
  </si>
  <si>
    <t>FIXED OPERATING EXPENSE PER EMP (OTH) MTH</t>
  </si>
  <si>
    <t>FIXED OVERHEAD  EXPENSE PER EMP (OTH) MTH</t>
  </si>
  <si>
    <t>TOTAL OP EXPENSE PER EMP (OTH) MTH</t>
  </si>
  <si>
    <t>TOTAL REVENUE/WK (CF&amp;OO) ROL12</t>
  </si>
  <si>
    <t>MAINTENANCE/TRAILER/WK (OO)</t>
  </si>
  <si>
    <t>EQUIP EXP/TRAILER/WK (OO)</t>
  </si>
  <si>
    <t>INSURANCE EXP/TRAILER/WK (OO)</t>
  </si>
  <si>
    <t>OWNER/OP FLEET OP REV % TOTAL OP REVENUE</t>
  </si>
  <si>
    <t>OWNER/OPERATOR (OO) OPERATING RATIO</t>
  </si>
  <si>
    <t>OWNER/OPERATOR (OO) PERSONNEL EXP AS % REV</t>
  </si>
  <si>
    <t>OWNER/OPERATOR (OO) OPERATING PROFAS % REV</t>
  </si>
  <si>
    <t>OWNER/OPERATOR (OO) FLEET TRUCKS THIS MTH</t>
  </si>
  <si>
    <t>SUB-TOTAL ALL DRIVER PAY</t>
  </si>
  <si>
    <t>DRIVER WAGE &amp; PER DIEM</t>
  </si>
  <si>
    <t>(C/F Total Op Exps-C/F Other Interest-C/F Trailer Interest-C/F Tractor Interest-C/F Fuel Surcharge Rev+O/O Total Op Exps-O/O Other Interest-O/O Trailer Interest-O/O Tractor Interest-O/O Fuel Surcharge Rev)/(C/F Total Freight Rev-C/F Fuel Surcharge Rev+O/O Total Freight Rev (not Incl S/C)-O/O Fuel Surcharge Rev)%YTD#</t>
  </si>
  <si>
    <t>Contacts:</t>
  </si>
  <si>
    <t>Jack Porter</t>
  </si>
  <si>
    <t>BROKERAGE EXPENSE ANALYSIS</t>
  </si>
  <si>
    <t>OWNER/OPERATOR (OO) OPERATING PROFIT</t>
  </si>
  <si>
    <t>OWNER/OPERATOR EMPLOYEE ANALYSIS</t>
  </si>
  <si>
    <t>OWNER/OPERATOR  DRIVER ANALYSIS</t>
  </si>
  <si>
    <t>COMPANY FLEET OPERATING RATIO</t>
  </si>
  <si>
    <t>COMPANY FLEET OPERATING RATIO THIS MTH</t>
  </si>
  <si>
    <t xml:space="preserve">TRUCK TO EMPLOYEE RATIO THIS MTH  </t>
  </si>
  <si>
    <t xml:space="preserve">TRUCK TO DRIVER RATIO THIS MTH </t>
  </si>
  <si>
    <t>TOTAL VARIABLE OPERATING EXPENSES CURR YR</t>
  </si>
  <si>
    <t>TOTAL VARIABLE OPERATING EXPENSES PREV YR</t>
  </si>
  <si>
    <t>TRUCK TO NON-DRIVER RATIO  THIS MTH</t>
  </si>
  <si>
    <t>Total Insurance / Total Freight Revenue% YTD</t>
  </si>
  <si>
    <t>Total Insurance PYD / Total Freight Revenue PYD%</t>
  </si>
  <si>
    <t>Total Fixed Overhead Expenses / Total Freight Revenue% YTD</t>
  </si>
  <si>
    <t>Total Fixed Overhead Expenses PYD / Total Freight Revenue PYD%</t>
  </si>
  <si>
    <t>Total Personnel Headcount YTD</t>
  </si>
  <si>
    <t>Total Personnel HeadcountPYD</t>
  </si>
  <si>
    <t>Total Driver Count YTD</t>
  </si>
  <si>
    <t>Total Driver Count PYD</t>
  </si>
  <si>
    <t>Total Number of Trucks YTD</t>
  </si>
  <si>
    <t>Total Number of Trucks PYD</t>
  </si>
  <si>
    <t>Total Freight Revenue</t>
  </si>
  <si>
    <t>Total Freight RevenuePYD</t>
  </si>
  <si>
    <t>(Total Freight Revenue YTD-Total Freight Revenue PYD)/ABS(Total Freight Revenue PYD)%</t>
  </si>
  <si>
    <t>Total Personnel Expenses</t>
  </si>
  <si>
    <t>Total Personnel ExpensesPYD</t>
  </si>
  <si>
    <t>DIFFERENCE</t>
  </si>
  <si>
    <t>TOTAL PERSONNEL EXP CURR YR</t>
  </si>
  <si>
    <t>TOTAL PERSONNEL EXP PREV YR</t>
  </si>
  <si>
    <t>TOTAL OTHER INCOME EXP CURR YR</t>
  </si>
  <si>
    <t>TOTAL OTHER INCOME EXP PREV YR</t>
  </si>
  <si>
    <t>(Total Personnel Expenses YTD-Total Personnel Expenses PYD)/ABS(Total Personnel Expenses PYD)%</t>
  </si>
  <si>
    <t>Total Variable Operating Expenses</t>
  </si>
  <si>
    <t>Total Variable Operating ExpensesPYD</t>
  </si>
  <si>
    <t>(Total Variable Operating Expenses YTD-Total Variable Operating Expenses PYD)/ABS(Total Variable Operating Expenses PYD)%</t>
  </si>
  <si>
    <t>Total Fixed Operating Expenses</t>
  </si>
  <si>
    <t>Total Fixed Operating ExpensesPYD</t>
  </si>
  <si>
    <t>(Total Fixed Operating Expenses YTD-Total Fixed Operating Expenses PYD)/ABS(Total Fixed Operating Expenses PYD)%</t>
  </si>
  <si>
    <t>Total Fixed Overhead Expenses</t>
  </si>
  <si>
    <t>Total Fixed Overhead ExpensesPYD</t>
  </si>
  <si>
    <t>(Total Fixed Overhead Expenses YTD-Total Fixed Overhead Expenses PYD)/ABS(Total Fixed Overhead Expenses PYD)%</t>
  </si>
  <si>
    <t>Total Operating Expenses</t>
  </si>
  <si>
    <t>Total Operating ExpensesPYD</t>
  </si>
  <si>
    <t>(Total Operating Expenses YTD-Total Operating Expenses PYD)/ABS(Total Operating Expenses PYD)%</t>
  </si>
  <si>
    <t>Total Other Revenue</t>
  </si>
  <si>
    <t>Total Other RevenuePYD</t>
  </si>
  <si>
    <t>(Total Other Revenue YTD-Total Other Revenue PYD)/ABS(Total Other Revenue PYD)%</t>
  </si>
  <si>
    <t>Total Number of Miles</t>
  </si>
  <si>
    <t>Total Number of MilesPYD</t>
  </si>
  <si>
    <t>(Total Number of Miles YTD-Total Number of Miles PYD)/ABS(Total Number of Miles PYD)%</t>
  </si>
  <si>
    <t>(Total Freight Revenue/Total Number of Miles)#</t>
  </si>
  <si>
    <t>(Total Freight Revenue/Total Number of Miles)PYD#</t>
  </si>
  <si>
    <t>C/F Operating Profit/Weeks in the Year</t>
  </si>
  <si>
    <t>C/F Operating ProfitPYD/Weeks in the Year</t>
  </si>
  <si>
    <t>(C/F Operating Profit YTD- C/F Operating Profit PYD)/ABS(C/F Operating Profit PYD)%</t>
  </si>
  <si>
    <t>O/O Operating Profit/Weeks in the Year</t>
  </si>
  <si>
    <t>EMP BENEFITS  EXP% ADMIN EXP (BR) THIS MTH</t>
  </si>
  <si>
    <t>EMP BENEFITS  EXP % TOTAL REV (BR) THIS MTH</t>
  </si>
  <si>
    <t>EMP BENEFITS  EXP% TOTAL PERS (BR) THIS MTH</t>
  </si>
  <si>
    <t>BROKERAGE EMPLOYEE ANALYSIS</t>
  </si>
  <si>
    <t>TOTAL BROKERAGE EMPLOYEES THIS (BR) MTH</t>
  </si>
  <si>
    <t>TOTAL GROSS PROFIT PER EMPLOYEE (BR) THIS MTH</t>
  </si>
  <si>
    <t>VARIABLE EQUIP OPERATING EXPENSE ANALYSIS</t>
  </si>
  <si>
    <t>FIXED EQUIP OPERATING EXPENSE ANALYSIS</t>
  </si>
  <si>
    <t>Page17!00CL</t>
  </si>
  <si>
    <t>TOTAL COMPANY</t>
  </si>
  <si>
    <t>FIXED EQUIP OP EXPS % TOTAL REVENUE (OO) ROL12</t>
  </si>
  <si>
    <t>EQUIP PUR/RENT  EXP/WK (OO) ROL12</t>
  </si>
  <si>
    <t>EQUIP PUR/RENT  EXP PER MILE (OO) ROL12</t>
  </si>
  <si>
    <t>EQUIP PUR/RENT  EXP % TOTAL REV (OO) ROL12</t>
  </si>
  <si>
    <t>INSURANCE/WK (OO) ROL12</t>
  </si>
  <si>
    <t>INSURANCE PER MILE (OO) ROL12</t>
  </si>
  <si>
    <t>INSURANCE % TOTAL REV (OO) ROL12</t>
  </si>
  <si>
    <t>CARGO INS EXP/WK (OO) ROL12</t>
  </si>
  <si>
    <t>CARGO INS EXP PER MILE (OO) ROL12</t>
  </si>
  <si>
    <t>CARGO INS EXP % TOTAL REV (OO) ROL12</t>
  </si>
  <si>
    <t>LIABILITY INS EXP/WK (OO) ROL12</t>
  </si>
  <si>
    <t>LIABILITY INS EXP PER MILE (OO) ROL12</t>
  </si>
  <si>
    <t>LIABILITY INS EXP % TOTAL REV (OO) ROL12</t>
  </si>
  <si>
    <t>PHYS DAMAGE INS EXP/WK (OO) ROL12</t>
  </si>
  <si>
    <t>PHYS DAMAGE INS EXP PER MILE (OO) ROL12</t>
  </si>
  <si>
    <t>PHYS DAMAGE INS EXP % TOTAL REV (OO) ROL12</t>
  </si>
  <si>
    <t>CARGO INS DEDUCTIBLE % CARGO INS ROL12</t>
  </si>
  <si>
    <t>LIABILITY INS DEDUCTIBLE % LIABILITY INS ROL12</t>
  </si>
  <si>
    <t>PHYS DAM INS DEDUCTIBLE%PHYS DAM INS ROL12</t>
  </si>
  <si>
    <t>NET INC/LOSS BEFORE TAX/WK  (BR) ROL12</t>
  </si>
  <si>
    <t>NET PROFIT B4 TAX  % TOTAL OP REVENUE (BR) ROL12</t>
  </si>
  <si>
    <t>TOTAL OP REVENUE/WK (BR) ROL12</t>
  </si>
  <si>
    <t>TOTAL LOADS/WK (BR) ROL12</t>
  </si>
  <si>
    <t>REVENUE PER LOAD (BR) ROL12</t>
  </si>
  <si>
    <t xml:space="preserve">TOTAL PERSONNEL EXP/WK (BR) ROL12 </t>
  </si>
  <si>
    <t>PERSONNEL EXP % TOTAL OP REVENUE (BR) ROL12</t>
  </si>
  <si>
    <t xml:space="preserve">VAR EQUIP OP EXPS EXP/WK (BR) ROL12 </t>
  </si>
  <si>
    <t>VAR EQUIP OP EXPS % OF TOT REV (BR) ROL12</t>
  </si>
  <si>
    <t xml:space="preserve">FIXED EQUIP OP EXP/WK (BR) ROL12 </t>
  </si>
  <si>
    <t>FIXED EQUIP OP EXP % OF TOT REV (BR) ROL12</t>
  </si>
  <si>
    <t xml:space="preserve">TOTAL FIXED OVERHEAD/WK (BR) ROL12 </t>
  </si>
  <si>
    <t>TOTAL FIXED OVERHEAD % OP REVENUE (BR) ROL12</t>
  </si>
  <si>
    <t>TOTAL OPERATING EXPENSES/WK (BR) ROL12</t>
  </si>
  <si>
    <t>TOTAL OPERATING EXPENSES % OP REV (BR) ROL12</t>
  </si>
  <si>
    <t>OPERATING REVENUE/WK (BR) ROL12</t>
  </si>
  <si>
    <t>OPERATING REVENUE PER LOAD (BR) ROL12</t>
  </si>
  <si>
    <t>FREIGHT REVENUE/WK (BR) ROL12</t>
  </si>
  <si>
    <t>% OF TOTAL OP REVENUE (BR) ROL12</t>
  </si>
  <si>
    <t>FUEL SURCHARGE REV/WK (BR) ROL12</t>
  </si>
  <si>
    <t>ACCESORIAL REVENUE/WK (BR) ROL12</t>
  </si>
  <si>
    <t>TOTAL REVENUE/WK  (BR) ROL12</t>
  </si>
  <si>
    <t>VARIABLE TRANS COSTS/WK (BR) ROL12</t>
  </si>
  <si>
    <t>GROSS PROFIT/WK (BR) ROL12</t>
  </si>
  <si>
    <t>GROSS PROFIT %  (BR) ROL12</t>
  </si>
  <si>
    <t>GROSS PROFIT PER LOAD (BR) ROL12</t>
  </si>
  <si>
    <t>TOTAL PERSONNEL EXP/WK (BR) ROL12</t>
  </si>
  <si>
    <t>PERSONNEL EXP PER LOAD (BR) ROL12</t>
  </si>
  <si>
    <t>PERSONNEL EXP% GROSS PR (BR) ROL12</t>
  </si>
  <si>
    <t>PERSONNEL EXP % TOTAL REV (BR) ROL12</t>
  </si>
  <si>
    <t>ADMIN/OTHER  EXP/WK (BR) ROL12</t>
  </si>
  <si>
    <t>ADMIN/OTHER  EXP % TOTAL REV (BR) ROL12</t>
  </si>
  <si>
    <t>ADMIN/OTHER  EXP % TOTAL PERS (BR) ROL12</t>
  </si>
  <si>
    <t>EMP BENEFITS  EXP/WK (BR) ROL12</t>
  </si>
  <si>
    <t>EMP BENEFITS  EXP% ADMIN EXP (BR) ROL12</t>
  </si>
  <si>
    <t>EMP BENEFITS  EXP % TOTAL REV (BR) ROL12</t>
  </si>
  <si>
    <t>EMP BENEFITS  EXP% TOTAL PERS (BR) ROL12</t>
  </si>
  <si>
    <t>FIXED OVERHEAD EXP/WK (BR) ROL12</t>
  </si>
  <si>
    <t>FIXED OVERHEAD PER LOAD (BR) ROL12</t>
  </si>
  <si>
    <t>FIXED OVERHEAD EXP%  OP REV (BR)ROL12</t>
  </si>
  <si>
    <t>NET INC/LOSS BEFORE TAX/WK  (OTH) ROL12</t>
  </si>
  <si>
    <t xml:space="preserve">NET PROFIT B4 TAX % TOTAL REVENUE (OTH) ROL12 </t>
  </si>
  <si>
    <t>TOTAL REVENUE/WK (OTH) ROL12</t>
  </si>
  <si>
    <t>FREIGHT REVENUE/WK (OTH) ROL12</t>
  </si>
  <si>
    <t>FREIGHT REV% TOTAL REV (OTH) ROL12</t>
  </si>
  <si>
    <t>OTHER REVENUE/WK (OTH) ROL12</t>
  </si>
  <si>
    <t>OTHER REV% TOTAL REV (OTH) ROL12</t>
  </si>
  <si>
    <t xml:space="preserve">TOTAL PERSONNEL EXP/WK (OTH) ROL12 </t>
  </si>
  <si>
    <t>PERSONNEL EXP % TOTAL REVENUE (OTH) ROL12</t>
  </si>
  <si>
    <t xml:space="preserve">VAR EQUIP OP EXPS EXP/WK (OTH) ROL12 </t>
  </si>
  <si>
    <t>VAR EQUIP OP EXPS % TOTAL REV (OTH) ROL12</t>
  </si>
  <si>
    <t>VARIABLE EQUIP OP EXPS/WK (O/O) ROL12</t>
  </si>
  <si>
    <t xml:space="preserve">VAR EQUIP OP EXPS PER MILE (O/O) ROL12 </t>
  </si>
  <si>
    <t>VAR EQUIP OP EXPS % OP REVENUE (O/O) ROL12</t>
  </si>
  <si>
    <t>FUEL  EXP/WK (O/O) ROL12</t>
  </si>
  <si>
    <t>FUEL  EXP PER MILE (O/O) ROL12</t>
  </si>
  <si>
    <t xml:space="preserve">TRAILER MAINTENANCE % REV ROL12      </t>
  </si>
  <si>
    <t xml:space="preserve">TRAILER PARTS &amp; LABOR % REV ROL12      </t>
  </si>
  <si>
    <t>INTERNAL % OF TRAILER P/L EXPENSE ROL12</t>
  </si>
  <si>
    <t>OUTSIDE % OF TRAILER P/L EXPENSE ROL12</t>
  </si>
  <si>
    <t>INTERNAL % OF TRAILER P/L EXPENSE THIS MTH</t>
  </si>
  <si>
    <t xml:space="preserve">TRAILER TIRE EXPENSE % REV ROL12      </t>
  </si>
  <si>
    <t>FIXED EQUIP OP EXPS/WK (OO) ROL12</t>
  </si>
  <si>
    <t xml:space="preserve">FIXED EQUIP OP EXPS PER MILE (OO) ROL12 </t>
  </si>
  <si>
    <t>(C/F Fuel for Vehicles+C/F Fuel Taxes+C/F Terminal Fuel)/C/F Total Freight Revenue%</t>
  </si>
  <si>
    <t>((C/F Total Parts+C/F Total Parts+C/F Outside Vendor Costs+C/F Shop Wages)/C/F Number of Trucks in Operation)/Weeks in Period</t>
  </si>
  <si>
    <t>Other Freight Revenue (not Incl S/C)/Total Company Freight Revenue (not Incl S/C)%</t>
  </si>
  <si>
    <t>Brokerage Variable Expenses/Weeks in the Year</t>
  </si>
  <si>
    <t>Brokerage Number of Loads/Weeks in the Year</t>
  </si>
  <si>
    <t>TOTAL FIXED OVERHEAD % OP REV (OO) MTH</t>
  </si>
  <si>
    <t>COMPANY FLEET OP REV % TOTAL OP REV</t>
  </si>
  <si>
    <t>O/O FLEET OP REV % TOTAL OP REV</t>
  </si>
  <si>
    <t>BROKERAGE REV % TOTAL OP REV</t>
  </si>
  <si>
    <t>OTHER OP REV % TOTAL OP REV</t>
  </si>
  <si>
    <t>PERSONNEL EXP % TOTAL OP REV (OO) MTH</t>
  </si>
  <si>
    <t>VAR EQUIP OP EXPS % OF TOT REV (OO) MTH</t>
  </si>
  <si>
    <t>FIXED EQUIP OP EXP % OF TOT REV (OO) MTH</t>
  </si>
  <si>
    <t>TOTAL FIXED OVERHEAD PER MILE (OO) MTH</t>
  </si>
  <si>
    <t>TOTAL OP EXPENSES/WK (OO) THIS MTH</t>
  </si>
  <si>
    <t>TOTAL OP EXPENSES PER MILE (OO) THIS MTH</t>
  </si>
  <si>
    <t>TOTAL OP EXPENSES % OP REV (OO) THIS MTH</t>
  </si>
  <si>
    <t>OWNER OP FLEET REVENUE MTH</t>
  </si>
  <si>
    <t>OWNER OP FLEET REVENUE PYR</t>
  </si>
  <si>
    <t>OWNER OP FLEET EXPENSE MTH</t>
  </si>
  <si>
    <t>OWNER OP FLEET EXPENSE PYR</t>
  </si>
  <si>
    <t>TOTAL OWN/OP FLEET REV MILES/WK (OO) MTH</t>
  </si>
  <si>
    <t>TOTAL PERSONNEL EXP/WK (OO)  MTH</t>
  </si>
  <si>
    <t>PERSONNEL EXP PER MILE (OO)  MTH</t>
  </si>
  <si>
    <t xml:space="preserve">PERSONNEL EXP % TOTAL REV (OO)  MTH </t>
  </si>
  <si>
    <t>PURCHASED TRANS EXP/WK (OO)  MTH</t>
  </si>
  <si>
    <t>PURCHASED TRANS PER MILE (OO)  MTH</t>
  </si>
  <si>
    <t>PURCHASED TRANS % TOTAL REVENUE  MTH</t>
  </si>
  <si>
    <t>ADMIN/OTHER  EXP/WK (OO)  MTH</t>
  </si>
  <si>
    <t>ADMIN/OTHER  EXP PER MILE (OO)  MTH</t>
  </si>
  <si>
    <t>ADMIN/OTHER  EXP % TOTAL REV (OO)  MTH</t>
  </si>
  <si>
    <t>EMP BENEFITS  EXP/WK (OO)  MTH</t>
  </si>
  <si>
    <t>EMP BENEFITS  EXP % TOTAL REV (OO)  MTH</t>
  </si>
  <si>
    <t>TOTAL O/O FLEET EMPLOYEES (OO)  MTH</t>
  </si>
  <si>
    <t>TOTAL MILES/EMPLOYEE/WK (OO)  MTH</t>
  </si>
  <si>
    <t>TOTAL LOADS/EMPLOYEE/WK (OO)  MTH</t>
  </si>
  <si>
    <t xml:space="preserve">TRUCK TO EMPLOYEE RATIO (OO)  MTH  </t>
  </si>
  <si>
    <t>TOTAL O/O FLEET DRIVERS (OO)  MTH</t>
  </si>
  <si>
    <t>TOTAL REVENUE/DRIVER/WK (OO)  MTH</t>
  </si>
  <si>
    <t>TOTAL MILES/DRIVER/WK (OO)  MTH</t>
  </si>
  <si>
    <t>TOTAL DEADHEAD MILES % (OO)  MTH</t>
  </si>
  <si>
    <t xml:space="preserve">TRUCK TO DRIVER RATIO (OO)  MTH </t>
  </si>
  <si>
    <t>TRUCK TO NON-DRIVER RATIO (OO)  MTH</t>
  </si>
  <si>
    <t>DRIVER TO NON-DRIVER RATIO (OO)  MTH</t>
  </si>
  <si>
    <t>REVENUE/TRUCK/WK (OO)  MTH</t>
  </si>
  <si>
    <t>OWN/OP(OO) VAR EQUIP OP EXPENSE ANALYSIS</t>
  </si>
  <si>
    <t>VAR EQUIP OP EXPS % OP REVENUE (O/O) MTH</t>
  </si>
  <si>
    <t>FIXED EQUIP OP EXPS/WK (OO) MTH</t>
  </si>
  <si>
    <t>FIXED EQUIP OP EXPS % TOTAL REVENUE (OO) MTH</t>
  </si>
  <si>
    <t>EQUIP PUR/RENT  EXP/WK (OO) MTH</t>
  </si>
  <si>
    <t>EQUIP PUR/RENT  EXP PER MILE (OO) MTH</t>
  </si>
  <si>
    <t>EQUIP PUR/RENT  EXP%TOTAL REV (OO) MTH</t>
  </si>
  <si>
    <t>INSURANCE/WK (OO) MTH</t>
  </si>
  <si>
    <t>INSURANCE PER MILE (OO) MTH</t>
  </si>
  <si>
    <t>INSURANCE % TOTAL REV (OO) MTH</t>
  </si>
  <si>
    <t>(O/O Total All Purchased Trans+O/O Total Fuel (Incl S/C)+O/O Total Parts+O/O Total Parts+O/O Outside Vendor Costs+O/O Exp's Related to Drivers+O/O Total Equip Rent &amp; Purchase+O/O Total Insurance)/O/O Number of Trucks in Operation/Weeks in Period</t>
  </si>
  <si>
    <t>(O/O Total All Purchased Trans+O/O Total Fuel (Incl S/C)+O/O Total Parts+O/O Total Parts+O/O Outside Vendor Costs+O/O Exp's Related to Drivers+O/O Total Equip Rent &amp; Purchase+O/O Total Insurance)/O/O Total Freight Revenue (not Incl S/C)%</t>
  </si>
  <si>
    <t>O/O Administration Wages/O/O Number of Trucks in Operation/Weeks in Period</t>
  </si>
  <si>
    <t>O/O Fixed Overhead Expenses/O/O Number of Trucks in Operation/Weeks in Period</t>
  </si>
  <si>
    <t>O/O Fixed Overhead Expenses/O/O Total Freight Revenue (not Incl S/C)%</t>
  </si>
  <si>
    <t>O/O Total Parts/O/O Number of Trucks in Operation/Weeks in Period</t>
  </si>
  <si>
    <t>O/O Total Parts/O/O Total Freight Revenue (not Incl S/C)%</t>
  </si>
  <si>
    <t>O/O Total Equip Rent &amp; Purchase/O/O Number of Trucks in Operation/Weeks in Period</t>
  </si>
  <si>
    <t>O/O Total Insurance/O/O Number of Trucks in Operation/Weeks in Period</t>
  </si>
  <si>
    <t>O/O Total Freight Revenue (not Incl S/C)/Total Company Freight Revenue (not Incl S/C)%</t>
  </si>
  <si>
    <t>O/O Operating Profit/Weeks in Period</t>
  </si>
  <si>
    <t>O/O Variable Operating Expenses/Weeks in the Year</t>
  </si>
  <si>
    <t>O/O Variable Operating Expenses/O/O Total Miles#</t>
  </si>
  <si>
    <t>O/O Variable Operating Expenses/O/O Total Freight Revenue (not Incl S/C)%</t>
  </si>
  <si>
    <t>O/O Variable Operating Expenses/Weeks in Period</t>
  </si>
  <si>
    <t>O/O Fixed Overhead Expenses/Weeks in the Year</t>
  </si>
  <si>
    <t>O/O Fixed Overhead Expenses/O/O Total Miles#</t>
  </si>
  <si>
    <t>O/O Fixed Overhead Expenses/Weeks in Period</t>
  </si>
  <si>
    <t>O/O Total Operating Expenses/O/O Total Freight Revenue (not Incl S/C)%</t>
  </si>
  <si>
    <t>C/F Total Freight Revenue/Total Company Freight Revenue (not Incl S/C)%</t>
  </si>
  <si>
    <t>C/F Total Fixed Operating Expenses/Weeks in the Year</t>
  </si>
  <si>
    <t>(Brokerage Freight Revenue (not Incl S/C)-Brokerage Variable Expenses)/Weeks in the Year</t>
  </si>
  <si>
    <t>(Brokerage Freight Revenue (not Incl S/C)-Brokerage Variable Expenses)/Brokerage Freight Revenue (not Incl S/C)%</t>
  </si>
  <si>
    <t>(C/F Revenue Miles+O/O Revenue Miles)/(C/F Trucks in Operation+O/O Trucks in Operation)/Weeks in the Period</t>
  </si>
  <si>
    <t>(C/F Deadhead Miles+O/O Deadhead Miles)/(C/F Total Miles+O/O Total Miles)%</t>
  </si>
  <si>
    <t>(C/F Freight Revenue+O/O Freight Revenue)/(C/F Trucks in Operation+O/O Trucks in Operation)/Weeks in the Period</t>
  </si>
  <si>
    <t>(C/F Freight Revenue+O/O Freight Revenue)/(C/F Driver Count+O/O Driver Count)/Weeks in the Period</t>
  </si>
  <si>
    <t>(C/F Total Miles+O/O Total Miles)/(C/F Driver Count+O/O Driver Count)/Weeks in the Period</t>
  </si>
  <si>
    <t>(C/F Freight Revenue+O/O Freight Revenue)/(C/F Personnel Count (Less Shop)+O/O Personnel Count (Less Shop)-C/F Driver Count-O/O Driver Count)/Weeks in the Period</t>
  </si>
  <si>
    <t>TOTAL REVENUE/WK  (BR) THIS MTH</t>
  </si>
  <si>
    <t>VARIABLE TRANS COSTS/WK (BR) THIS MTH</t>
  </si>
  <si>
    <t>GROSS PROFIT/WK (BR) THIS MTH</t>
  </si>
  <si>
    <t>DEPARTMENT ALLOCATION ANALYSIS</t>
  </si>
  <si>
    <t>COMPANY FLEET REV% TOTAL REV THIS MTH</t>
  </si>
  <si>
    <t>COMPANY FLEET PEOPLE% TOTAL PEOPLE THIS MTH</t>
  </si>
  <si>
    <t>C/F Total Operating Expenses/C/F Number of Trucks in Operation/Weeks in Period</t>
  </si>
  <si>
    <t>C/F Total Operating Expenses/C/F Total Miles#</t>
  </si>
  <si>
    <t>C/F Total Operating Expenses/Weeks in Period</t>
  </si>
  <si>
    <t>O/O Number of Loads/C/F Number of Trucks in Operation/Weeks in Period$</t>
  </si>
  <si>
    <t>C/F Total Miles/O/O Number of Loads</t>
  </si>
  <si>
    <t>C/F Operating Profit/C/F Number of Trucks in Operation/Weeks in Period</t>
  </si>
  <si>
    <t>C/F Operating Profit/C/F Total Freight Revenue%</t>
  </si>
  <si>
    <t>((C/F Driver Wages+C/F Driver Per Diem)/C/F Number of Trucks in Operation)/Weeks in Period</t>
  </si>
  <si>
    <t>(C/F Fuel for Vehicles+C/F Fuel Taxes+C/F Terminal Fuel)/C/F Number of Trucks in Operation/Weeks in Period</t>
  </si>
  <si>
    <t xml:space="preserve">TOTAL TIRE EXPENSE/WK ROL12      </t>
  </si>
  <si>
    <t xml:space="preserve">TOTAL TIRE PER MILE ROL12      </t>
  </si>
  <si>
    <t xml:space="preserve">TRUCK TIRE EXPENSE/WK ROL12      </t>
  </si>
  <si>
    <t xml:space="preserve">TRUCK TIRE PER MILE ROL12      </t>
  </si>
  <si>
    <t xml:space="preserve">TRAILER TIRE EXPENSE/WK ROL12      </t>
  </si>
  <si>
    <t xml:space="preserve">TRAILER TIRE PER MILE ROL12      </t>
  </si>
  <si>
    <t xml:space="preserve">TOTAL MAINTENANCE PER MILE ROL12      </t>
  </si>
  <si>
    <t xml:space="preserve">TRUCK MAINTENANCE EXPENSE/WK ROL12      </t>
  </si>
  <si>
    <t xml:space="preserve">TRUCK MAINTENANCE PER MILE ROL12  </t>
  </si>
  <si>
    <t xml:space="preserve">TRAILER MAINTENANCE EXPENSE/WK ROL12      </t>
  </si>
  <si>
    <t xml:space="preserve">TRAILER MAINTENANCE PER MILE ROL12      </t>
  </si>
  <si>
    <t>C/F Deadhead Miles/C/F Number of Trucks in Operation/Weeks in Period</t>
  </si>
  <si>
    <t>C/F Total Miles/Weeks in Period</t>
  </si>
  <si>
    <t>C/F Revenue Miles/Weeks in Period</t>
  </si>
  <si>
    <t>C/F Number of Trucks in Operation</t>
  </si>
  <si>
    <t>L23/GP</t>
  </si>
  <si>
    <t>L25/GP</t>
  </si>
  <si>
    <t>L40/GP</t>
  </si>
  <si>
    <t>L42/GP</t>
  </si>
  <si>
    <t>(C/F Lubricants+C/F Parts Trucks+C/F Shop Supplies+C/F Parts Other+C/F Tires Trucks+C/F Tires Other+C/F Outside Repairs Trucks+C/F Outside Repairs Other+C/F Outside Tires Trucks+C/F Shop Labor Trucks+C/F Shop Labor Misc)/C/F Total Miles#</t>
  </si>
  <si>
    <t>(C/F Lubricants+C/F Parts Trucks+C/F Shop Supplies+C/F Parts Other+C/F Tires Trucks+C/F Tires Other+C/F Outside Repairs Trucks+C/F Outside Repairs Other+C/F Outside Tires Trucks+C/F Shop Labor Trucks+C/F Shop Labor Misc)/Weeks in Period</t>
  </si>
  <si>
    <t>(C/F Parts Trailers+C/F Parts Reefers+C/F Tires Trailers+C/F Outside Repairs Trailers+C/F Outside Repairs Trailers+C/F Trailer Outside Wash+C/F Trailer Washout+C/F Outside Tires Trailers+C/F Shop Labor Trailers+C/F Shop Labor Reefers)/Weeks in the Year</t>
  </si>
  <si>
    <t>(C/F Parts Trailers+C/F Parts Reefers+C/F Tires Trailers+C/F Outside Repairs Trailers+C/F Outside Repairs Trailers+C/F Trailer Outside Wash+C/F Trailer Washout+C/F Outside Tires Trailers+C/F Shop Labor Trailers+C/F Shop Labor Reefers)/C/F Total Miles#</t>
  </si>
  <si>
    <t>((O/O Outside Repairs Trailers+O/O Outside Repairs Trailers+O/O Trailer Outside Wash+O/O Trailer Washout)/Weeks in Period)/24CL%</t>
  </si>
  <si>
    <t>VAR EQUIP OP EXPS % OP REVENUE (CF) THIS MTH</t>
  </si>
  <si>
    <t>FUEL  EXP PER MILE (CF) THIS MTH</t>
  </si>
  <si>
    <t>COMPANY FLEET PERSONNEL EXP ANALYSIS</t>
  </si>
  <si>
    <t xml:space="preserve">PERSONNEL EXP % TOTAL REV (CF) THIS MTH </t>
  </si>
  <si>
    <t>DRIVER WAGE PER MILE (CF) THIS MTH</t>
  </si>
  <si>
    <t>DRIVER WAGE % TOTAL REV (CF) THIS MTH</t>
  </si>
  <si>
    <t>ADMIN/OTHER  EXP PER MILE (CF) THIS MTH</t>
  </si>
  <si>
    <t>ADMIN/OTHER  EXP % TOTAL REV (CF) THIS MTH</t>
  </si>
  <si>
    <t>EMP BENEFITS  EXP % TOTAL REV (CF) THIS MTH</t>
  </si>
  <si>
    <t>TOTAL CO FLEET EMPLOYEES (CF) THIS MTH</t>
  </si>
  <si>
    <t>TOTAL CO FLEET DRIVERS (CF) THIS MTH</t>
  </si>
  <si>
    <t>COMPANY UNITS IN OPERATION/WK ROL12</t>
  </si>
  <si>
    <t>COMPANY FLEET MILES/TRK/WK ROL12</t>
  </si>
  <si>
    <t>COMPANY FLEET DEADHEAD % ROL12</t>
  </si>
  <si>
    <t>COMPANY FLEET REV/TRK/WK ROL12</t>
  </si>
  <si>
    <t>COMPANY FLEET NET PROFIT % ROL12</t>
  </si>
  <si>
    <t>COMPANY FLEET REVENUE/DRIVER/WK ROL12</t>
  </si>
  <si>
    <t>COMPANY FLEET REVENUE/NON DRIVER/WK ROL12</t>
  </si>
  <si>
    <t>COMPANY FLEET OPERATING RATIO ROL12</t>
  </si>
  <si>
    <t>COMP FLEET TRUCK/NON DRIVER/WK ROL12</t>
  </si>
  <si>
    <t>O/O UNITS IN OPERATION/WK ROL12</t>
  </si>
  <si>
    <t>O/O FLEET MILES/TRK/WK ROL12</t>
  </si>
  <si>
    <t>O/O FLEET DEADHEAD % ROL12</t>
  </si>
  <si>
    <t>O/O FLEET REV/TRK/WK ROL12</t>
  </si>
  <si>
    <t>O/O FLEET NET PROFIT % ROL12</t>
  </si>
  <si>
    <t>O/O FLEET REVENUE/DRIVER/WK ROL12</t>
  </si>
  <si>
    <t>O/O FLEET REVENUE/NON DRIVER/WK ROL12</t>
  </si>
  <si>
    <t>O/O FLEET OPERATING RATIO ROL12</t>
  </si>
  <si>
    <t>O/O FLEET TRUCK/NON DRIVER/WK ROL12</t>
  </si>
  <si>
    <t>BROKERAGE REV/WK ROL12</t>
  </si>
  <si>
    <t>BROKERAGE NET PROFIT % ROL12</t>
  </si>
  <si>
    <t>BROKERAGE REVENUE/LOAD ROL12</t>
  </si>
  <si>
    <t>BROKERAGE REVENUE/EMPLOYEE/WK ROL12</t>
  </si>
  <si>
    <t>FLEET MIX-ROL12</t>
  </si>
  <si>
    <t>COMPANY FLEET OP REV % TOTAL OP REV ROL12</t>
  </si>
  <si>
    <t>O/O FLEET OP REV % TOTAL OP REV ROL12</t>
  </si>
  <si>
    <t>BROKERAGE REV % TOTAL OP REV ROL12</t>
  </si>
  <si>
    <t>OTHER OP REV % TOTAL OP REV ROL12</t>
  </si>
  <si>
    <t>TOTAL COMPANY OPERATING RATIO-ROL12</t>
  </si>
  <si>
    <t>COMPANY FLEET OPERATING RATIO-ROL12</t>
  </si>
  <si>
    <t>OWNER/OPERATOR OPERATING RATIO-ROL12</t>
  </si>
  <si>
    <t>O/O Cargo Deductible/Weeks in the Year</t>
  </si>
  <si>
    <t>O/O Cargo Deductible/(O/O Cargo Premium+O/O Cargo Deductible)%</t>
  </si>
  <si>
    <t>O/O Cargo Deductible/Weeks in Period</t>
  </si>
  <si>
    <t>O/O Liability Deductible/Weeks in the Year</t>
  </si>
  <si>
    <t>Submit Reports To:</t>
  </si>
  <si>
    <t>DEPARTMENTAL PROFITS</t>
  </si>
  <si>
    <t>DEPARTMENTAL EXPENSES</t>
  </si>
  <si>
    <t>Order</t>
  </si>
  <si>
    <t>Key Line</t>
  </si>
  <si>
    <t>(O/O Operating Profit YTD- O/O Operating Profit PYD)/ABS(O/O Operating Profit PYD)%</t>
  </si>
  <si>
    <t>Brokerage Operating Profit/Weeks in the Year</t>
  </si>
  <si>
    <t>Brokerage Operating ProfitPYD/Weeks in the Year</t>
  </si>
  <si>
    <t>(Brokerage Operating Profit YTD-Brokerage Operating Profit PYD)/ABS(Brokerage Operating Profit PYD)%</t>
  </si>
  <si>
    <t>Other Operating Profit/Weeks in the Year</t>
  </si>
  <si>
    <t>Other Operating ProfitPYD/Weeks in the Year</t>
  </si>
  <si>
    <t>(Other Operating Profit YTD-Other Operating Profit PYD)/ABS(Other Operating Profit PYD)%</t>
  </si>
  <si>
    <t>FUEL  EXP/WK (O/O) THIS MTH</t>
  </si>
  <si>
    <t>FUEL  EXP PER MILE (O/O) THIS MTH</t>
  </si>
  <si>
    <t>TRAILER MAINTENANCE ANALYSIS</t>
  </si>
  <si>
    <t xml:space="preserve">TRAILER MAINTENANCE EXPENSE/WK THIS MTH      </t>
  </si>
  <si>
    <t xml:space="preserve">TRAILER MAINTENANCE PER MILE THIS MTH      </t>
  </si>
  <si>
    <t xml:space="preserve">TRAILER MAINTENANCE % REV THIS MTH      </t>
  </si>
  <si>
    <t xml:space="preserve">TRAILER PARTS &amp; LABOR EXPENSE/WK THIS MTH      </t>
  </si>
  <si>
    <t xml:space="preserve">TRAILER PARTS &amp; LABOR PER MILE THIS MTH      </t>
  </si>
  <si>
    <t xml:space="preserve">TRAILER PARTS &amp; LABOR % REV THIS MTH      </t>
  </si>
  <si>
    <t>OUTSIDE % OF TRAILER P/L EXPENSE THIS MTH</t>
  </si>
  <si>
    <t>COMPANY FLEET FIXED OP &amp; INSURANCE EXPS</t>
  </si>
  <si>
    <t>TOTAL CO FLEET MILES/WK (CF) THIS MTH</t>
  </si>
  <si>
    <t>TOTAL CO FLEET REV MILES/WK (CF) THIS MTH</t>
  </si>
  <si>
    <t>TOTAL MILES/TRUCK/WK (CF) THIS MTH</t>
  </si>
  <si>
    <t>TOTAL DEADHEAD MILES/TRUCK/WK (CF) THIS MTH</t>
  </si>
  <si>
    <t>% OF DEADHEAD MILES (CF) THIS MTH</t>
  </si>
  <si>
    <t>TOTAL CO FLEET TRUCKS  (CF) THIS MTH</t>
  </si>
  <si>
    <t>NET INC/LOSS BEFORE TAX - YTD</t>
  </si>
  <si>
    <t>NET INC/LOSS BEFORE TAX - PREV YTD</t>
  </si>
  <si>
    <t>COMPANY EXPENSES CURR YR AVG MTH</t>
  </si>
  <si>
    <t>COMPANY EXPENSES PREV YR AVG MTH</t>
  </si>
  <si>
    <t>O/O EXPENSES CURR YR AVG MTH</t>
  </si>
  <si>
    <t>O/O EXPENSES PREV YR AVG MTH</t>
  </si>
  <si>
    <t>PROFIT CENTERS PREVIOUS YEARS COMPARISON</t>
  </si>
  <si>
    <t>D</t>
  </si>
  <si>
    <t>XX</t>
  </si>
  <si>
    <t>A</t>
  </si>
  <si>
    <t>T C       T A B L E      OF     C O N T E N T S</t>
  </si>
  <si>
    <r>
      <t xml:space="preserve">click on the </t>
    </r>
    <r>
      <rPr>
        <b/>
        <i/>
        <u/>
        <sz val="18"/>
        <color indexed="12"/>
        <rFont val="Arial"/>
        <family val="2"/>
      </rPr>
      <t>underlined titles</t>
    </r>
    <r>
      <rPr>
        <b/>
        <sz val="18"/>
        <color indexed="10"/>
        <rFont val="Arial"/>
        <family val="2"/>
      </rPr>
      <t xml:space="preserve"> to jump to the page.</t>
    </r>
  </si>
  <si>
    <t>OTHER EXPENSE ANALYSIS</t>
  </si>
  <si>
    <t>TOTAL COMPANY (TOT) PERSONNEL EXP AS % REV</t>
  </si>
  <si>
    <t>Total Company Truck Registration Expenses/Total Company Miles#</t>
  </si>
  <si>
    <t>Total Company Trailer Registration Expenses/Total Company Miles#</t>
  </si>
  <si>
    <t>Total Company Office Rents Expenses/Total Company Miles#</t>
  </si>
  <si>
    <t>Total Company Fixed Overhead Expenses/Total Company Miles#</t>
  </si>
  <si>
    <t>Total Company Operating Expenses/Total Company Miles#</t>
  </si>
  <si>
    <t>Total Company Operating Profit /Total Company Miles#</t>
  </si>
  <si>
    <t>Total Company Unusual Expenses/Total Company Miles#</t>
  </si>
  <si>
    <t>Total Company Net Income/Total Company Miles#</t>
  </si>
  <si>
    <t>TC05</t>
  </si>
  <si>
    <t>TOTAL REV PER EMPLOYEE THIS MTH PER WEEK</t>
  </si>
  <si>
    <t>v</t>
  </si>
  <si>
    <t>Other Variable Operating Expenses/Weeks in the Year</t>
  </si>
  <si>
    <t>Other Variable Operating Expenses/Other Revenue from all Operations%</t>
  </si>
  <si>
    <t>Brokerage Variable Expenses/Weeks in Period</t>
  </si>
  <si>
    <t>Brokerage Variable Expenses/Other Revenue from all Operations%</t>
  </si>
  <si>
    <t>Other Fixed Operating Expenses/Weeks in the Year</t>
  </si>
  <si>
    <t>Other Fixed Operating Expenses/Other Revenue from all Operations%</t>
  </si>
  <si>
    <t>Other Fixed Operating Expenses/Weeks in Period</t>
  </si>
  <si>
    <t>Other Fixed Overhead Expenses/Weeks in the Year</t>
  </si>
  <si>
    <t>Other Fixed Overhead Expenses/Other Revenue from all Operations%</t>
  </si>
  <si>
    <t>Other Fixed Overhead Expenses/Weeks in Period</t>
  </si>
  <si>
    <t>Other Total Operating Expenses/Weeks in the Year</t>
  </si>
  <si>
    <t>Other Total Operating Expenses/Other Revenue from all Operations%</t>
  </si>
  <si>
    <t>Other Total Operating Expenses/Weeks in Period</t>
  </si>
  <si>
    <t>Other Personnel Headcount less Shop</t>
  </si>
  <si>
    <t>Other Revenue from all Operations/Other Personnel Headcount less Shop</t>
  </si>
  <si>
    <t>Other Personnel Expenses/Other Personnel Headcount less Shop</t>
  </si>
  <si>
    <t>Brokerage Variable Expenses/Other Personnel Headcount less Shop</t>
  </si>
  <si>
    <t>Other Fixed Operating Expenses/Other Personnel Headcount less Shop</t>
  </si>
  <si>
    <t>Other Fixed Overhead Expenses/Other Personnel Headcount less Shop</t>
  </si>
  <si>
    <t>Other Total Operating Expenses/Other Personnel Headcount less Shop</t>
  </si>
  <si>
    <t>C/F Total Personnel Headcount/Total Personnel Headcount%</t>
  </si>
  <si>
    <t>O/O Total Personnel/Total Personnel Headcount%</t>
  </si>
  <si>
    <t>Brokerage Personnel Headcount/Total Personnel Headcount%</t>
  </si>
  <si>
    <t>Other Personnel Headcount/Total Personnel Headcount%</t>
  </si>
  <si>
    <t>Total Personnel Expenses/Total Freight Revenue% YTD</t>
  </si>
  <si>
    <t>Total Personnel Expenses PYD / Total Freight Revenue PYD%</t>
  </si>
  <si>
    <t>Total Equipment Operating Expenses / Total Freight Revenue% YTD</t>
  </si>
  <si>
    <t>Total Equipment Operating Expenses PYD / Total Freight Revenue PYD%</t>
  </si>
  <si>
    <t>Total Purchased Transportation/Total Freight Revenue% YTD</t>
  </si>
  <si>
    <t>Total Purchased Transportation PYD / Total Freight Revenue PYD%</t>
  </si>
  <si>
    <t>Total Company Parts Expenses/Total Company Miles#</t>
  </si>
  <si>
    <t>Total Company Tire Expenses/Total Company Miles#</t>
  </si>
  <si>
    <t>Total Company Outside Vendor Expenses/Total Company Miles#</t>
  </si>
  <si>
    <t>Total Company Equip Operating Expenses/Total Company Miles#</t>
  </si>
  <si>
    <t>Total Company Driver Related Expenses/Total Company Miles#</t>
  </si>
  <si>
    <t>Total Company Purchased Transportation/Total Company Miles#</t>
  </si>
  <si>
    <t>Total Company All Purchased Transportation/Total Company Miles#</t>
  </si>
  <si>
    <t>Total Company Variable Operating Expenses/Total Company Miles#</t>
  </si>
  <si>
    <t>Total Company Equipment Fixed Expenses/Total Company Miles#</t>
  </si>
  <si>
    <t>TOTAL COMPANY MAINTENANCE ANALYSIS</t>
  </si>
  <si>
    <t xml:space="preserve">TOTAL PARTS &amp; LABOR % REV THIS MTH      </t>
  </si>
  <si>
    <t>DEPARTMENTAL OP REVENUE MILES</t>
  </si>
  <si>
    <t>DEPARTMENTAL OP REVENUE</t>
  </si>
  <si>
    <t>% CHANGE</t>
  </si>
  <si>
    <t>TOTAL FIXED OVERHEAD EXPENSES EXP PREV YR</t>
  </si>
  <si>
    <t>TOTAL OPERATING EXPENSES EXP CURR YR</t>
  </si>
  <si>
    <t>TOTAL OPERATING EXPENSES EXP PREV YR</t>
  </si>
  <si>
    <t>Total Company Miles/Weeks in Period</t>
  </si>
  <si>
    <t>Total Company Freight Revenue (not Incl S/C)/Weeks in Period</t>
  </si>
  <si>
    <t>Toatl Company Adminstration Wages/Total Company Miles#</t>
  </si>
  <si>
    <t>Total Company Shop Wages/Total Company Miles#</t>
  </si>
  <si>
    <t>Total Company Non-Driver Wages/Total Company Miles#</t>
  </si>
  <si>
    <t>(Total Company Driver Wages+Total Company Driver Per Diem)/Total Company Miles#</t>
  </si>
  <si>
    <t>Total Company Driver Expenses/Total Company Miles#</t>
  </si>
  <si>
    <t>Total Company Driver &amp; Non-Driver Expenses/Total Company Miles#</t>
  </si>
  <si>
    <t>Total Company Workman's Comp Expenses/Total Company Miles#</t>
  </si>
  <si>
    <t>Total Company Group Insurance Expenses/Total Company Miles#</t>
  </si>
  <si>
    <t>Total Company Personnel Benefits/Total Company Miles#</t>
  </si>
  <si>
    <t>Total Company Personnel Expenses/Total Company Miles#</t>
  </si>
  <si>
    <t>Total Company Fuel for Vehicles/Total Company Miles#</t>
  </si>
  <si>
    <t>Total Company Fuel (Incl S/C)/Total Company Miles#</t>
  </si>
  <si>
    <t>(O/O Cargo Premium+O/O Cargo Deductible)/O/O Total Freight Revenue (not Incl S/C)%</t>
  </si>
  <si>
    <t>(O/O Cargo Premium+O/O Cargo Deductible)/Weeks in Period</t>
  </si>
  <si>
    <t>(O/O Liability Premium+O/O Liability Deductible)/Weeks in the Year</t>
  </si>
  <si>
    <t>(O/O Liability Premium+O/O Liability Deductible)/O/O Total Miles#</t>
  </si>
  <si>
    <t>TOTAL FIXED OPERATING EXPENSES CURR YR</t>
  </si>
  <si>
    <t>TOTAL FIXED OPERATING EXPENSES PREV YR</t>
  </si>
  <si>
    <t>TOTAL FIXED OVERHEAD EXPENSES EXP CURR YR</t>
  </si>
  <si>
    <t>COMPANY FLEET  DRIVER ANALYSIS</t>
  </si>
  <si>
    <t>COMPANY FLEET (CF) EMPLOYEE ANALYSIS</t>
  </si>
  <si>
    <t>COMPANY FLEET VAR EQUIP OP EXPENSE ANALYSIS</t>
  </si>
  <si>
    <t>COMPANY FLEET INSURANCE ANALYSIS</t>
  </si>
  <si>
    <t>COMPANY FLEET (CF) REVENUE ANALYSIS</t>
  </si>
  <si>
    <t>COMPANY FLEET (CF) OPERATING PROFIT</t>
  </si>
  <si>
    <t>LIABLTY INS DEDUCTBLE %  LIABTY INS THIS MTH</t>
  </si>
  <si>
    <t>VAR EQUIP OP EXPS PER MILE (O/O) THIS MTH</t>
  </si>
  <si>
    <t>PHYS DAM INS DEDUCTBLE % PHYS DAM INS- MTH</t>
  </si>
  <si>
    <t>TOTAL REVENUE/TRUCK/WK (CF) AVG MTH</t>
  </si>
  <si>
    <t>DRIVER WAGE EXP/WK (CF) THIS MTH</t>
  </si>
  <si>
    <t>ADMIN/OTHER  EXP/WK (CF) THIS MTH</t>
  </si>
  <si>
    <t>FIXED OVERHEAD EXP%  OP REV (BR)THIS MTH</t>
  </si>
  <si>
    <t>OWNER/OPERATOR INSURANCE ANALYSIS</t>
  </si>
  <si>
    <t>(O/O Total Operating Expenses YTD-O/O Total Operating Expenses PYD)/ABS(O/O Total Operating Expenses PYD)%</t>
  </si>
  <si>
    <t>Brokerage Total Operating Expenses/Weeks in the Year</t>
  </si>
  <si>
    <t>Brokerage Total Operating ExpensesPYD/Weeks in the Year</t>
  </si>
  <si>
    <t>(Brokerage Total Operating Expenses YTD-Brokerage Total Operating Expenses PYD)/ABS(Brokerage Total Operating Expenses PYD)%</t>
  </si>
  <si>
    <t>C/F Total Miles/Weeks in the Year</t>
  </si>
  <si>
    <t>C/F Total MilesPYD/Weeks in the Year</t>
  </si>
  <si>
    <t>(C/F Total Miles YTD-C/F Total Miles PYD)/ABS(C/F Total Miles PYD)%</t>
  </si>
  <si>
    <t>O/O Total Miles/Weeks in the Year</t>
  </si>
  <si>
    <t>O/O Total MilesPYD/Weeks in the Year</t>
  </si>
  <si>
    <t>(O/O Total Miles YTD-O/O Total Miles PYD)/ABS(O/O Total Miles PYD)%</t>
  </si>
  <si>
    <t>Other Operating Profit/Other Revenue from all Operations%</t>
  </si>
  <si>
    <t>Other Operating Profit/Weeks in Period</t>
  </si>
  <si>
    <t>Other Revenue from all Operations/Weeks in the Year</t>
  </si>
  <si>
    <t>Other Freight Revenue (not Incl S/C)/Other Revenue from all Operations%</t>
  </si>
  <si>
    <t>Other Other Revenue/Weeks in the Year</t>
  </si>
  <si>
    <t>Other Other Revenue/Other Revenue from all Operations%</t>
  </si>
  <si>
    <t>Other Revenue from all Operations/Weeks in Period</t>
  </si>
  <si>
    <t>Other Freight Revenue (not Incl S/C)/Weeks in Period</t>
  </si>
  <si>
    <t>Other Other Revenue/Weeks in Period</t>
  </si>
  <si>
    <t>Other Personnel Expenses/Weeks in the Year</t>
  </si>
  <si>
    <t>Other Personnel Expenses/Other Revenue from all Operations%</t>
  </si>
  <si>
    <t>Other Personnel Expenses/Weeks in Period</t>
  </si>
  <si>
    <t xml:space="preserve">WEEKLY AVERAGES </t>
  </si>
  <si>
    <t xml:space="preserve">NUMBER OF TRUCKS (OO) </t>
  </si>
  <si>
    <t>MILES PER TRUCK PER WEEK (OO)</t>
  </si>
  <si>
    <t xml:space="preserve">LOADS PER TRUCK PER WEEK (OO) </t>
  </si>
  <si>
    <t>MILES PER LOAD (OO)</t>
  </si>
  <si>
    <t>AS % OF REVENUE</t>
  </si>
  <si>
    <t>WEEKLY RUNNING EXPENSE AVERAGES</t>
  </si>
  <si>
    <t>RUNNING EXP/TRUCK/WK (OO)</t>
  </si>
  <si>
    <t>WEEKLY ADMIN EXPENSE AVERAGES</t>
  </si>
  <si>
    <t xml:space="preserve">NON-DRIVER WAGES/TRUCK/WK (OO) </t>
  </si>
  <si>
    <t xml:space="preserve">TOTAL FIXED OVERHEAD EXP/TRUCK/WK (OO) </t>
  </si>
  <si>
    <t>CARGO INS DEDUCTIBLE/WK THIS MTH</t>
  </si>
  <si>
    <t>(O/O Total Freight Rev (not Incl S/C) YTD-O/O Total Freight Rev (not Incl S/C) PYD)/ABS(O/O Total Freight Rev (not Incl S/C) PYD)%</t>
  </si>
  <si>
    <t>(Brokerage Freight Rev (not Incl S/C) YTD-Brokerage Freight Rev (not Incl S/C) PYD)/ABS(Brokerage Freight Rev (not Incl S/C) PYD)%</t>
  </si>
  <si>
    <t>(C/F Total Op Exps-C/F Other Interest-C/F Trailer Interest-C/F Tractor Interest-C/F Fuel Surcharge Rev+O/O Total Op Exps-O/O Other Interest-O/O Trailer Interest-O/O Tractor Interest-O/O Fuel Surcharge Rev)/(C/F Total Freight Rev-C/F Fuel Surcharge Rev+O/O Total Freight Rev (not Incl S/C)-O/O Fuel Surcharge Rev)%PYD#</t>
  </si>
  <si>
    <t>((O/O Total Op Exp-O/O Other Interest-O/O Trailer Interest-O/O Tractor Interest-O/O Fuel Surcharge Rev)/(O/O Total Freight Rev (not Incl S/C)-O/O Fuel Surcharge Rev))%</t>
  </si>
  <si>
    <t>(C/F Total Op Exps+O/O Total Op Exps-C/F Other Interest-O/O Other Interest-C/F Trailer Interest-O/O Trailer Interest-C/F Tractor Interest-O/O Tractor Interest-C/F Fuel Surcharge Rev-O/O Fuel Surcharge Rev)/(C/F Total Freight Rev+O/O Total Freight Rev (not Incl S/C)-C/F Fuel Surcharge Rev-O/O Fuel Surcharge Rev)%</t>
  </si>
  <si>
    <t>(C/F Total Op Exps-C/F Other Interest-C/F Trailer Interest-C/F Tractor Interest-C/F Fuel Surcharge Rev)/(C/F Total Freight Rev-C/F Fuel Surcharge Rev)%</t>
  </si>
  <si>
    <t>(O/O Total Op Exps-O/O Other Interest-O/O Trailer Interest-O/O Tractor Interest-O/O Fuel Surcharge Rev)/(O/O Total Freight Rev (not Incl S/C)-O/O Fuel Surcharge Rev)%</t>
  </si>
  <si>
    <t>(C/F Total Op Exps+O/O Total Op Exps-C/F Other Interest-O/O Other Interest-C/F Trailer Interest-O/O Trailer Interest-C/F Tractor Interest-O/O Tractor Interest-C/F Fuel Surcharge Rev-O/O Fuel Surcharge Rev)/(C/F Total Freight Rev (not Incl S/C)+O/O Total Freight Rev (not Incl S/C)-C/F Fuel Surcharge Rev-O/O Fuel Surcharge Rev)%</t>
  </si>
  <si>
    <t>(C/F Total Op Exps-C/F Other Interest-C/F Trailer Interest-C/F Tractor Interest-C/F Fuel Surcharge Rev)/(C/F Total Freight Rev (not Incl S/C)-C/F Fuel Surcharge Rev)%</t>
  </si>
  <si>
    <t>(C/F Phys Dam Premium+C/F Phys Dam Deductible)/Weeks in the Year</t>
  </si>
  <si>
    <t>(C/F Phys Dam Premium+C/F Phys Dam Deductible)/C/F Total Miles#</t>
  </si>
  <si>
    <t>(C/F Phys Dam Premium+C/F Phys Dam Deductible)/C/F Total Freight Revenue (not Incl S/C)%</t>
  </si>
  <si>
    <t>(C/F Phys Dam Premium+C/F Phys Dam Deductible)/Weeks in Period</t>
  </si>
  <si>
    <t>O/O Operating ProfitPYD/Weeks in the Year</t>
  </si>
  <si>
    <t>OWNER/OPERATOR FIXED OP &amp; OVERHEAD EXPS</t>
  </si>
  <si>
    <t>OWNER/OPERATOR PERSONNEL EXP ANALYSIS</t>
  </si>
  <si>
    <t>COMPANY OPERATING PROFIT CURR YR AVG MTH</t>
  </si>
  <si>
    <t>COMPANY OPERATING PROFIT PREV YR AVG MTH</t>
  </si>
  <si>
    <t>O/O OPERATING PROFIT CURR YR AVG MTH</t>
  </si>
  <si>
    <t>O/O OPERATING PROFIT PREV YR AVG MTH</t>
  </si>
  <si>
    <t>BROKE OPERATING PROFIT CURR YR AVG MTH</t>
  </si>
  <si>
    <t>BROKE OPERATING PROFIT PREV YR AVG MTH</t>
  </si>
  <si>
    <t>OTHER OPERATING PROFIT CURR YR AVG MTH</t>
  </si>
  <si>
    <t>OTHER OPERATING PROFIT PREV YR AVG MTH</t>
  </si>
  <si>
    <t>PERSONNEL EXP PER LOAD (BR) THIS MTH</t>
  </si>
  <si>
    <t>PERSONNEL EXP% GROSS PR (BR) THIS MTH</t>
  </si>
  <si>
    <t xml:space="preserve">PERSONNEL EXP % TOTAL REV (BR) THIS MTH </t>
  </si>
  <si>
    <t>Group Number</t>
  </si>
  <si>
    <t>((O/O Parts Trailers+O/O Parts Reefers+O/O Tires Trailers+O/O Outside Repairs Trailers+O/O Outside Repairs Trailers+O/O Trailer Outside Wash+O/O Trailer Washout+O/O Outside Tires Trailers+O/O Shop Labor Trailers+O/O Shop Labor Reefers)/5413)/Weeks in Period@</t>
  </si>
  <si>
    <t>((O/O Shop Labor Trailers+O/O Shop Labor Reefers+O/O Parts Trailers+O/O Parts Reefers+O/O Outside Repairs Trailers+O/O Outside Repairs Trailers+O/O Trailer Outside Wash+O/O Trailer Washout)/5413)/Weeks in Period@</t>
  </si>
  <si>
    <t>((O/O Tires Trailers+O/O Outside Tires Trailers)/5413)/Weeks in Period@</t>
  </si>
  <si>
    <t>O/O Total Personnel Expenses/Weeks in the Year</t>
  </si>
  <si>
    <t>O/O Total Personnel Expenses/O/O Total Miles#</t>
  </si>
  <si>
    <t>O/O Total Personnel Expenses/O/O Total Freight Revenue (not Incl S/C)%</t>
  </si>
  <si>
    <t>O/O Total Personnel Expenses/Weeks in Period</t>
  </si>
  <si>
    <t>O/O Total All Purchased Trans/Weeks in the Year</t>
  </si>
  <si>
    <t>O/O Total All Purchased Trans/O/O Total Miles#</t>
  </si>
  <si>
    <t>O/O Total All Purchased Trans/O/O Total Freight Revenue (not Incl S/C)%</t>
  </si>
  <si>
    <t>O/O Total All Purchased Trans/Weeks in Period</t>
  </si>
  <si>
    <t>O/O Admin Personnel Wages/Weeks in the Year</t>
  </si>
  <si>
    <t>O/O Admin Personnel Wages/O/O Total Miles#</t>
  </si>
  <si>
    <t>O/O Admin Personnel Wages/O/O Total Freight Revenue (not Incl S/C)%</t>
  </si>
  <si>
    <t>O/O Administration Wages/Weeks in Period</t>
  </si>
  <si>
    <t>O/O Administration Wages/O/O Total Miles#</t>
  </si>
  <si>
    <t>O/O Administration Wages/O/O Total Freight Revenue (not Incl S/C)%</t>
  </si>
  <si>
    <t>O/O Total Benefits/Weeks in the Year</t>
  </si>
  <si>
    <t>O/O Total Benefits/O/O Total Miles#</t>
  </si>
  <si>
    <t>O/O Total Benefits/O/O Total Freight Revenue (not Incl S/C)%</t>
  </si>
  <si>
    <t>O/O Total Benefits/Weeks in Period</t>
  </si>
  <si>
    <t>O/O Total Personnel (not Incl Shop)</t>
  </si>
  <si>
    <t>O/O Total Freight Revenue (not Incl S/C)/O/O Total Personnel (not Incl Shop)/Weeks in Period</t>
  </si>
  <si>
    <t>O/O Total Miles/O/O Total Personnel (not Incl Shop)/Weeks in Period</t>
  </si>
  <si>
    <t xml:space="preserve">TOTAL MAINTENANCE EXPENSE/WK ROL12      </t>
  </si>
  <si>
    <t xml:space="preserve">TOTAL MAINTENANCE % REV ROL12      </t>
  </si>
  <si>
    <t xml:space="preserve">TOTAL PARTS &amp; LABOR EXPENSE/WK ROL12      </t>
  </si>
  <si>
    <t xml:space="preserve">TOTAL PARTS &amp; LABOR PER MILE ROL12      </t>
  </si>
  <si>
    <t xml:space="preserve">TOTAL PARTS &amp; LABOR % REV ROL12      </t>
  </si>
  <si>
    <t xml:space="preserve">INTERNAL PARTS &amp; LABOR EXPENSE ROL12      </t>
  </si>
  <si>
    <t>INTERNAL % OF TOTAL P/L EXPENSE ROL12</t>
  </si>
  <si>
    <t xml:space="preserve">OUTSIDE PARTS &amp; LABOR EXPENSE ROL12      </t>
  </si>
  <si>
    <t>OUTSIDE % OF TOTAL P/L EXPENSE ROL12</t>
  </si>
  <si>
    <t xml:space="preserve">TOTAL TIRE EXPENSE ROL12      </t>
  </si>
  <si>
    <t xml:space="preserve">TOTAL TIRE EXPENSE PER MILE ROL12      </t>
  </si>
  <si>
    <t xml:space="preserve">TOTAL TIRE EXPENSE AS % REV ROL12      </t>
  </si>
  <si>
    <t xml:space="preserve">INTERNAL TIRE EXPENSE ROL12      </t>
  </si>
  <si>
    <t>INTERNAL % OF TOTAL TIRE EXP ROL12</t>
  </si>
  <si>
    <t xml:space="preserve">OUTSIDE TIRE EXPENSE ROL12      </t>
  </si>
  <si>
    <t>OUTSIDE % OF TOTAL TIRE EXP ROL12</t>
  </si>
  <si>
    <t>MAINTENANCE PER TRUCK (CF)/WK ROL12</t>
  </si>
  <si>
    <t>PARTS &amp; LABOR PER TRUCK (CF)/WK ROL12</t>
  </si>
  <si>
    <t>TIRE PER TRUCK (CF)/WK ROL12</t>
  </si>
  <si>
    <t>MAINTENANCE PER TRAILER/WK ROL12</t>
  </si>
  <si>
    <t>PARTS &amp; LABOR PER TRAILER/WK ROL12</t>
  </si>
  <si>
    <t>TIRE PER TRAILER/WK ROL12</t>
  </si>
  <si>
    <t>GP%</t>
  </si>
  <si>
    <t>TOTAL COMPANY GROSS PROFIT ANALYSIS</t>
  </si>
  <si>
    <t>COMPANY FLEET GROSS PROFIT ANALYSIS</t>
  </si>
  <si>
    <t>VARIABLE TRANS COSTS/WK (CF&amp;OO) ROL12</t>
  </si>
  <si>
    <t>GROSS PROFIT/WK (CF&amp;OO) ROL12</t>
  </si>
  <si>
    <t>GROSS PROFIT %  (CF&amp;OO) ROL12</t>
  </si>
  <si>
    <t>TOTAL REVENUE/WK  (CF&amp;OO) THIS MTH</t>
  </si>
  <si>
    <t>VARIABLE TRANS COSTS/WK (CF&amp;OO) THIS MTH</t>
  </si>
  <si>
    <t>GROSS PROFIT/WK (CF&amp;OO) THIS MTH</t>
  </si>
  <si>
    <t>VARIABLE TRANS COSTS/WK (CF) ROL12</t>
  </si>
  <si>
    <t>GROSS PROFIT/WK (CF) ROL12</t>
  </si>
  <si>
    <t>GROSS PROFIT %  (CF) ROL12</t>
  </si>
  <si>
    <t>DRIVER TO NON-DRIVER RATIO THIS MTH</t>
  </si>
  <si>
    <t>EQUIP PUR/RENT  EXP PER MILE (CF) THIS MTH</t>
  </si>
  <si>
    <t>INSURANCE PER MILE (CF) THIS MTH</t>
  </si>
  <si>
    <t>INSURANCE % TOTAL REV (CF) THIS MTH</t>
  </si>
  <si>
    <t>CARGO INS EXP PER MILE (CF) THIS MTH</t>
  </si>
  <si>
    <t>CARGO INS EXP % TOTAL REV (CF) THIS MTH</t>
  </si>
  <si>
    <t>LIABILITY INS EXP PER MILE (CF) THIS MTH</t>
  </si>
  <si>
    <t>LIABILITY INS EXP % TOTAL REV (CF) THIS MTH</t>
  </si>
  <si>
    <t>PHYS DAMAGE INS EXP PER MILE (CF) THIS MTH</t>
  </si>
  <si>
    <t>PHYS DAMAGE INS EXP % TOTAL REV (CF) THIS MTH</t>
  </si>
  <si>
    <t>TOTAL OP EXPENSE/WK (CF) THIS MTH</t>
  </si>
  <si>
    <t>TOTAL OP EXPENSE/TRUCK/WK (CF) THIS MTH</t>
  </si>
  <si>
    <t>NET INC/LOSS BEFORE TAX/WK (CF) THIS MTH</t>
  </si>
  <si>
    <t>VAR EQUIP OP EXPS/WK EXP (CF) THIS MTH</t>
  </si>
  <si>
    <t>FIXED EQUIP OP EXP/WK (CF) THIS MTH</t>
  </si>
  <si>
    <t>TOTAL PERSONNEL EXP/WK (BR) THIS MTH</t>
  </si>
  <si>
    <t>ADMIN/OTHER  EXP/WK (BR) THIS MTH</t>
  </si>
  <si>
    <t>EMP BENEFITS  EXP/WK (BR) THIS MTH</t>
  </si>
  <si>
    <t>EQUIPMENT OPERATING EXP AS % REV - PR YTD</t>
  </si>
  <si>
    <t>PURCHASED TRANS COSTS AS % REV-YTD</t>
  </si>
  <si>
    <t>PURCHASED TRANS COSTS AS % REV-PR YTD</t>
  </si>
  <si>
    <t>INSURANCE EXP AS % OF REV - YTD</t>
  </si>
  <si>
    <t>INSURANCE EXP AS % OF REV - PR YTD</t>
  </si>
  <si>
    <t>FIXED OVERHEAD EXP AS % OF REV - YTD</t>
  </si>
  <si>
    <t>FIXED OVERHEAD EXP AS % OF REV - PR YTD</t>
  </si>
  <si>
    <t>TOTAL NUMBER EMPLOYEES - YTD</t>
  </si>
  <si>
    <t>TOTAL NUMBER EMPLOYEES - PREV</t>
  </si>
  <si>
    <t>TOTAL NUMBER OF DRIVERS - YTD</t>
  </si>
  <si>
    <t>TOTAL NUMBER OF DRIVERS - PR YTD</t>
  </si>
  <si>
    <t xml:space="preserve"> </t>
  </si>
  <si>
    <t>TOTAL NUMBER OF TRUCKS - YTD</t>
  </si>
  <si>
    <t>TOTAL NUMBER OF TRUCKS - PR YTD</t>
  </si>
  <si>
    <t>(Total Equipment Operating Expenses-Total Fuel Expense (Incl S/C)+Total Shop Wages)/Weeks in the Year</t>
  </si>
  <si>
    <t>(Total Equipment Operating Expenses-Total Fuel Expense (Incl S/C)+Total Shop Wages)/Total Number of Miles#</t>
  </si>
  <si>
    <t>(Total Company Equip Operating Expenses-Total Company Fuel (Incl S/C)+Total Company Shop Wages)/Weeks in Period</t>
  </si>
  <si>
    <t>(Total Company Equip Operating Expenses-Total Company Fuel (Incl S/C)+Total Company Shop Wages)/Total Company Miles#</t>
  </si>
  <si>
    <t>(Total Parts+Total Shop Wages+Total Outside Vendors-Total Outside Tires-Trucks-Total Outside Tires-Trailers)/Weeks in the Year</t>
  </si>
  <si>
    <t>(Total Parts+Total Shop Wages+Total Outside Vendors-Total Outside Tires-Trucks-Total Outside Tires-Trailers)/Total Number of Miles#</t>
  </si>
  <si>
    <t>(Total Parts+Total Shop Wages)/Weeks in the Year</t>
  </si>
  <si>
    <t>(Total Company Parts Expenses+Total Company Shop Wages)/Weeks in Period</t>
  </si>
  <si>
    <t>(Total Outside Vendors-Total Outside Tires-Trucks-Total Outside Tires-Trailers)/Weeks in the Year</t>
  </si>
  <si>
    <t>(Total Company Outside Vendor Expenses-Total Outside Tires-Trucks-Total Outside Tires-Trailers)/Weeks in Period</t>
  </si>
  <si>
    <t>(Total Tires+Total Outside Tires-Trucks+Total Outside Tires-Trailers)/Weeks in the Year</t>
  </si>
  <si>
    <t>(Total Tires+Total Outside Tires-Trucks+Total Outside Tires-Trailers)/Total Number of Miles#</t>
  </si>
  <si>
    <t>(Total Tires+Total Outside Tires-Trucks+Total Outside Tires-Trailers)/(C/F Total Freight Revenue (not Incl S/C)+O/O Total Freight Revenue (not Incl S/C))%</t>
  </si>
  <si>
    <t>(Total Company Tire Expenses+Total Outside Tires-Trucks+Total Outside Tires-Trailers)/Weeks in Period</t>
  </si>
  <si>
    <t>(Total Company Tire Expenses+Total Outside Tires-Trucks+Total Outside Tires-Trailers)/Total Company Miles#</t>
  </si>
  <si>
    <t>Total Tires/Weeks in the Year</t>
  </si>
  <si>
    <t>Total Company Tire Expenses/Weeks in Period</t>
  </si>
  <si>
    <t>(Total Outside Tires-Trucks+Total Outside Tires-Trailers)/Weeks in the Year</t>
  </si>
  <si>
    <t>OPERATING RATIO (OO) THIS MTH</t>
  </si>
  <si>
    <t>OPERATING RATIO (OO) ROL12</t>
  </si>
  <si>
    <t>OPERATING RATIO (CF) ROL12</t>
  </si>
  <si>
    <t>OPERATING RATIO (CF) THIS MTH</t>
  </si>
  <si>
    <t>C/F Freight Revenue/(C/F Personnel Count (Less Shop)-C/F Driver Count)/Weeks in the Period</t>
  </si>
  <si>
    <t>C/F Trucks in Operation/C/F Driver Count#</t>
  </si>
  <si>
    <t>C/F Driver Count/(C/F Total Personnel Count-C/F Driver Count-C/F Shop Personnel Count)#</t>
  </si>
  <si>
    <t>(O/O Operating Expenses-O/O Other Interest Expense-O/O Trailer Interest Expense-4405-Fuel Surcharge (Revenue))/(O/O Freight Revenue-Fuel Surcharge (Revenue))%</t>
  </si>
  <si>
    <t>O/O Personnel Expense/O/O Freight Revenue%</t>
  </si>
  <si>
    <t>O/O Insurance/O/O Freight Revenue%</t>
  </si>
  <si>
    <t>O/O Net Profit/O/O Freight Revenue%</t>
  </si>
  <si>
    <t>O/O Trucks in Operation</t>
  </si>
  <si>
    <t>O/O Total Miles/O/O Trucks in Operation/Weeks in the Period</t>
  </si>
  <si>
    <t>O/O Revenue Miles/O/O Trucks in Operation/Weeks in the Period</t>
  </si>
  <si>
    <t>O/O Deadhead Miles/O/O Total Miles%</t>
  </si>
  <si>
    <t>O/O Freight Revenue/O/O Trucks in Operation/Weeks in the Period</t>
  </si>
  <si>
    <t>O/O Freight Revenue/O/O Driver Count/Weeks in the Period</t>
  </si>
  <si>
    <t>O/O Total Miles/O/O Driver Count/Weeks in the Period</t>
  </si>
  <si>
    <t>O/O Freight Revenue/(O/O Personnel Count (Less Shop)-O/O Driver Count)/Weeks in the Period</t>
  </si>
  <si>
    <t>O/O Trucks in Operation/O/O Driver Count#</t>
  </si>
  <si>
    <t xml:space="preserve">INTERNAL TIRE EXPENSE THIS MTH      </t>
  </si>
  <si>
    <t xml:space="preserve">OUTSIDE TIRE EXPENSE THIS MTH      </t>
  </si>
  <si>
    <t xml:space="preserve">TOTAL TIRE EXPENSE THIS MTH      </t>
  </si>
  <si>
    <t xml:space="preserve">TOTAL TIRE PER MILE THIS MTH      </t>
  </si>
  <si>
    <t>COMPANY MILES CURR YR AVG MTH</t>
  </si>
  <si>
    <t>COMPANY MILES PREV YR AVG MTH</t>
  </si>
  <si>
    <t>O/O MILES  CURR YR AVG MTH</t>
  </si>
  <si>
    <t>O/O MILES  PREV YR AVG MTH</t>
  </si>
  <si>
    <t>FLEET MIX</t>
  </si>
  <si>
    <t>VAR EQUIP OP EXPS % OF TOT REV (CF) THIS MTH</t>
  </si>
  <si>
    <t>FIXED EQUIP OP EXP PER MILE (CF) THIS MTH</t>
  </si>
  <si>
    <t>FIXED EQUIP OP EXP % OF TOT REV (CF) THIS MTH</t>
  </si>
  <si>
    <t>TOTAL FIXED OVERHEAD PER MILE (CF) THIS MTH</t>
  </si>
  <si>
    <t>Brokerage Freight Revenue (not Incl S/C)/Brokerage Number of Loads</t>
  </si>
  <si>
    <t>Brokerage Number of Loads/Weeks in Period</t>
  </si>
  <si>
    <t>Brokerage Variable Expenses/Brokerage Freight Revenue (not Incl S/C)%</t>
  </si>
  <si>
    <t>Brokerage Fixed Operating Expenses/Weeks in the Year</t>
  </si>
  <si>
    <t>Brokerage Fixed Operating Expenses/Brokerage Freight Revenue (not Incl S/C)%</t>
  </si>
  <si>
    <t>Brokerage Fixed Operating Expenses/Weeks in Period</t>
  </si>
  <si>
    <t>Brokerage Total Operating Expenses/Brokerage Freight Revenue (not Incl S/C)%</t>
  </si>
  <si>
    <t>Brokerage Total Operating Expenses/Weeks in Period</t>
  </si>
  <si>
    <t>Brokerage Freight Revenue/Weeks in the Year</t>
  </si>
  <si>
    <t>Brokerage Freight Revenue/(Brokerage Freight Revenue (not Incl S/C)-Brokerage Fuel S/C Revenue)%</t>
  </si>
  <si>
    <t>Brokerage Freight Revenue/Weeks in Period</t>
  </si>
  <si>
    <t>(-Brokerage Fuel S/C Revenue-Brokerage Reefer Fuel S/C Revenue)/Weeks in the Year</t>
  </si>
  <si>
    <t>(-Brokerage Fuel S/C Revenue-Brokerage Reefer Fuel S/C Revenue)/Weeks in Period</t>
  </si>
  <si>
    <t>Brokerage Accessorial Revenue/Weeks in the Year</t>
  </si>
  <si>
    <t>Brokerage Accessorial Revenue/(Brokerage Freight Revenue (not Incl S/C)-Brokerage Fuel S/C Revenue)%</t>
  </si>
  <si>
    <t>Brokerage Accessorial Revenue/Weeks in Period</t>
  </si>
  <si>
    <t>O/O Total Fixed Operating Expenses/Weeks in the Year</t>
  </si>
  <si>
    <t>O/O Total Fixed Operating Expenses/O/O Total Miles#</t>
  </si>
  <si>
    <t>O/O Total Fixed Operating Expenses/O/O Total Freight Revenue (not Incl S/C)%</t>
  </si>
  <si>
    <t>O/O Total Fixed Operating Expenses/Weeks in Period</t>
  </si>
  <si>
    <t>O/O Total Equip Rent &amp; Purchase/Weeks in the Year</t>
  </si>
  <si>
    <t>EMP BENEFITS  EXP % TOTAL REV (CF) ROL12</t>
  </si>
  <si>
    <t>DRIVER TURNOVER (CF) ROL12</t>
  </si>
  <si>
    <t>VARIABLE EQUIP OP EXPS/WK (CF) ROL12</t>
  </si>
  <si>
    <t xml:space="preserve">VAR EQUIP OP EXPS PER MILE (CF) ROL12 </t>
  </si>
  <si>
    <t>O/O Driver Count/(O/O Total Personnel Count-O/O Driver Count-O/O Shop Personnel Count)#</t>
  </si>
  <si>
    <t>LIABILITY INS DEDUCTIBLE/WK THIS MTH</t>
  </si>
  <si>
    <t>PHYS DAM INS DEDUCTIBLE/WK THIS MTH</t>
  </si>
  <si>
    <t>VARIABLE EQUIP OP EXPS/WK (O/O) THIS MTH</t>
  </si>
  <si>
    <t>(-O/O Driver Terms/O/O Driver Count)*xx%</t>
  </si>
  <si>
    <t>O/O Driver Count/(O/O Total Personnel-O/O Driver Count-O/O Shop Personnel)#</t>
  </si>
  <si>
    <t>O/O Total Freight Revenue (not Incl S/C)/O/O Number of Trucks in Operation/Weeks in Period</t>
  </si>
  <si>
    <t>O/O Revenue Miles/Weeks in the Year</t>
  </si>
  <si>
    <t>O/O Number of Trucks in Operation/(Weeks in the Year/Weeks in Period)</t>
  </si>
  <si>
    <t>O/O Total Miles/O/O Number of Trucks in Operation/Weeks in Period</t>
  </si>
  <si>
    <t>O/O Liability Deductible/(O/O Liability Premium+O/O Liability Deductible)%</t>
  </si>
  <si>
    <t>O/O Liability Deductible/Weeks in Period</t>
  </si>
  <si>
    <t>O/O Phys Dam Deductible/Weeks in the Year</t>
  </si>
  <si>
    <t>O/O Phys Dam Deductible/(O/O Phys Dam Premium+O/O Phys Dam Deductible)%</t>
  </si>
  <si>
    <t>O/O Phys Dam Deductible/Weeks in Period</t>
  </si>
  <si>
    <t>(O/O Variable Operating Expenses+O/O Shop Wages)/Weeks in the Year</t>
  </si>
  <si>
    <t>(O/O Variable Operating Expenses+O/O Shop Wages)/O/O Total Miles#</t>
  </si>
  <si>
    <t>(O/O Variable Operating Expenses+O/O Shop Wages)/O/O Total Freight Revenue (not Incl S/C)%</t>
  </si>
  <si>
    <t>(O/O Variable Operating Expenses+O/O Shop Wages)/Weeks in Period</t>
  </si>
  <si>
    <t>(C/F Tires Trailers+C/F Outside Tires Trailers)/C/F Total Miles#</t>
  </si>
  <si>
    <t>(C/F Tires Trailers+C/F Outside Tires Trailers)/Weeks in Period</t>
  </si>
  <si>
    <t>(C/F Parts+C/F Shop Wages+C/F Outside Vendor Costs-C/F Outside Tires Trucks-C/F Outside Tires Trailers+C/F Total Parts+C/F Outside Tires Trucks+C/F Outside Tires Trailers)/Weeks in the Year</t>
  </si>
  <si>
    <t>(C/F Parts+C/F Shop Wages+C/F Outside Vendor Costs-C/F Outside Tires Trucks-C/F Outside Tires Trailers+C/F Total Parts+C/F Outside Tires Trucks+C/F Outside Tires Trailers)/C/F Total Miles#</t>
  </si>
  <si>
    <t>(C/F Total Parts+C/F Shop Wages+C/F Outside Vendor Costs-C/F Outside Tires Trucks-C/F Outside Tires Trailers)+(C/F Total Parts+C/F Outside Tires Trucks+C/F Outside Tires Trailers)/Weeks in Period</t>
  </si>
  <si>
    <t>(C/F Total Parts+C/F Shop Wages+C/F Outside Vendor Costs-C/F Outside Tires Trucks-C/F Outside Tires Trailers+C/F Total Parts+C/F Outside Tires Trucks+C/F Outside Tires Trailers)/C/F Total Miles#</t>
  </si>
  <si>
    <t>(C/F Lubricants+C/F Parts Trucks+C/F Shop Supplies+C/F Parts Other+C/F Tires Trucks+C/F Tires Other+C/F Outside Repairs Trucks+C/F Outside Repairs Other+C/F Outside Tires Trucks+C/F Shop Labor Trucks+C/F Shop Labor Misc)/Weeks in the Year</t>
  </si>
  <si>
    <t>Brokerage Total Personnel Expenses/Brokerage Number of Loads</t>
  </si>
  <si>
    <t>Brokerage Total Personnel Expenses/(Brokerage Freight Revenue (not Incl S/C)-Brokerage Variable Expenses)%</t>
  </si>
  <si>
    <t>Brokerage Total Personnel Expenses/Brokerage Freight Revenue (not Incl S/C)%</t>
  </si>
  <si>
    <t>Brokerage Total Personnel Expenses/Weeks in Period</t>
  </si>
  <si>
    <t>Brokerage Admin Personnel Wages/Weeks in the Year</t>
  </si>
  <si>
    <t>Brokerage Admin Personnel Wages/Brokerage Freight Revenue (not Incl S/C)%</t>
  </si>
  <si>
    <t>Brokerage Admin Personnel Wages/Brokerage Total Personnel Expenses%</t>
  </si>
  <si>
    <t>Brokerage Personnel Benefits/Weeks in the Year</t>
  </si>
  <si>
    <t>Brokerage Personnel Benefits/Brokerage Admin Personnel Wages%</t>
  </si>
  <si>
    <t>Brokerage Personnel Benefits/Brokerage Freight Revenue (not Incl S/C)%</t>
  </si>
  <si>
    <t>Brokerage Personnel Benefits/Brokerage Total Personnel Expenses%</t>
  </si>
  <si>
    <t>Brokerage Admin Personnel Wages/Weeks in Period</t>
  </si>
  <si>
    <t>Brokerage Personnel Benefits/Weeks in Period</t>
  </si>
  <si>
    <t>Brokerage Total Personnel (not Incl Shop)</t>
  </si>
  <si>
    <t>Brokerage Freight Revenue (not Incl S/C)/Brokerage Total Personnel (not Incl Shop)/Weeks in Period</t>
  </si>
  <si>
    <t>Brokerage Number of Loads/Brokerage Total Personnel (not Incl Shop)/Weeks in Period</t>
  </si>
  <si>
    <t>(Brokerage Freight Revenue (not Incl S/C)-Brokerage Variable Expenses)/Brokerage Total Personnel (not Incl Shop)</t>
  </si>
  <si>
    <t>Brokerage Total Personnel Expenses/Brokerage Total Personnel (not Incl Shop)/Weeks in Period</t>
  </si>
  <si>
    <t>(C/F Phys Dam Premium+C/F Phys Dam Deductible)/C/F Total Freight Revenue%</t>
  </si>
  <si>
    <t>C/F Cargo Deductible/Weeks in the Year</t>
  </si>
  <si>
    <t>C/F Cargo Deductible/(C/F Cargo Premium+C/F Cargo Deductible)%</t>
  </si>
  <si>
    <t>C/F Cargo Deductible/Weeks in Period</t>
  </si>
  <si>
    <t>C/F Liability Deductible/Weeks in the Year</t>
  </si>
  <si>
    <t>C/F Liability Deductible/(C/F Liability Premium+C/F Liability Deductible)%</t>
  </si>
  <si>
    <t>C/F Liability Deductible/Weeks in Period</t>
  </si>
  <si>
    <t>C/F Phys Dam Deductible/Weeks in the Year</t>
  </si>
  <si>
    <t>C/F Phys Dam Deductible/(C/F Phys Dam Premium+C/F Phys Dam Deductible)%</t>
  </si>
  <si>
    <t>C/F Phys Dam Deductible/Weeks in Period</t>
  </si>
  <si>
    <t>(C/F Variable Operating Expenses+C/F Shop Wages)/Weeks in the Year</t>
  </si>
  <si>
    <t>(C/F Variable Operating Expenses+C/F Shop Wages)/C/F Total Miles#</t>
  </si>
  <si>
    <t>(C/F Variable Operating Expenses+C/F Shop Wages)/C/F Total Freight Revenue (not Incl S/C)%</t>
  </si>
  <si>
    <t>(C/F Variable Operating Expenses+C/F Shop Wages)/Weeks in Period</t>
  </si>
  <si>
    <t>(C/F Variable Operating Expenses+C/F Shop Wages)/C/F Total Freight Revenue%</t>
  </si>
  <si>
    <t>(C/F Fuel for Vehicles+C/F Terminal Fuel+C/F Fuel Taxes)/Weeks in the Year</t>
  </si>
  <si>
    <t>(C/F Fuel for Vehicles+C/F Terminal Fuel+C/F Fuel Taxes)/C/F Total Miles#</t>
  </si>
  <si>
    <t>(C/F Fuel for Vehicles+C/F Terminal Fuel+C/F Fuel Taxes)/Weeks in Period</t>
  </si>
  <si>
    <t>(C/F Parts+C/F Shop Wages+C/F Outside Vendor Costs-C/F Outside Tires Trucks-C/F Outside Tires Trailers)/Weeks in the Year</t>
  </si>
  <si>
    <t>(C/F Parts+C/F Shop Wages+C/F Outside Vendor Costs-C/F Outside Tires Trucks-C/F Outside Tires Trailers)/C/F Total Miles#</t>
  </si>
  <si>
    <t>(C/F Total Parts+C/F Shop Wages+C/F Outside Vendor Costs-C/F Outside Tires Trucks-C/F Outside Tires Trailers)/Weeks in Period</t>
  </si>
  <si>
    <t>(C/F Total Parts+C/F Shop Wages+C/F Outside Vendor Costs-C/F Outside Tires Trucks-C/F Outside Tires Trailers)/C/F Total Miles#</t>
  </si>
  <si>
    <t>(C/F Lubricants+C/F Parts Trucks+C/F Shop Supplies+C/F Parts Other+C/F Outside Repairs Trucks+C/F Outside Repairs Other+C/F Shop Labor Trucks+C/F Shop Labor Misc)/Weeks in the Year</t>
  </si>
  <si>
    <t>O/O Total Insurance/Weeks in the Year</t>
  </si>
  <si>
    <t>O/O Total Insurance/O/O Total Miles#</t>
  </si>
  <si>
    <t>O/O Total Insurance/O/O Total Freight Revenue (not Incl S/C)%</t>
  </si>
  <si>
    <t>O/O Total Insurance/Weeks in Period</t>
  </si>
  <si>
    <t>(O/O Cargo Premium+O/O Cargo Deductible)/Weeks in the Year</t>
  </si>
  <si>
    <t>(O/O Cargo Premium+O/O Cargo Deductible)/O/O Total Miles#</t>
  </si>
  <si>
    <t>EMPLOYEE MIX</t>
  </si>
  <si>
    <t>COMPANY FLEET EMP % TOTAL EMPLOYEES</t>
  </si>
  <si>
    <t>COMPANY FLEET (CF) OPERATING RATIO</t>
  </si>
  <si>
    <t>COMPANY FLEET (CF) PERSONNEL EXP AS % REV</t>
  </si>
  <si>
    <t>COMPANY FLEET (CF) OPERATING PROFAS % REV</t>
  </si>
  <si>
    <t>TOTAL CO (CF) FLEET TRUCKS THIS MTH</t>
  </si>
  <si>
    <t>TOTAL REV MILES/TRUCK/WK (CF) THIS MTH</t>
  </si>
  <si>
    <t>TOTAL REVENUE/NON-DRIVER/WK (CF) THIS MTH</t>
  </si>
  <si>
    <t>TRUCK TO DRIVER RATIO (CF) THIS MTH</t>
  </si>
  <si>
    <t>DRIVER TO NON-DRIVER RATIO (CF) THIS MTH</t>
  </si>
  <si>
    <t>TOTAL MILES/TRUCK/WK (OO) THIS MTH</t>
  </si>
  <si>
    <t>TOTAL REV MILES/TRUCK/WK (OO) THIS MTH</t>
  </si>
  <si>
    <t>% OF DEADHEAD MILES (OO) THIS MTH</t>
  </si>
  <si>
    <t>TOTAL REVENUE/TRUCK/WK (OO) AVG MTH</t>
  </si>
  <si>
    <t>TOTAL REVENUE/NON-DRIVER/WK (OO) THIS MTH</t>
  </si>
  <si>
    <t>TRUCK TO DRIVER RATIO (OO) THIS MTH</t>
  </si>
  <si>
    <t>DRIVER TO NON-DRIVER RATIO (OO) THIS MTH</t>
  </si>
  <si>
    <t>NUMBER OF MILES/WK FOR THE PERIOD</t>
  </si>
  <si>
    <t>TOTAL REVENUE/WK FROM FREIGHT OPERATIONS</t>
  </si>
  <si>
    <t>FINANCIAL STATEMENT ACCOUNTS/WEEK</t>
  </si>
  <si>
    <t>SUB-TOTAL ADMIN PERSONNEL</t>
  </si>
  <si>
    <t>SUB-TOTAL SHOP PERSONNEL</t>
  </si>
  <si>
    <t>SUB-TOTAL NON-DRIVER PERSONNEL</t>
  </si>
  <si>
    <t>TOTAL DRIVER &amp; NON-DRIVER PERSONNEL</t>
  </si>
  <si>
    <t>WORKMAN'S COMPENSATION</t>
  </si>
  <si>
    <t>GROUP INSURANCE</t>
  </si>
  <si>
    <t>TOTAL ALL  BENEFITS</t>
  </si>
  <si>
    <t>TOTAL PERSONNEL EXPENSES</t>
  </si>
  <si>
    <t>FUEL FOR VEHICLES</t>
  </si>
  <si>
    <t xml:space="preserve">SUB TOTAL-FUEL </t>
  </si>
  <si>
    <t>SUB-TOTAL PARTS</t>
  </si>
  <si>
    <t>SUB-TOTAL TIRES</t>
  </si>
  <si>
    <t>SUB-TOTAL OUTSIDE VENDORS</t>
  </si>
  <si>
    <t>SUB-TOTAL EQUIPMENT OPERATING EXPENSES</t>
  </si>
  <si>
    <t>SUB-TOTAL EXPENSES RELATED TO DRIVERS</t>
  </si>
  <si>
    <t>PURCHASED TRANSPORTATION</t>
  </si>
  <si>
    <t>SUB-TOTAL PURCHASED TRANSPORTATION</t>
  </si>
  <si>
    <t>TOTAL VARIABLE OPERATING EXP</t>
  </si>
  <si>
    <t>14CL/08CL%</t>
  </si>
  <si>
    <t>16CL/11CL%</t>
  </si>
  <si>
    <t>18CL/08CL%</t>
  </si>
  <si>
    <t>20CL/11CL%</t>
  </si>
  <si>
    <t>32CL/22CL%</t>
  </si>
  <si>
    <t>28CL/22CL%</t>
  </si>
  <si>
    <t>34CL/25CL%</t>
  </si>
  <si>
    <t>35CL/25CL%</t>
  </si>
  <si>
    <t>(C/F Personnel Expense+O/O Personnel Expense)/(C/F Freight Revenue+O/O Freight Revenue)</t>
  </si>
  <si>
    <t>(O/O Parts Trailers+O/O Parts Reefers+O/O Tires Trailers+O/O Outside Repairs Trailers+O/O Outside Repairs Trailers+O/O Trailer Outside Wash+O/O Trailer Washout+O/O Outside Tires Trailers+O/O Shop Labor Trailers+O/O Shop Labor Reefers)/O/O Total Freight Revenue (not Incl S/C)%</t>
  </si>
  <si>
    <t>(O/O Parts Trailers+O/O Parts Reefers+O/O Tires Trailers+O/O Outside Repairs Trailers+O/O Outside Repairs Trailers+O/O Trailer Outside Wash+O/O Trailer Washout+O/O Outside Tires Trailers+O/O Shop Labor Trailers+O/O Shop Labor Reefers)/Weeks in Period</t>
  </si>
  <si>
    <t>(O/O Shop Labor Trailers+O/O Shop Labor Reefers+O/O Parts Trailers+O/O Parts Reefers+O/O Outside Repairs Trailers+O/O Outside Repairs Trailers+O/O Trailer Outside Wash+O/O Trailer Washout)/Weeks in the Year</t>
  </si>
  <si>
    <t>(O/O Shop Labor Trailers+O/O Shop Labor Reefers+O/O Parts Trailers+O/O Parts Reefers+O/O Outside Repairs Trailers+O/O Outside Repairs Trailers+O/O Trailer Outside Wash+O/O Trailer Washout)/O/O Total Miles#</t>
  </si>
  <si>
    <t>(O/O Shop Labor Trailers+O/O Shop Labor Reefers+O/O Parts Trailers+O/O Parts Reefers+O/O Outside Repairs Trailers+O/O Outside Repairs Trailers+O/O Trailer Outside Wash+O/O Trailer Washout)/O/O Total Freight Revenue (not Incl S/C)%</t>
  </si>
  <si>
    <t>((O/O Parts Trailers+O/O Parts Reefers+O/O Shop Labor Trailers+O/O Shop Labor Reefers)/Weeks in the Year)/19CL%</t>
  </si>
  <si>
    <t>((O/O Outside Repairs Trailers+O/O Outside Repairs Trailers+O/O Trailer Outside Wash+O/O Trailer Washout)/Weeks in the Year)/19CL%</t>
  </si>
  <si>
    <t>BROKERAGE OVERHEAD ANALYSIS</t>
  </si>
  <si>
    <t>FIXED OVERHEAD EXP (BR) THIS MTH</t>
  </si>
  <si>
    <t>OWNER/OP FLEET TRUCK MILES ANALYSIS</t>
  </si>
  <si>
    <t>OTHER OP EXP% TOTAL OP EXP THIS MTH</t>
  </si>
  <si>
    <t>BROKERAGE PERSONNEL EXPENSE ANALYSIS</t>
  </si>
  <si>
    <t>ADMIN/OTHER  EXP % TOTAL REV (BR) THIS MTH</t>
  </si>
  <si>
    <t>ADMIN/OTHER  EXP % TOTAL PERS (BR) THIS MTH</t>
  </si>
  <si>
    <t>BROKERAGE (BR) OPERATING PROFIT</t>
  </si>
  <si>
    <t>BROKERAGE (BR) GROSS PROFIT ANALYSIS</t>
  </si>
  <si>
    <t>GROSS PROFIT ANALYSIS</t>
  </si>
  <si>
    <t>GROSS PROFIT PER LOAD (BR) THIS MTH</t>
  </si>
  <si>
    <t>O/O Fuel fo Vehicles (not Incl S/C)/Weeks in the Year</t>
  </si>
  <si>
    <t>O/O Fuel fo Vehicles (not Incl S/C)/O/O Total Miles#</t>
  </si>
  <si>
    <t>O/O Fuel fo Vehicles (not Incl S/C)/Weeks in Period</t>
  </si>
  <si>
    <t>(O/O Parts Trailers+O/O Parts Reefers+O/O Tires Trailers+O/O Outside Repairs Trailers+O/O Outside Repairs Trailers+O/O Trailer Outside Wash+O/O Trailer Washout+O/O Outside Tires Trailers+O/O Shop Labor Trailers+O/O Shop Labor Reefers)/Weeks in the Year</t>
  </si>
  <si>
    <t>(O/O Parts Trailers+O/O Parts Reefers+O/O Tires Trailers+O/O Outside Repairs Trailers+O/O Outside Repairs Trailers+O/O Trailer Outside Wash+O/O Trailer Washout+O/O Outside Tires Trailers+O/O Shop Labor Trailers+O/O Shop Labor Reefers)/O/O Total Miles#</t>
  </si>
  <si>
    <t>COMPANY FLEET (CF) (See Page 12)</t>
  </si>
  <si>
    <t>OWNER/OPERATOR FLEET (OO) (See Page 17)</t>
  </si>
  <si>
    <t>TOTAL CARRIER  ANALYSIS - ROL12</t>
  </si>
  <si>
    <t>TOTAL COMPANY (TOT) INSURANCE EXP AS % REV</t>
  </si>
  <si>
    <t>COMPANY FLEET (CF) INSURANCE EXP AS % REV</t>
  </si>
  <si>
    <t>OWNER/OPERATOR (OO) INSURANCE EXP AS % REV</t>
  </si>
  <si>
    <t>TOTAL CARRIER DEPARTMENT ANALYSIS-THIS MTH</t>
  </si>
  <si>
    <t>TOTAL OP EXPENSES/WK (CF) ROL12</t>
  </si>
  <si>
    <t>TOTAL OP EXPENSES PER MILE (CF) ROL12</t>
  </si>
  <si>
    <t>TOTAL OP EXPENSES % OP REV (CF) ROL12</t>
  </si>
  <si>
    <t>TOTAL OP EXPENSES/WK (CF) THIS MTH</t>
  </si>
  <si>
    <t>TOTAL OP EXPENSES PER MILE (CF) THIS MTH</t>
  </si>
  <si>
    <t>TOTAL OP EXPENSES % OP REV (CF) THIS MTH</t>
  </si>
  <si>
    <t>PREVIOUS YEAR ANALYSIS</t>
  </si>
  <si>
    <t>% DIFFERENCE</t>
  </si>
  <si>
    <t>COMPANY FLEET REVENUE MTH</t>
  </si>
  <si>
    <t>COMPANY FLEET REVENUE PYR</t>
  </si>
  <si>
    <t>COMPANY FLEET EXPENSE MTH</t>
  </si>
  <si>
    <t>COMPANY FLEET EXPENSE PYR</t>
  </si>
  <si>
    <t>EQUIP PUR/RENT  EXP % REV (CF) THIS MTH</t>
  </si>
  <si>
    <t>FIXED EQUIP OP EXPS % REVENUE (CF) ROL12</t>
  </si>
  <si>
    <t>PHYS DAM INS DED % PHYS DAM INS THIS MTH</t>
  </si>
  <si>
    <t>CARGO INS DED % OF CARGO INS THIS MTH</t>
  </si>
  <si>
    <t xml:space="preserve">NET PROFT B4 TAX % TOTAL OP REV (OO) ROL12 </t>
  </si>
  <si>
    <t>PERSONNEL EXP % TOTAL OP REV (OO) ROL12</t>
  </si>
  <si>
    <t>TOTAL FIXED OVERHEAD % OP REV (OO) ROL12</t>
  </si>
  <si>
    <t>206 669-4422</t>
  </si>
  <si>
    <t>EMP BENEFITS  EXP PER MILE (OO) ROL12</t>
  </si>
  <si>
    <t>EMP BENEFITS  EXP % TOTAL REV (OO) ROL12</t>
  </si>
  <si>
    <t>DRIVER TURNOVER (OO) ROL12</t>
  </si>
  <si>
    <t>C/F Total Equip Rent &amp; Purchase/C/F Total Freight Revenue%</t>
  </si>
  <si>
    <t>C/F Total Insurance/Weeks in the Year</t>
  </si>
  <si>
    <t>C/F Total Insurance/C/F Total Miles#</t>
  </si>
  <si>
    <t>C/F Total Insurance/C/F Total Freight Revenue (not Incl S/C)%</t>
  </si>
  <si>
    <t>C/F Total Insurance/Weeks in Period</t>
  </si>
  <si>
    <t>C/F Total Insurance/C/F Total Freight Revenue%</t>
  </si>
  <si>
    <t>(C/F Cargo Premium+C/F Cargo Deductible)/Weeks in the Year</t>
  </si>
  <si>
    <t>(C/F Cargo Premium+C/F Cargo Deductible)/C/F Total Miles#</t>
  </si>
  <si>
    <t>(C/F Cargo Premium+C/F Cargo Deductible)/C/F Total Freight Revenue (not Incl S/C)%</t>
  </si>
  <si>
    <t>(C/F Cargo Premium+C/F Cargo Deductible)/Weeks in Period</t>
  </si>
  <si>
    <t>(C/F Cargo Premium+C/F Cargo Deductible)/C/F Total Freight Revenue%</t>
  </si>
  <si>
    <t>(C/F Liability Premium+C/F Liability Deductible)/Weeks in the Year</t>
  </si>
  <si>
    <t>(C/F Liability Premium+C/F Liability Deductible)/C/F Total Miles#</t>
  </si>
  <si>
    <t>(C/F Liability Premium+C/F Liability Deductible)/C/F Total Freight Revenue (not Incl S/C)%</t>
  </si>
  <si>
    <t>(C/F Liability Premium+C/F Liability Deductible)/Weeks in Period</t>
  </si>
  <si>
    <t>(C/F Liability Premium+C/F Liability Deductible)/C/F Total Freight Revenue%</t>
  </si>
  <si>
    <t>COMPANY FLEET OP EXP% TOTAL OP EXP THIS MTH</t>
  </si>
  <si>
    <t>OWN/OP FLEET REV% TOTAL REV THIS MTH</t>
  </si>
  <si>
    <t>OWNER/OP PEOPLE% TOTAL PEOPLE THIS MTH</t>
  </si>
  <si>
    <t>OWNER/OP OP EXP% TOTAL OP EXP THIS MTH</t>
  </si>
  <si>
    <t>BROKERAGE REV% TOTAL REV THIS MTH</t>
  </si>
  <si>
    <t>BROKERAGE PEOPLE% TOTAL PEOPLE THIS MTH</t>
  </si>
  <si>
    <t>BROKERAGE OP EXP% TOTAL OP EXP THIS MTH</t>
  </si>
  <si>
    <t>OTHER REV% TOTAL REV THIS MTH</t>
  </si>
  <si>
    <t>OTHER PEOPLE% TOTAL PEOPLE THIS MTH</t>
  </si>
  <si>
    <t>NET INC/LOSS BEFORE TAX/WK (CF) ROL12</t>
  </si>
  <si>
    <t xml:space="preserve">NET PROFT B4 TAX % TOTAL OP REVENUE (CF) ROL12 </t>
  </si>
  <si>
    <t>TOTAL PERSONNEL EXP/WK (CF) ROL12</t>
  </si>
  <si>
    <t>PERSONNEL EXP PER MILE (CF) ROL12</t>
  </si>
  <si>
    <t>PERSONNEL EXP % TOTAL OP REVENUE (CF) ROL12</t>
  </si>
  <si>
    <t>PERS EXP % TOTAL OP REVENUE (CF) THIS MTH</t>
  </si>
  <si>
    <t>VAR EQUIP OP EXPS EXP/WK (CF) ROL12</t>
  </si>
  <si>
    <t>VAR EQUIP OP EXPS PER MILE (CF) ROL12</t>
  </si>
  <si>
    <t>VAR EQUIP OP EXPS % OF TOT REV (CF) ROL12</t>
  </si>
  <si>
    <t>FIXED EQUIP OP EXP/WK (CF) ROL12</t>
  </si>
  <si>
    <t>FIXED EQUIP OP EXP PER MILE (CF) ROL12</t>
  </si>
  <si>
    <t>FIXED EQUIP OP EXP % OF TOT REV (CF) ROL12</t>
  </si>
  <si>
    <t>TOTAL FIXED OVERHEAD/WK (CF) ROL12</t>
  </si>
  <si>
    <t>TOTAL FIXED OVERHEAD PER MILE - (CF) ROL12</t>
  </si>
  <si>
    <t>TOTAL FIXED OVERHEAD % OP REVENUE (CF) ROL12</t>
  </si>
  <si>
    <t>TOTAL CO FLEET MILES/WK (CF) ROL12</t>
  </si>
  <si>
    <t>TOTAL CO FLEET REV MILES/WK (CF) ROL12</t>
  </si>
  <si>
    <t>% OF DEADHEAD MILES (CF) ROL12</t>
  </si>
  <si>
    <t>TOTAL CO FLEET TRUCKS  (CF) ROL12</t>
  </si>
  <si>
    <t>TOTAL MILES/TRUCK/WK (CF) ROL12</t>
  </si>
  <si>
    <t>TOTAL REVENUE MILES/TRUCK/WK (CF) ROL12</t>
  </si>
  <si>
    <t>TOTAL DEADHEAD MILES/TRUCK /WK (CF) ROL12</t>
  </si>
  <si>
    <t>TOTAL OPERATING EXPENSE/WK (CF) ROL12</t>
  </si>
  <si>
    <t>TOTAL OP EXPENSE/TRUCK/WK (CF) ROL12</t>
  </si>
  <si>
    <t>TOTAL OP EXPENSE PER MILE (CF) ROL12</t>
  </si>
  <si>
    <t>PERSONNEL EXP % TOTAL REV (CF) ROL12</t>
  </si>
  <si>
    <t>DRIVER WAGE EXP/WK (CF) ROL12</t>
  </si>
  <si>
    <t>DRIVER WAGE PER MILE (CF) ROL12</t>
  </si>
  <si>
    <t>DRIVER WAGE % TOTAL REV (CF) ROL12</t>
  </si>
  <si>
    <t>ADMIN/OTHER  EXP/WK (CF) ROL12</t>
  </si>
  <si>
    <t>ADMIN/OTHER  EXP PER MILE (CF) ROL12</t>
  </si>
  <si>
    <t>ADMIN/OTHER  EXP % TOTAL REV (CF) ROL12</t>
  </si>
  <si>
    <t>SHOP  EXP/WK (CF) ROL12</t>
  </si>
  <si>
    <t>SHOP  EXP PER MILE (CF) ROL12</t>
  </si>
  <si>
    <t>SHOP  EXP % TOTAL REV (CF) ROL12</t>
  </si>
  <si>
    <t>EMP BENEFITS  EXP/WK (CF) ROL12</t>
  </si>
  <si>
    <t>EMP BENEFITS  EXP PER MILE (CF) ROL12</t>
  </si>
  <si>
    <t>(C/F Total Parts+C/F Total Parts+C/F Outside Vendor Costs+C/F Shop Wages)/C/F Total Freight Revenue%</t>
  </si>
  <si>
    <t>C/F Total Equip Rent &amp; Purchase/C/F Number of Trucks in Operation/Weeks in Period</t>
  </si>
  <si>
    <t>C/F Total Insurance/C/F Number of Trucks in Operation/Weeks in Period</t>
  </si>
  <si>
    <t>(C/F All Driver Pay+C/F Total Fuel (Incl S/C)+C/F Total Parts+C/F Total Parts+C/F Outside Vendor Costs+C/F Exp's Related to Drivers+C/F Total Equip Rent &amp; Purchase+C/F Total Insurance)/C/F Number of Trucks in Operation/Weeks in Period</t>
  </si>
  <si>
    <t>(C/F All Driver Pay+C/F Total Fuel (Incl S/C)+C/F Total Parts+C/F Total Parts+C/F Outside Vendor Costs+C/F Exp's Related to Drivers+C/F Total Equip Rent &amp; Purchase+C/F Total Insurance)/C/F Total Freight Revenue%</t>
  </si>
  <si>
    <t>C/F Administration Wages/C/F Number of Trucks in Operation/Weeks in Period</t>
  </si>
  <si>
    <t>C/F Fixed Overhead Expenses/C/F Number of Trucks in Operation/Weeks in Period</t>
  </si>
  <si>
    <t>C/F Fixed Overhead Expenses/C/F Total Freight Revenue%</t>
  </si>
  <si>
    <t>C/F Operating Profit/C/F Total Freight Revenue (not Incl S/C)%</t>
  </si>
  <si>
    <t>C/F Operating Profit/Weeks in Period</t>
  </si>
  <si>
    <t>C/F Variable Operating Expenses/Weeks in the Year</t>
  </si>
  <si>
    <t>C/F Variable Operating Expenses/C/F Total Miles#</t>
  </si>
  <si>
    <t>C/F Variable Operating Expenses/C/F Total Freight Revenue (not Incl S/C)%</t>
  </si>
  <si>
    <t>C/F Variable Operating Expenses/Weeks in Period</t>
  </si>
  <si>
    <t>C/F Variable Operating Expenses/C/F Total Freight Revenue%</t>
  </si>
  <si>
    <t>C/F Fixed Overhead Expenses/Weeks in the Year</t>
  </si>
  <si>
    <t>C/F Fixed Overhead Expenses/C/F Total Miles#</t>
  </si>
  <si>
    <t>C/F Fixed Overhead Expenses/C/F Total Freight Revenue (not Incl S/C)%</t>
  </si>
  <si>
    <t>C/F Fixed Overhead Expenses/Weeks in Period</t>
  </si>
  <si>
    <t>C/F Total Operating Expenses/C/F Total Freight Revenue (not Incl S/C)%</t>
  </si>
  <si>
    <t>C/F Total Operating Expenses/C/F Total Freight Revenue%</t>
  </si>
  <si>
    <t>COMPANY FLEET EMPLOYEE ANALYSIS</t>
  </si>
  <si>
    <t>TOTAL OPERATING REVENUE PREV YR</t>
  </si>
  <si>
    <t>BROKE OP REVENUE CURR YR AVG MTH</t>
  </si>
  <si>
    <t>BROKE OP REVENUE PREV YR AVG MTH</t>
  </si>
  <si>
    <t>BROKE EXPENSES CURR YR AVG MTH</t>
  </si>
  <si>
    <t>BROKE EXPENSES PREV YR AVG MTH</t>
  </si>
  <si>
    <t>TOTAL OPERATING MILES CURR YR</t>
  </si>
  <si>
    <t>OWN/OPERATOR (OO) VAR EQUIP OP EXPENSE ANALYSIS</t>
  </si>
  <si>
    <t>INTERNAL % OF TOTAL P/L EXPENSE THIS MTH</t>
  </si>
  <si>
    <t>FINANCIAL STATEMENT-KEY INDICATORS</t>
  </si>
  <si>
    <t>TOTAL COST PER MILE-THIS MONTH</t>
  </si>
  <si>
    <t>TOTAL COST AS % OF REVENUE-THIS MONTH</t>
  </si>
  <si>
    <t>TOTAL COST AS % OF REVENUE-YTD</t>
  </si>
  <si>
    <t>COMPANY FLEET COST AS % OF REVENUE-THIS MONTH</t>
  </si>
  <si>
    <t>COMPANY FLEET COST AS % OF REVENUE-YTD</t>
  </si>
  <si>
    <t>O/O COST AS % OF REVENUE-THIS MONTH</t>
  </si>
  <si>
    <t>O/O COST AS % OF REVENUE-YTD</t>
  </si>
  <si>
    <t>TOTAL COST PER MILE-YTD</t>
  </si>
  <si>
    <t>COMPANY FLEET COST PER MILE-THIS MONTH</t>
  </si>
  <si>
    <t>COMPANY FLEET COST PER MILE-YTD</t>
  </si>
  <si>
    <t>O/O COST PER MILE-THIS MONTH</t>
  </si>
  <si>
    <t>O/O COST PER MILE-YTD</t>
  </si>
  <si>
    <t>(C/F Total Miles+O/O Total Miles)/(C/F Trucks in Operation+O/O Trucks in Operation)/Weeks in the Period</t>
  </si>
  <si>
    <t xml:space="preserve">TRAILER TIRE EXPENSE/WK THIS MTH      </t>
  </si>
  <si>
    <t xml:space="preserve">TRAILER TIRE PER MILE THIS MTH      </t>
  </si>
  <si>
    <t xml:space="preserve">TRAILER TIRE EXPENSE % REV THIS MTH      </t>
  </si>
  <si>
    <t>INTERNAL % OF TOTAL TIRE EXP THIS MTH</t>
  </si>
  <si>
    <t>OUTSIDE % OF TOTAL TIRE EXP THIS MTH</t>
  </si>
  <si>
    <t>MAINTENANCE PER TRAILER/WK THIS MTH</t>
  </si>
  <si>
    <t>PARTS &amp; LABOR PER TRAILER/WK THIS MTH</t>
  </si>
  <si>
    <t>TIRE PER TRAILER/WK THIS MTH</t>
  </si>
  <si>
    <t>TOTAL PERSONNEL EXP/WK (OO) THIS MTH</t>
  </si>
  <si>
    <t>TOTAL REVENUE/DRIVER/WK (OO) THIS MTH</t>
  </si>
  <si>
    <t>TOTAL MILES/DRIVER/WK (OO) THIS MTH</t>
  </si>
  <si>
    <t>OP PROFIT/LOSS BEFORE TAX/WK (OO) THIS MTH</t>
  </si>
  <si>
    <t>VAR EQUIP OP EXPS EXP/WK (OO) THIS MTH</t>
  </si>
  <si>
    <t>3652/Brokerage Total Personnel (not Incl Shop)/Weeks in Period</t>
  </si>
  <si>
    <t>Brokerage Fixed Overhead Expenses/Weeks in the Year</t>
  </si>
  <si>
    <t>Brokerage Fixed Overhead Expenses/Brokerage Number of Loads</t>
  </si>
  <si>
    <t>Brokerage Fixed Overhead Expenses/Brokerage Freight Revenue (not Incl S/C)%</t>
  </si>
  <si>
    <t>Brokerage Fixed Overhead Expenses/Weeks in Period</t>
  </si>
  <si>
    <t>Brokerage Freight Revenue (not Incl S/C)/Total Company Freight Revenue (not Incl S/C)%</t>
  </si>
  <si>
    <t>Brokerage Operating Profit/Brokerage Freight Revenue (not Incl S/C)%</t>
  </si>
  <si>
    <t>Brokerage Operating Profit/Weeks in Period</t>
  </si>
  <si>
    <t>COMPANY FLEET (CF)   SEE PAGE 12</t>
  </si>
  <si>
    <t>COMPANY FLEET RANKING FROM PAGE 12</t>
  </si>
  <si>
    <t>O/O FLEET RANKING FROM PAGE 17</t>
  </si>
  <si>
    <t>OWNER OPERATOR (O/O) SEE PAGE 17</t>
  </si>
  <si>
    <t>Page12!00CL</t>
  </si>
  <si>
    <t>Page22!00CL</t>
  </si>
  <si>
    <t>BROKERAGE RANKING FROM PAGE 22</t>
  </si>
  <si>
    <t>BROKERAGE (BR) SEE PAGE 22</t>
  </si>
  <si>
    <t>(Total Equipment Operating Expenses-Total Fuel Expense (Incl S/C)+Total Shop Wages)/Total Number of Trucks/Weeks in Period</t>
  </si>
  <si>
    <t>(Total Parts+Total Shop Wages+Total Outside Vendors-Total Outside Tires-Trucks-Total Outside Tires-Trailers)/Total Number of Trucks/Weeks in Period</t>
  </si>
  <si>
    <t>(Total Tires+Total Outside Tires-Trucks+Total Outside Tires-Trailers)/Total Number of Trucks/Weeks in Period</t>
  </si>
  <si>
    <t>(Total Company Equip Operating Expenses-Total Company Fuel (Incl S/C)+Total Company Shop Wages)/Total Number of Trucks/Weeks in Period</t>
  </si>
  <si>
    <t>(Total Company Tire Expenses+Total Outside Tires-Trucks+Total Outside Tires-Trailers)/Total Number of Trucks/Weeks in Period</t>
  </si>
  <si>
    <t>C/F Total Miles/Weeks in Period/C/F Number of Trucks in Operation</t>
  </si>
  <si>
    <t>C/F Total Freight Revenue/(C/F Total Personnel (not Incl Shop)-C/F Driver Count)/Weeks in Period</t>
  </si>
  <si>
    <t>((C/F Total Operating Expenses-C/F Other Interest-C/F Trailer Interest-C/F Tractor Interest-C/F Fuel Surcharge Revenue)/(C/F Total Freight Revenue-C/F Fuel Surcharge Revenue))%</t>
  </si>
  <si>
    <t>C/F Number of Trucks in Operation/(C/F Total Personnel (not Incl Shop)-C/F Driver Count)#</t>
  </si>
  <si>
    <t>O/O Total Miles/Weeks in Period/O/O Number of Trucks in Operation</t>
  </si>
  <si>
    <t>O/O Total Freight Revenue (not Incl S/C)/(O/O Total Personnel (not Incl Shop)-O/O Driver Count)/Weeks in Period</t>
  </si>
  <si>
    <t>O/O Number of Trucks in Operation/(O/O Total Personnel (not Incl Shop)-O/O Driver Count)#</t>
  </si>
  <si>
    <t>(C/F Operating Profit/Weeks in Period)/(C/F Operating Profit/Weeks in the Year)%</t>
  </si>
  <si>
    <t>C/F Total Freight Revenue/Weeks in Period</t>
  </si>
  <si>
    <t>O/O Number of Loads/O/O Total Personnel (not Incl Shop)/Weeks in Period$</t>
  </si>
  <si>
    <t>O/O Number of Trucks in Operation/O/O Total Personnel (not Incl Shop)#</t>
  </si>
  <si>
    <t>O/O Driver Count$</t>
  </si>
  <si>
    <t>O/O Total Freight Revenue (not Incl S/C)/O/O Driver Count/Weeks in Period</t>
  </si>
  <si>
    <t>O/O Total Miles/O/O Driver Count/Weeks in Period</t>
  </si>
  <si>
    <t>O/O Deadhead Miles/O/O Driver Count/Weeks in Period</t>
  </si>
  <si>
    <t>O/O Number of Trucks in Operation/O/O Driver Count#</t>
  </si>
  <si>
    <t>O/O Number of Trucks in Operation/(O/O Total Personnel-O/O Driver Count-O/O Shop Personnel)#</t>
  </si>
  <si>
    <t>TOTAL OPERATING REVENUE  CURR YR</t>
  </si>
  <si>
    <t>CARGO INS EXP/WK (CF) THIS MTH</t>
  </si>
  <si>
    <t>LIABILITY INS EXP/WK (CF) THIS MTH</t>
  </si>
  <si>
    <t>PHYS DAMAGE INS EXP/WK (CF) THIS MTH</t>
  </si>
  <si>
    <t>VARIABLE EQUIP OP EXPS/WK (CF) THIS MTH</t>
  </si>
  <si>
    <t>FUEL  EXP/WK (CF) THIS MTH</t>
  </si>
  <si>
    <t xml:space="preserve">TOTAL PARTS &amp; LABOR EXPENSE/WK THIS MTH      </t>
  </si>
  <si>
    <t xml:space="preserve">TRUCK PARTS &amp; LABOR EXPENSE/WK THIS MTH      </t>
  </si>
  <si>
    <t xml:space="preserve">TRUCK PARTS &amp; LABOR PER MILE THIS MTH      </t>
  </si>
  <si>
    <t xml:space="preserve">TOTAL TIRE EXPENSE/WK THIS MTH      </t>
  </si>
  <si>
    <t xml:space="preserve">TRUCK TIRE EXPENSE/WK THIS MTH      </t>
  </si>
  <si>
    <t xml:space="preserve">TRUCK TIRE PER MILE THIS MTH      </t>
  </si>
  <si>
    <t xml:space="preserve">TOTAL MAINTENANCE EXPENSE/WK THIS MTH      </t>
  </si>
  <si>
    <t xml:space="preserve">TOTAL MAINTENANCE PER MILE THIS MTH      </t>
  </si>
  <si>
    <t>VAR EQUIP OP EXPS PER MILE (CF) THIS MTH</t>
  </si>
  <si>
    <t>BROKERAGE REVENUE ANALYSIS</t>
  </si>
  <si>
    <t>EMP BENEFITS  EXP PER MILE (CF) THIS MTH</t>
  </si>
  <si>
    <t>TOTAL EXPENSE ANALYSIS PER MILE</t>
  </si>
  <si>
    <t>COMPANY DEPT EXPENSE ANALYSIS PER MILE</t>
  </si>
  <si>
    <t>OWNER/OP DEPT EXPENSE ANALYSIS PER MILE</t>
  </si>
  <si>
    <t>%CHANGE%</t>
  </si>
  <si>
    <t xml:space="preserve">INTERNAL PARTS &amp; LABOR EXPENSE THIS MTH      </t>
  </si>
  <si>
    <t xml:space="preserve">OUTSIDE PARTS &amp; LABOR EXPENSE THIS MTH      </t>
  </si>
  <si>
    <t xml:space="preserve">TOTAL PARTS &amp; LABOR PER MILE THIS MTH      </t>
  </si>
  <si>
    <t>OWNER/OPERATOR (OO) PRODUCTIVITY ANALYSIS</t>
  </si>
  <si>
    <t>TOTAL CARRIER  MAINTENANCE</t>
  </si>
  <si>
    <t>(O/O Tires Trailers+O/O Outside Tires Trailers)/Weeks in the Year</t>
  </si>
  <si>
    <t>TOTAL FIXED OVERHEAD % REVENUE (OTH) MTH</t>
  </si>
  <si>
    <t>OWNER/OPERATOR EXPENSE ANALYSIS</t>
  </si>
  <si>
    <t>OWNER/OPERATOR OPERATING RATIO</t>
  </si>
  <si>
    <t>OWNER/OPERATOR OPERATING RATIO THIS MTH</t>
  </si>
  <si>
    <t xml:space="preserve">TOTAL TIRE EXPENSE % REV THIS MTH      </t>
  </si>
  <si>
    <t>OTHER (OTH) OPERATING PROFIT</t>
  </si>
  <si>
    <t>COMPANY OP REVENUE CURR YR AVG MTH</t>
  </si>
  <si>
    <t>COMPANY OP REVENUE PREV YR AVG MTH</t>
  </si>
  <si>
    <t>O/O OP REVENUE CURR YR AVG MTH</t>
  </si>
  <si>
    <t>O/O OP REVENUE PREV YR AVG MTH</t>
  </si>
  <si>
    <t>OTHER OP REVENUE CURR YR AVG MTH</t>
  </si>
  <si>
    <t>OTHER OP REVENUE PREV YR AVG MTH</t>
  </si>
  <si>
    <t>PERSONNEL EXP PER MILE (CF) THIS MTH</t>
  </si>
  <si>
    <t>O/O Revenue Miles/O/O Number of Trucks in Operation/Weeks in Period</t>
  </si>
  <si>
    <t>O/O Deadhead Miles/O/O Number of Trucks in Operation/Weeks in Period</t>
  </si>
  <si>
    <t>O/O Total Miles/Weeks in Period</t>
  </si>
  <si>
    <t>C/F Total Fixed Operating Expenses/C/F Total Miles#</t>
  </si>
  <si>
    <t>C/F Total Fixed Operating Expenses/C/F Total Freight Revenue (not Incl S/C)%</t>
  </si>
  <si>
    <t>C/F Total Fixed Operating Expenses/Weeks in Period</t>
  </si>
  <si>
    <t>C/F Total Fixed Operating Expenses/C/F Total Miles%#</t>
  </si>
  <si>
    <t>C/F Total Fixed Operating Expenses/C/F Total Freight Revenue%</t>
  </si>
  <si>
    <t>C/F Total Equip Rent &amp; Purchase/Weeks in the Year</t>
  </si>
  <si>
    <t>C/F Total Equip Rent &amp; Purchase/C/F Total Miles#</t>
  </si>
  <si>
    <t>C/F Total Equip Rent &amp; Purchase/C/F Total Freight Revenue (not Incl S/C)%</t>
  </si>
  <si>
    <t>C/F Total Equip Rent &amp; Purchase/Weeks in Period</t>
  </si>
  <si>
    <t>TOTAL OP EXPENSE PER MILE (CF) THIS MTH</t>
  </si>
  <si>
    <t>PERSONNEL EXP PER MILE (OO) THIS MTH</t>
  </si>
  <si>
    <t>VAR EQUIP OP EXPS PER MILE (OO) THIS MTH</t>
  </si>
  <si>
    <t>FIXED EQUIP OP EXP PER MILE (OO) THIS MTH</t>
  </si>
  <si>
    <t>C/F Total Non-Driver Personnel/C/F Total Miles#</t>
  </si>
  <si>
    <t>C/F All Driver Pay/C/F Total Miles#</t>
  </si>
  <si>
    <t>C/F Driver &amp; Non Driver Pay/C/F Total Miles#</t>
  </si>
  <si>
    <t>C/F Workman's Comp/C/F Total Miles#</t>
  </si>
  <si>
    <t>C/F Group Insurance/C/F Total Miles#</t>
  </si>
  <si>
    <t>C/F Fuel for Vehicles/C/F Total Miles#</t>
  </si>
  <si>
    <t>C/F Total Fuel (Incl S/C)/C/F Total Miles#</t>
  </si>
  <si>
    <t>C/F Total Parts/C/F Total Miles#</t>
  </si>
  <si>
    <t>C/F Outside Vendor Costs/C/F Total Miles#</t>
  </si>
  <si>
    <t>C/F Total Equip Operating Expenses/C/F Total Miles#</t>
  </si>
  <si>
    <t>C/F Exp's Related to Drivers/C/F Total Miles#</t>
  </si>
  <si>
    <t>C/F Purchased Transportation/C/F Total Miles#</t>
  </si>
  <si>
    <t>C/F Total All Purchased Trans/C/F Total Miles#</t>
  </si>
  <si>
    <t>C/F Office Supplies/C/F Total Miles#</t>
  </si>
  <si>
    <t>C/F Advertising &amp; Marketing/C/F Total Miles#</t>
  </si>
  <si>
    <t>(C/F Travel &amp; Entertainment+4225)/C/F Total Miles#</t>
  </si>
  <si>
    <t>C/F On Board Communications/C/F Total Miles#</t>
  </si>
  <si>
    <t>C/F Truck Registrations/C/F Total Miles#</t>
  </si>
  <si>
    <t>C/F Trailer Registrations/C/F Total Miles#</t>
  </si>
  <si>
    <t>C/F Building Rents/C/F Total Miles#</t>
  </si>
  <si>
    <t>C/F Operating Profit/C/F Total Miles#</t>
  </si>
  <si>
    <t>C/F Unusual Activities/C/F Total Miles#</t>
  </si>
  <si>
    <t>C/F Net Income/Loss/C/F Total Miles#</t>
  </si>
  <si>
    <t>Total Operating Profit YTD</t>
  </si>
  <si>
    <t>Total Operating Profit PYD</t>
  </si>
  <si>
    <t>Total Operating Expenses/Total Number of Miles YTD#</t>
  </si>
  <si>
    <t>Total Operating Expenses/Total Number of Miles PYD#</t>
  </si>
  <si>
    <t>(Total Outside Tires-Trucks+Total Outside Tires-Trailers)/Weeks in Period</t>
  </si>
  <si>
    <t xml:space="preserve">TOTAL MAINTENANCE % REV THIS MTH      </t>
  </si>
  <si>
    <t>OUTSIDE % OF TOTAL P/L EXPENSE THIS MTH</t>
  </si>
  <si>
    <t>MAINTENANCE PER TRUCK ANALYSIS</t>
  </si>
  <si>
    <t>(C/F Parts Trailers+C/F Parts Reefers+C/F Tires Trailers+C/F Outside Repairs Trailers+C/F Outside Repairs Trailers+C/F Trailer Outside Wash+C/F Trailer Washout+C/F Outside Tires Trailers+C/F Shop Labor Trailers+C/F Shop Labor Reefers)/Weeks in Period</t>
  </si>
  <si>
    <t>C/F Total Personnel Expenses/Weeks in the Year</t>
  </si>
  <si>
    <t>C/F Total Personnel Expenses/C/F Total Miles#</t>
  </si>
  <si>
    <t>C/F Total Personnel Expenses/C/F Total Freight Revenue (not Incl S/C)%</t>
  </si>
  <si>
    <t>C/F Total Personnel/Weeks in Period</t>
  </si>
  <si>
    <t>C/F Total Personnel/C/F Total Miles#</t>
  </si>
  <si>
    <t>C/F Total Personnel/C/F Total Freight Revenue%</t>
  </si>
  <si>
    <t>(C/F Driver Wages+C/F Driver Per Diem)/Weeks in the Year</t>
  </si>
  <si>
    <t>(C/F Driver Wages+C/F Driver Per Diem)/C/F Total Miles#</t>
  </si>
  <si>
    <t>(C/F Driver Wages+C/F Driver Per Diem)/C/F Total Freight Revenue (not Incl S/C)%</t>
  </si>
  <si>
    <t>(C/F Driver Wages+C/F Driver Per Diem)/Weeks in Period</t>
  </si>
  <si>
    <t>(C/F Driver Wages+C/F Driver Per Diem)/C/F Total Freight Revenue%</t>
  </si>
  <si>
    <t>C/F Admin Personell Wages/Weeks in the Year</t>
  </si>
  <si>
    <t>C/F Admin Personell Wages/C/F Total Miles#</t>
  </si>
  <si>
    <t>C/F Admin Personell Wages/C/F Total Freight Revenue (not Incl S/C)%</t>
  </si>
  <si>
    <t>C/F Administration Wages/Weeks in Period</t>
  </si>
  <si>
    <t>C/F Administration Wages/C/F Total Miles#</t>
  </si>
  <si>
    <t>C/F Administration Wages/C/F Total Freight Revenue%</t>
  </si>
  <si>
    <t>C/F Shop Wages/Weeks in the Year</t>
  </si>
  <si>
    <t>C/F Shop Wages/C/F Total Miles#</t>
  </si>
  <si>
    <t>C/F Shop Wages/C/F Total Freight Revenue (not Incl S/C)%</t>
  </si>
  <si>
    <t>C/F Shop Wages/Weeks in Period</t>
  </si>
  <si>
    <t>C/F Shop Wages/C/F Total Freight Revenue%</t>
  </si>
  <si>
    <t>C/F Personnel Benefits/Weeks in the Year</t>
  </si>
  <si>
    <t>C/F Personnel Benefits/C/F Total Miles#</t>
  </si>
  <si>
    <t>C/F Personnel Benefits/C/F Total Freight Revenue (not Incl S/C)%</t>
  </si>
  <si>
    <t>C/F Total Benefits/Weeks in Period</t>
  </si>
  <si>
    <t>C/F Total Benefits/C/F Total Miles#</t>
  </si>
  <si>
    <t>C/F Total Benefits/C/F Total Freight Revenue%</t>
  </si>
  <si>
    <t>C/F Total Personnel (not Incl Shop)</t>
  </si>
  <si>
    <t>(C/F Insurance+O/O Insurance)/(C/F Freight Revenue+O/O Freight Revenue)%</t>
  </si>
  <si>
    <t>(C/F Net Profit+O/O Net Profit)/(C/F Freight Revenue+O/O Freight Revenue)%</t>
  </si>
  <si>
    <t>C/F Trucks in Operation+O/O Trucks in Operation</t>
  </si>
  <si>
    <t>ADMIN EXP/WK (CF) ROL12</t>
  </si>
  <si>
    <t>ADMIN EXP% GROSS PR (CF) ROL12</t>
  </si>
  <si>
    <t>Dr Wages+Benefits+Fuel w/SC+Parts+Labor+Tires+Outside+Dr Expenses+Purchase Trans+Equip+Insurance</t>
  </si>
  <si>
    <t>Dr Wages+Benefits+Fuel w/SC+Parts+Labor+Tires+Outside+Dr Expenses+Equip+Insurance</t>
  </si>
  <si>
    <t>Admin + Group Ins</t>
  </si>
  <si>
    <t>Fixed Expenses</t>
  </si>
  <si>
    <t>ADMIN EXP/WK (CF) THIS MTH</t>
  </si>
  <si>
    <t>ADMIN EXP% GROSS PR (CF) THIS MTH</t>
  </si>
  <si>
    <t>ADMIN EXP/WK (OO) ROL12</t>
  </si>
  <si>
    <t>ADMIN EXP% GROSS PR (OO) ROL12</t>
  </si>
  <si>
    <t>OO Freight Revenue</t>
  </si>
  <si>
    <t>CF Freight Revenue</t>
  </si>
  <si>
    <t>ADMIN EXP/WK (OO) THIS MTH</t>
  </si>
  <si>
    <t>ADMIN EXP% GROSS PR (OO) THIS MTH</t>
  </si>
  <si>
    <t>SHOP  EXP/WK (CF) THIS MTH</t>
  </si>
  <si>
    <t>SHOP  EXP PER MILE (CF) THIS MTH</t>
  </si>
  <si>
    <t>SHOP  EXP % TOTAL REV (CF) THIS MTH</t>
  </si>
  <si>
    <t>EMP BENEFITS  EXP/WK (CF) THIS MTH</t>
  </si>
  <si>
    <t>TOTAL MILES/EMPLOYEE/WK (CF) THIS MTH</t>
  </si>
  <si>
    <t>TOTAL LOADS/EMPLOYEE/WK (CF) THIS MTH</t>
  </si>
  <si>
    <t>TOTAL REVENUE/DRIVER/WK (CF) THIS MTH</t>
  </si>
  <si>
    <t>TOTAL MILES/DRIVER/WK (CF) THIS MTH</t>
  </si>
  <si>
    <t>TOTAL DEADHEAD MILES/DRIVER/WK (CF) THIS MTH</t>
  </si>
  <si>
    <t>REVENUE/TRUCK/WEEK THIS MTH</t>
  </si>
  <si>
    <t>COMPANY FLEET TRUCK MILES ANALYSIS</t>
  </si>
  <si>
    <t>TOTAL OPERATING MILES PREV YR</t>
  </si>
  <si>
    <t>TOTAL CARRIER  PREVIOUS YR COMPARISON</t>
  </si>
  <si>
    <t>PROFIT CENTERS PREVIOUS YR COMPARISON</t>
  </si>
  <si>
    <t>FIXED OVERHEAD PER LOAD (BR) THIS MTH</t>
  </si>
  <si>
    <t>TOTAL NUMBER EMPLOYEES - PR YTD</t>
  </si>
  <si>
    <t xml:space="preserve">COMPANY OPERATING PROFIT CURR YR </t>
  </si>
  <si>
    <t xml:space="preserve">COMPANY OPERATING PROFIT PREV YR </t>
  </si>
  <si>
    <t xml:space="preserve">O/O OPERATING PROFIT CURR YR </t>
  </si>
  <si>
    <t xml:space="preserve">O/O OPERATING PROFIT PREV YR </t>
  </si>
  <si>
    <t xml:space="preserve">BROKE OPERATING PROFIT CURR YR </t>
  </si>
  <si>
    <t xml:space="preserve">BROKE OPERATING PROFIT PREV YR </t>
  </si>
  <si>
    <t xml:space="preserve">OTHER OPERATING PROFIT CURR YR </t>
  </si>
  <si>
    <t xml:space="preserve">OTHER OPERATING PROFIT PREV YR </t>
  </si>
  <si>
    <t xml:space="preserve">COMPANY OP REVENUE CURR YR </t>
  </si>
  <si>
    <t xml:space="preserve">COMPANY OP REVENUE PREV YR </t>
  </si>
  <si>
    <t xml:space="preserve">O/O OP REVENUE CURR YR </t>
  </si>
  <si>
    <t xml:space="preserve">O/O OP REVENUE PREV YR </t>
  </si>
  <si>
    <t xml:space="preserve">BROKE OP REVENUE CURR YR </t>
  </si>
  <si>
    <t xml:space="preserve">BROKE OP REVENUE PREV YR </t>
  </si>
  <si>
    <t xml:space="preserve">OTHER OP REVENUE CURR YR </t>
  </si>
  <si>
    <t xml:space="preserve">OTHER OP REVENUE PREV YR </t>
  </si>
  <si>
    <t xml:space="preserve">COMPANY EXPENSES CURR YR </t>
  </si>
  <si>
    <t xml:space="preserve">COMPANY EXPENSES PREV YR </t>
  </si>
  <si>
    <t xml:space="preserve">O/O EXPENSES CURR YR </t>
  </si>
  <si>
    <t xml:space="preserve">O/O EXPENSES PREV YR </t>
  </si>
  <si>
    <t xml:space="preserve">BROKE EXPENSES CURR YR </t>
  </si>
  <si>
    <t xml:space="preserve">BROKE EXPENSES PREV YR </t>
  </si>
  <si>
    <t xml:space="preserve">COMPANY MILES CURR YR </t>
  </si>
  <si>
    <t xml:space="preserve">COMPANY MILES PREV YR </t>
  </si>
  <si>
    <t xml:space="preserve">O/O MILES  CURR YR </t>
  </si>
  <si>
    <t xml:space="preserve">O/O MILES  PREV YR </t>
  </si>
  <si>
    <t>VAR EQUIP OP EXPS % OP REVENUE (CF) ROL12</t>
  </si>
  <si>
    <t>FUEL  EXP/WK (CF) ROL12</t>
  </si>
  <si>
    <t>FUEL  EXP PER MILE (CF) ROL12</t>
  </si>
  <si>
    <t xml:space="preserve">TRUCK PARTS &amp; LABOR EXPENSE/WK ROL12      </t>
  </si>
  <si>
    <t xml:space="preserve">TRUCK PARTS &amp; LABOR PER MILE ROL12      </t>
  </si>
  <si>
    <t xml:space="preserve">TRAILER PARTS &amp; LABOR EXPENSE/WK ROL12      </t>
  </si>
  <si>
    <t xml:space="preserve">TRAILER PARTS &amp; LABOR PER MILE ROL12      </t>
  </si>
  <si>
    <t>(Total Company Equip Op Exps-Total Company Fuel (Incl S/C)+Total Company Shop Wages)/(C/F Total Freight Rev+O/O Total Freight Rev (not Incl S/C))%</t>
  </si>
  <si>
    <t>(Total Co Parts Exps+Total Co Shop Wages+Total Co Outside Vendor Exps-Total Outside Tires-Trucks-Total Outside Tires-Trailers)/Weeks in Period</t>
  </si>
  <si>
    <t>(Total Co Parts Exps+Total Co Shop Wages+Total Co Outside Vendor Exps-Total Outside Tires-Trucks-Total Outside Tires-Trailers)/Total Co Miles#</t>
  </si>
  <si>
    <t>(Total Co Parts Exps+Total Co Shop Wages+Total Co Outside Vendor Exps-Total Outside Tires-Trucks-Total Outside Tires-Trailers)/(C/F Total Freight Rev+O/O Total Freight Rev (not Incl S/C))%</t>
  </si>
  <si>
    <t>(Total Co Parts Exps+Total Co Shop Wages+Total Co Outside Vendor Exps-Total Outside Tires-Trucks-Total Outside Tires-Trailers)/Total Number of Trucks/Weeks in Period</t>
  </si>
  <si>
    <t>(-Brokerage Fuel S/C Rev-Brokerage Reefer Fuel S/C Rev)/(Brokerage Freight Rev (not Incl S/C)-Brokerage Fuel S/C Rev)%</t>
  </si>
  <si>
    <t>(C/F Total Freight Rev (not Incl S/C) YTD-C/F Total Freight Rev (not Incl S/C) PYD)/ABS(C/F Total Freight Rev (not Incl S/C) PYD)%</t>
  </si>
  <si>
    <t>(Other Freight Revenue (not Incl S/C) YTD-Other Freight Revenue (not Incl S/C) PYD)/ABS(Other Freight Revenue (not Incl S/C) PYD)%</t>
  </si>
  <si>
    <t>C/F Total Operating Expenses/Weeks in the Year</t>
  </si>
  <si>
    <t>C/F Total Operating ExpensesPYD/Weeks in the Year</t>
  </si>
  <si>
    <t>(C/F Total Operating Expenses YTD-C/F Total Operating Expenses PYD)/ABS(C/F Total Operating Expenses PYD)%</t>
  </si>
  <si>
    <t>O/O Total Operating Expenses/Weeks in the Year</t>
  </si>
  <si>
    <t>O/O Total Operating ExpensesPYD/Weeks in the Year</t>
  </si>
  <si>
    <t>O/O Revenue Miles/Weeks in Period</t>
  </si>
  <si>
    <t>O/O Number of Trucks in Operation</t>
  </si>
  <si>
    <t>O/O Total Operating Expenses/O/O Number of Trucks in Operation/Weeks in Period</t>
  </si>
  <si>
    <t>O/O Total Operating Expenses/O/O Total Miles#</t>
  </si>
  <si>
    <t>O/O Total Operating Expenses/Weeks in Period</t>
  </si>
  <si>
    <t>O/O Number of Loads/O/O Number of Trucks in Operation/Weeks in Period$</t>
  </si>
  <si>
    <t>O/O Total Miles/O/O Number of Loads</t>
  </si>
  <si>
    <t>O/O Operating Profit/O/O Number of Trucks in Operation/Weeks in Period</t>
  </si>
  <si>
    <t>O/O Operating Profit/O/O Total Freight Revenue (not Incl S/C)%</t>
  </si>
  <si>
    <t>O/O Total All Purchased Trans/O/O Number of Trucks in Operation/Weeks in Period</t>
  </si>
  <si>
    <t>FIXED EQUIP OP EXPS/WK (CF) ROL12</t>
  </si>
  <si>
    <t xml:space="preserve">FIXED EQUIP OP EXPS PER MILE (CF) ROL12 </t>
  </si>
  <si>
    <t>FIXED EQUIP OP EXPS % TOT REV (CF) THIS MTH</t>
  </si>
  <si>
    <t>EQUIP PUR/RENT  EXP/WK (CF) ROL12</t>
  </si>
  <si>
    <t>EQUIP PUR/RENT  EXP PER MILE (CF) ROL12</t>
  </si>
  <si>
    <t>EQUIP PUR/RENT  EXP % TOTAL REV (CF) ROL12</t>
  </si>
  <si>
    <t>INSURANCE/WK (CF) ROL12</t>
  </si>
  <si>
    <t>INSURANCE PER MILE (CF) ROL12</t>
  </si>
  <si>
    <t>INSURANCE % TOTAL REV (CF) ROL12</t>
  </si>
  <si>
    <t>CARGO INS EXP/WK (CF) ROL12</t>
  </si>
  <si>
    <t>CARGO INS EXP PER MILE (CF) ROL12</t>
  </si>
  <si>
    <t>CARGO INS EXP % TOTAL REV (CF) ROL12</t>
  </si>
  <si>
    <t>LIABILITY INS EXP/WK (CF) ROL12</t>
  </si>
  <si>
    <t>LIABILITY INS EXP PER MILE (CF) ROL12</t>
  </si>
  <si>
    <t>LIABILITY INS EXP % TOTAL REV (CF) ROL12</t>
  </si>
  <si>
    <t>PHYS DAMAGE INS EXP/WK (CF) ROL12</t>
  </si>
  <si>
    <t>PHYS DAMAGE INS EXP PER MILE (CF) ROL12</t>
  </si>
  <si>
    <t>PHYS DAMAGE INS EXP % TOTAL REV (CF) ROL12</t>
  </si>
  <si>
    <t>CARGO INS DEDUCTIBLE/WK ROL12</t>
  </si>
  <si>
    <t>CARGO INS DEDUCTIBLE % OF CARGO INS ROL12</t>
  </si>
  <si>
    <t>LIABILITY INS DEDUCTIBLE/WK ROL12</t>
  </si>
  <si>
    <t>LIABILITY INS DEDUCTIBLE % OF LIABILITY INS ROL12</t>
  </si>
  <si>
    <t>PHYS DAM INS DEDUCTIBLE/WK ROL12</t>
  </si>
  <si>
    <t>PHYS DAM INS DEDUCTIBLE %  PHYS DAM INS ROL12</t>
  </si>
  <si>
    <t>(O/O Shop Labor Trailers+O/O Shop Labor Reefers+O/O Parts Trailers+O/O Parts Reefers+O/O Outside Repairs Trailers+O/O Outside Repairs Trailers+O/O Trailer Outside Wash+O/O Trailer Washout)/Weeks in Period</t>
  </si>
  <si>
    <t>((O/O Parts Trailers+O/O Parts Reefers+O/O Shop Labor Trailers+O/O Shop Labor Reefers)/Weeks in Period)/24CL%</t>
  </si>
  <si>
    <t>TOTAL COMPANY (TOT) OPERATING PROFAS % REV</t>
  </si>
  <si>
    <t>TOTAL CO (TOT) FLEET TRUCKS THIS MTH</t>
  </si>
  <si>
    <t>TOTAL MILES/TRUCK/WK (TOT) THIS MTH</t>
  </si>
  <si>
    <t>TOTAL REV MILES/TRUCK/WK (TOT) THIS MTH</t>
  </si>
  <si>
    <t>% OF DEADHEAD MILES (TOT) THIS MTH</t>
  </si>
  <si>
    <t>TOTAL REVENUE/TRUCK/WK (TOT) AVG MTH</t>
  </si>
  <si>
    <t>TOTAL REVENUE/DRIVER/WK (TOT) THIS MTH</t>
  </si>
  <si>
    <t>TOTAL MILES/DRIVER/WK (TOT) THIS MTH</t>
  </si>
  <si>
    <t>TOTAL REVENUE/NON-DRIVER/WK (TOT) THIS MTH</t>
  </si>
  <si>
    <t>TRUCK TO DRIVER RATIO (TOT) THIS MTH</t>
  </si>
  <si>
    <t>DRIVER TO NON-DRIVER RATIO (TOT) THIS MTH</t>
  </si>
  <si>
    <t>TOTAL FIXED OVERHEAD/WK % OP REVENUE (BR) MTH</t>
  </si>
  <si>
    <t>NET INC/LOSS BEFORE TAX/WK (OO) ROL12</t>
  </si>
  <si>
    <t>TOTAL PERSONNEL EXP/WK (OO) ROL12</t>
  </si>
  <si>
    <t>PERSONNEL EXP PER MILE (OO) ROL12</t>
  </si>
  <si>
    <t>VAR EQUIP OP EXPS EXP/WK (OO) ROL12</t>
  </si>
  <si>
    <t>VAR EQUIP OP EXPS PER MILE (OO) ROL12</t>
  </si>
  <si>
    <t>VAR EQUIP OP EXPS % OF TOT REV (OO) ROL12</t>
  </si>
  <si>
    <t>FIXED EQUIP OP EXP/WK (OO) ROL12</t>
  </si>
  <si>
    <t>FIXED EQUIP OP EXP PER MILE (OO) ROL12</t>
  </si>
  <si>
    <t>FIXED EQUIP OP EXP % OF TOT REV (OO) ROL12</t>
  </si>
  <si>
    <t>TOTAL FIXED OVERHEAD/WK (OO) ROL12</t>
  </si>
  <si>
    <t>TOTAL FIXED OVERHEAD PER MILE - (OO) ROL12</t>
  </si>
  <si>
    <t>TOTAL OPERATING EXPENSES/WK (OO) ROL12</t>
  </si>
  <si>
    <t>TOTAL OPERATING EXPENSES PER MILE (OO) ROL12</t>
  </si>
  <si>
    <t>TOTAL OPERATING EXPENSES % OP REV (OO) ROL12</t>
  </si>
  <si>
    <t>OWNER/OPERATOR OPERATING RATIO ROL12</t>
  </si>
  <si>
    <t>TOTAL OWN/OP FLEET MILES/WK (OO) ROL12</t>
  </si>
  <si>
    <t>TOTAL OWN/OP FLEET REV MILES/WK (OO) ROL12</t>
  </si>
  <si>
    <t>% OF DEADHEAD MILES (OO) ROL12</t>
  </si>
  <si>
    <t>TOTAL OWN/OP FLEET TRUCKS  (OO) ROL12</t>
  </si>
  <si>
    <t>TOTAL MILES/TRUCK/WK (OO) ROL12</t>
  </si>
  <si>
    <t>TOTAL REVENUE MILES/TRUCK/WK (OO) ROL12</t>
  </si>
  <si>
    <t>TOTAL DEADHEAD MILES/TRUCK /WK (OO) ROL12</t>
  </si>
  <si>
    <t>TOTAL OPERATING EXPENSE/WK (OO) ROL12</t>
  </si>
  <si>
    <t>TOTAL OP EXPENSE/TRUCK/WK (OO) ROL12</t>
  </si>
  <si>
    <t>TOTAL OP EXPENSE PER MILE (OO) ROL12</t>
  </si>
  <si>
    <t>PERSONNEL EXP % TOTAL REV (OO) ROL12</t>
  </si>
  <si>
    <t>PURCHASED TRANS EXP/WK (OO) ROL12</t>
  </si>
  <si>
    <t>PURCHASED TRANS PER MILE (OO) ROL12</t>
  </si>
  <si>
    <t>PURCHASED TRANS % TOTAL REVENUE ROL12</t>
  </si>
  <si>
    <t>ADMIN/OTHER  EXP/WK (OO) ROL12</t>
  </si>
  <si>
    <t>ADMIN/OTHER  EXP PER MILE (OO) ROL12</t>
  </si>
  <si>
    <t>ADMIN/OTHER  EXP % TOTAL REV (OO) ROL12</t>
  </si>
  <si>
    <t>EMP BENEFITS  EXP/WK (OO) ROL12</t>
  </si>
  <si>
    <t>C/F Total Freight Revenue (not Incl S/C)/Weeks in the Year</t>
  </si>
  <si>
    <t>C/F Total Freight Revenue (not Incl S/C)PYD/Weeks in the Year</t>
  </si>
  <si>
    <t>O/O Total Freight Revenue (not Incl S/C)/Weeks in the Year</t>
  </si>
  <si>
    <t>O/O Total Freight Revenue (not Incl S/C)PYD/Weeks in the Year</t>
  </si>
  <si>
    <t>Brokerage Freight Revenue (not Incl S/C)/Weeks in the Year</t>
  </si>
  <si>
    <t>Brokerage Freight Revenue (not Incl S/C)PYD/Weeks in the Year</t>
  </si>
  <si>
    <t>Other Freight Revenue (not Incl S/C)/Weeks in the Year</t>
  </si>
  <si>
    <t>Other Freight Revenue (not Incl S/C)PYD/Weeks in the Year</t>
  </si>
  <si>
    <t>TOTAL CARRIER DEPARTMENT ANALYSIS</t>
  </si>
  <si>
    <t>TOTAL REVENUE/TRUCK/WK (TOT) THIS MTH</t>
  </si>
  <si>
    <t>TOTAL REV/EMPLOYEE/WK (CF) THIS MTH</t>
  </si>
  <si>
    <t>TOTAL REV/EMPLOYEE/WK (OO)  MTH</t>
  </si>
  <si>
    <t>503-780-5539</t>
  </si>
  <si>
    <t>(Total CF Op Exp-Other CF Interest-Trailer CF Interest-Tractor CF Interest-Fuel Surcharge (O/O Pay)/(C/F Freight Rev-Fuel Surcharge (O/O Pay)+O/O Freight Rev-Fuel Surcharge (Rev))%</t>
  </si>
  <si>
    <t>CF - GROSS PROFIT ANALYSIS</t>
  </si>
  <si>
    <t>COMPANY FLEET EMPLOYEE ANALYSIS-GROSS PROFIT</t>
  </si>
  <si>
    <t>TOTAL GROSS/EMPLOYEE/WK (CF) ROL12</t>
  </si>
  <si>
    <t>TOTAL MILES/EMPLOYEE/WK (CF) ROL12</t>
  </si>
  <si>
    <t>TOTAL REVENUE/DRIVER/WK (CF) ROL12</t>
  </si>
  <si>
    <t>TOTAL MILES/DRIVER/WK (CF) ROL12</t>
  </si>
  <si>
    <t>COMPANY FLEET PEOPLE ANALYSIS-GROSS PROFIT</t>
  </si>
  <si>
    <t>TOTAL REVENUE/NON-DRIVER/WK (CF) ROL12</t>
  </si>
  <si>
    <t>TOTAL GROSS/DRIVER/WK (CF) THIS MTH</t>
  </si>
  <si>
    <t>TOTAL GROSS/DRIVER/WK (CF) ROL12</t>
  </si>
  <si>
    <t>COMPANY FLEET TRUCK ANALYSIS-GROSS PROFIT</t>
  </si>
  <si>
    <t>TOTAL GROSS/NON-DRIVER/WK (CF) ROL12</t>
  </si>
  <si>
    <t>TOTAL GROSS/NON-DRIVER/WK (CF) THIS MTH</t>
  </si>
  <si>
    <t>REVENUE/TRUCK/WEEK (CF) ROL12</t>
  </si>
  <si>
    <t>REVENUE/TRUCK/WEEK (CF) THIS MTH</t>
  </si>
  <si>
    <t>TOTAL CO FLEET DRIVERS (CF) ROL12</t>
  </si>
  <si>
    <t>TOTAL CO (CF) FLEET TRUCKS ROL12</t>
  </si>
  <si>
    <t>GROSS/TRUCK/WEEK (CF) ROL12</t>
  </si>
  <si>
    <t>GROSS/TRUCK/WEEK (CF) THIS MTH</t>
  </si>
  <si>
    <t>TOTAL FLEET GROSS PROFIT ANALYSIS</t>
  </si>
  <si>
    <t>VARIABLE TRANS COSTS/WK (TOT) ROL12</t>
  </si>
  <si>
    <t>GROSS PROFIT/WK (TOT) ROL12</t>
  </si>
  <si>
    <t>GROSS PROFIT %  (TOT) ROL12</t>
  </si>
  <si>
    <t>ADMIN EXP/WK (TOT) ROL12</t>
  </si>
  <si>
    <t>ADMIN EXP% GROSS PR (TOT) ROL12</t>
  </si>
  <si>
    <t>FIXED EXP/WK (TOT) ROL12</t>
  </si>
  <si>
    <t>FIXED EXP% GROSS PR (TOT) ROL12</t>
  </si>
  <si>
    <t>OPERATING RATIO (TOT) ROL12</t>
  </si>
  <si>
    <t>TOTAL REVENUE/WK (TOT) THIS MTH</t>
  </si>
  <si>
    <t>VARIABLE TRANS COSTS/WK (TOT) THIS MTH</t>
  </si>
  <si>
    <t>GROSS PROFIT/WK (TOT) THIS MTH</t>
  </si>
  <si>
    <t>GROSS PROFIT %  (TOT) THIS MTH</t>
  </si>
  <si>
    <t>ADMIN EXP/WK (TOT) THIS MTH</t>
  </si>
  <si>
    <t>ADMIN EXP% GROSS PR (TOT) THIS MTH</t>
  </si>
  <si>
    <t>FIXED EXP/WK (TOT) THIS MTH</t>
  </si>
  <si>
    <t>FIXED EXP% GROSS PR (TOT) THIS MTH</t>
  </si>
  <si>
    <t>OPERATING RATIO (TOT) THIS MTH</t>
  </si>
  <si>
    <t>TOTAL GROSS/EMPLOYEE/WK (TOT) ROL12</t>
  </si>
  <si>
    <t>TOTAL MILES/EMPLOYEE/WK (TOT) ROL12</t>
  </si>
  <si>
    <t>TOTAL MILES/EMPLOYEE/WK (TOT) THIS MTH</t>
  </si>
  <si>
    <t>TOTAL REVENUE/DRIVER/WK (TOT) ROL12</t>
  </si>
  <si>
    <t>TOTAL GROSS/DRIVER/WK (TOT) ROL12</t>
  </si>
  <si>
    <t>TOTAL GROSS/DRIVER/WK (TOT) THIS MTH</t>
  </si>
  <si>
    <t>TOTAL MILES/DRIVER/WK (TOT) ROL12</t>
  </si>
  <si>
    <t>TOTAL REVENUE/NON-DRIVER/WK (TOT) ROL12</t>
  </si>
  <si>
    <t>TOTAL GROSS/NON-DRIVER/WK (TOT) ROL12</t>
  </si>
  <si>
    <t>TOTAL GROSS/NON-DRIVER/WK (TOT) THIS MTH</t>
  </si>
  <si>
    <t>TOTAL CO (TOT) FLEET TRUCKS ROL12</t>
  </si>
  <si>
    <t>REVENUE/TRUCK/WEEK (TOT) ROL12</t>
  </si>
  <si>
    <t>REVENUE/TRUCK/WEEK (TOT) THIS MTH</t>
  </si>
  <si>
    <t>GROSS/TRUCK/WEEK (TOT) ROL12</t>
  </si>
  <si>
    <t>GROSS/TRUCK/WEEK (TOT) THIS MTH</t>
  </si>
  <si>
    <t>TOTAL - GROSS PROFIT ANALYSIS</t>
  </si>
  <si>
    <t>TOTAL EMPLOYEE ANALYSIS-GROSS PROFIT</t>
  </si>
  <si>
    <t>TOTAL REVENUE/WK (TOT) 12</t>
  </si>
  <si>
    <t>TOTAL FLEET EMPLOYEES (TOT) THIS MTH</t>
  </si>
  <si>
    <t>TOTAL FLEET DRIVERS (TOT) ROL12</t>
  </si>
  <si>
    <t>TOTAL FLEET DRIVERS (TOT) THIS MTH</t>
  </si>
  <si>
    <t>TOTAL FLEET PEOPLE ANALYSIS-GROSS PROFIT</t>
  </si>
  <si>
    <t>TOTAL FLEET TRUCK ANALYSIS-GROSS PROFIT</t>
  </si>
  <si>
    <t>OO - GROSS PROFIT ANALYSIS</t>
  </si>
  <si>
    <t>OWN/OP FLEET GROSS PROFIT ANALYSIS</t>
  </si>
  <si>
    <t>OWN/OP FLEET EMPLOYEE ANALYSIS-GROSS PROFIT</t>
  </si>
  <si>
    <t>OWN/OP FLEET PEOPLE ANALYSIS-GROSS PROFIT</t>
  </si>
  <si>
    <t>OWN/OP FLEET TRUCK ANALYSIS-GROSS PROFIT</t>
  </si>
  <si>
    <t>TOTAL CO FLEET EMPLOYEES (OO) THIS MTH</t>
  </si>
  <si>
    <t>TOTAL GROSS/EMPLOYEE/WK (OO) ROL12</t>
  </si>
  <si>
    <t>TOTAL MILES/EMPLOYEE/WK (OO) ROL12</t>
  </si>
  <si>
    <t>TOTAL MILES/EMPLOYEE/WK (OO) THIS MTH</t>
  </si>
  <si>
    <t>TOTAL CO FLEET DRIVERS (OO) ROL12</t>
  </si>
  <si>
    <t>TOTAL CO FLEET DRIVERS (OO) THIS MTH</t>
  </si>
  <si>
    <t>TOTAL REVENUE/DRIVER/WK (OO) ROL12</t>
  </si>
  <si>
    <t>TOTAL GROSS/DRIVER/WK (OO) ROL12</t>
  </si>
  <si>
    <t>TOTAL GROSS/DRIVER/WK (OO) THIS MTH</t>
  </si>
  <si>
    <t>TOTAL MILES/DRIVER/WK (OO) ROL12</t>
  </si>
  <si>
    <t>TOTAL REVENUE/NON-DRIVER/WK (OO) ROL12</t>
  </si>
  <si>
    <t>TOTAL GROSS/NON-DRIVER/WK (OO) ROL12</t>
  </si>
  <si>
    <t>TOTAL GROSS/NON-DRIVER/WK (OO) THIS MTH</t>
  </si>
  <si>
    <t>TOTAL CO (OO) FLEET TRUCKS ROL12</t>
  </si>
  <si>
    <t>TOTAL CO (OO) FLEET TRUCKS THIS MTH</t>
  </si>
  <si>
    <t>REVENUE/TRUCK/WEEK (OO) ROL12</t>
  </si>
  <si>
    <t>REVENUE/TRUCK/WEEK (OO) THIS MTH</t>
  </si>
  <si>
    <t>GROSS/TRUCK/WEEK (OO) ROL12</t>
  </si>
  <si>
    <t>GROSS/TRUCK/WEEK (OO) THIS MTH</t>
  </si>
  <si>
    <t>TOTAL FLEET DRIVERS (OO) ROL12</t>
  </si>
  <si>
    <t>TOTAL FLEET DRIVERS (OO) THIS MTH</t>
  </si>
  <si>
    <t>TOTAL (OO) FLEET TRUCKS ROL12</t>
  </si>
  <si>
    <t>TOTAL (OO) FLEET TRUCKS THIS MTH</t>
  </si>
  <si>
    <t>TOTAL EMPLOYEES (OO) THIS MTH</t>
  </si>
  <si>
    <t>TOTAL COST PER MILE-ROL12</t>
  </si>
  <si>
    <t>COMPANY FLEET COST PER MILE-ROL12</t>
  </si>
  <si>
    <t>O/O COST PER MILE-ROL12</t>
  </si>
  <si>
    <t>jack@gportergroup.com</t>
  </si>
  <si>
    <t>dawn@gportergroup.com</t>
  </si>
  <si>
    <t>BEST PRACTICE GROUPS PROGRAM</t>
  </si>
  <si>
    <t>ANTITRUST SAFEGUARDS</t>
  </si>
  <si>
    <t>(Revised March 2015)</t>
  </si>
  <si>
    <t>A.</t>
  </si>
  <si>
    <t>Data Composites</t>
  </si>
  <si>
    <r>
      <t>Composites.</t>
    </r>
    <r>
      <rPr>
        <b/>
        <sz val="10"/>
        <rFont val="Times New Roman"/>
        <family val="1"/>
      </rPr>
      <t xml:space="preserve">  </t>
    </r>
    <r>
      <rPr>
        <sz val="10"/>
        <rFont val="Times New Roman"/>
        <family val="1"/>
      </rPr>
      <t>Revenue, expense, and other benchmarking data may be collected from the members of a Best Practice Group, organized into a “Composite,” and then distributed in company-specific form solely to those Best Practice Group members.  The Composite may only be distributed under the following conditions:</t>
    </r>
  </si>
  <si>
    <t>a.</t>
  </si>
  <si>
    <r>
      <t xml:space="preserve">Organization. </t>
    </r>
    <r>
      <rPr>
        <b/>
        <sz val="10"/>
        <rFont val="Times New Roman"/>
        <family val="1"/>
      </rPr>
      <t xml:space="preserve"> </t>
    </r>
    <r>
      <rPr>
        <sz val="10"/>
        <rFont val="Times New Roman"/>
        <family val="1"/>
      </rPr>
      <t>Each Composite will be managed by an independent organization retained by TCA;</t>
    </r>
  </si>
  <si>
    <t>b.</t>
  </si>
  <si>
    <t>Antitrust review.  Each Composite must be submitted to TCA for review by TCA’s antitrust counsel prior to distribution to Best Practice Group members;</t>
  </si>
  <si>
    <t>c.</t>
  </si>
  <si>
    <t>Age of Data.  The information provided by motor carriers participating in each Composite must be based on data more than 3 months old;</t>
  </si>
  <si>
    <r>
      <t>d</t>
    </r>
    <r>
      <rPr>
        <b/>
        <sz val="10"/>
        <rFont val="Times New Roman"/>
        <family val="1"/>
      </rPr>
      <t>.</t>
    </r>
  </si>
  <si>
    <r>
      <t>Frequency of Reports</t>
    </r>
    <r>
      <rPr>
        <b/>
        <sz val="10"/>
        <rFont val="Times New Roman"/>
        <family val="1"/>
      </rPr>
      <t>.</t>
    </r>
    <r>
      <rPr>
        <sz val="10"/>
        <rFont val="Times New Roman"/>
        <family val="1"/>
      </rPr>
      <t xml:space="preserve">  Composites will be distributed no more frequently than monthly;</t>
    </r>
  </si>
  <si>
    <t>e.</t>
  </si>
  <si>
    <r>
      <t>Content.</t>
    </r>
    <r>
      <rPr>
        <b/>
        <sz val="10"/>
        <rFont val="Times New Roman"/>
        <family val="1"/>
      </rPr>
      <t xml:space="preserve">  </t>
    </r>
    <r>
      <rPr>
        <sz val="10"/>
        <rFont val="Times New Roman"/>
        <family val="1"/>
      </rPr>
      <t>Items reported in the Composite shall not include freight rates or rate structures, methodologies, or practices (including detention charges, accessorial charges, fuel surcharges, insurance surcharges, credit terms, or other similar charges to customers), revenue or total expense per mile, service volumes or capacity, future sales or marketing strategies, new-service plans, and customer or supplier lists.</t>
    </r>
    <r>
      <rPr>
        <b/>
        <sz val="10"/>
        <rFont val="Times New Roman"/>
        <family val="1"/>
      </rPr>
      <t xml:space="preserve">  </t>
    </r>
    <r>
      <rPr>
        <sz val="10"/>
        <rFont val="Times New Roman"/>
        <family val="1"/>
      </rPr>
      <t>None of the items shall be reported by zip codes, city pairs, traffic lanes, regions, types of customers, or types of freight, other than by van, refrigerated, flatbed, tank, specialized, or other truckload-industry segment.</t>
    </r>
  </si>
  <si>
    <t>f.</t>
  </si>
  <si>
    <t>TCA may remove any information or data contained in the Composites if TCA believes the information exposes TCA to any potential legal liability.</t>
  </si>
  <si>
    <t>B.</t>
  </si>
  <si>
    <t>Topic Specific or Special Composites.</t>
  </si>
  <si>
    <t>Topic Specific or Special Composites may be prepared from time to time.  Topic Specific or Special Composites are those composites that deal with only one subject or a small set of subjects and/or are prepared for a Best Practice Group meeting.  The same guidelines that apply to Data Composites in Section A shall also apply to the Topic Specific Composites.</t>
  </si>
  <si>
    <t>In addition to the Data Composite guidelines discussed in Section A, the Topic Specific or Special Composites must also meet the following conditions:</t>
  </si>
  <si>
    <t>There must be at least five carriers reporting data upon which each disseminated statistic will be based;</t>
  </si>
  <si>
    <t>No individual carrier’s data will represent more than 25 percent on a weighted basis of that statistic; and</t>
  </si>
  <si>
    <t>whenever possible any information included in the Topic Specific Composite must be sufficiently aggregated so that no recipient will be able to identify the costs incurred or revenues received by any particular carrier.</t>
  </si>
  <si>
    <t>C.</t>
  </si>
  <si>
    <t>Best Practice Discussion Groups.</t>
  </si>
  <si>
    <t xml:space="preserve">Membership in a Discussion Group.  </t>
  </si>
  <si>
    <t xml:space="preserve">b.  </t>
  </si>
  <si>
    <t>No more than 20 motor carriers and their representatives may participate in any one Best Practice Group.</t>
  </si>
  <si>
    <t xml:space="preserve">c.  </t>
  </si>
  <si>
    <t>Participation will be limited to chief executive officers and other top, non-sales and-marketing executives.</t>
  </si>
  <si>
    <t xml:space="preserve">d. </t>
  </si>
  <si>
    <t xml:space="preserve"> A company that is a member of more than one Best Practice Group will not communicate or provide composite information, benchmarking data, best-practice ideas or similar information, received in relation to one Best Practice Group to members of another Best Practice Group in which they are also a member.   </t>
  </si>
  <si>
    <t xml:space="preserve">e. </t>
  </si>
  <si>
    <t xml:space="preserve">While each Best Practice Group will have an announced focus on carriers in a particular annual-revenue bracket and type of truckload operation, each Best Practice Group will be open to for-hire truckload carriers of all revenue-brackets and types of operation on a first-come, first serve basis.  </t>
  </si>
  <si>
    <t xml:space="preserve">f.  </t>
  </si>
  <si>
    <t xml:space="preserve">No Best Practice Group will be comprised solely, or predominantly of large carriers (those with over 1,000 power units, company-owned and leased combined).  </t>
  </si>
  <si>
    <t xml:space="preserve">g.  </t>
  </si>
  <si>
    <t xml:space="preserve">The carriers in any Best Practice Group, taken together, must not constitute more than 20 percent of any relevant service/geographic market, defined in terms of major traffic lanes.  </t>
  </si>
  <si>
    <t xml:space="preserve">h.  </t>
  </si>
  <si>
    <t>Each carrier must complete a “Carrier Profile Worksheet” and submit the worksheet to TCA or TCA’s antitrust counsel for review and approval prior to participating in any Best Practice Group.</t>
  </si>
  <si>
    <r>
      <t>i</t>
    </r>
    <r>
      <rPr>
        <b/>
        <sz val="10"/>
        <rFont val="Times New Roman"/>
        <family val="1"/>
      </rPr>
      <t xml:space="preserve">.  </t>
    </r>
  </si>
  <si>
    <t>TCA may prohibit any carrier from participating in a Best Practice Group if TCA deems it necessary to reduce the risk of a violation of federal or state antitrust law.</t>
  </si>
  <si>
    <t>Discussion Group Meetings.</t>
  </si>
  <si>
    <t>Best Practice Group meetings (including any Best Practice Group-related telephone call in which two of more motor carriers participate) must follow agendas approved by TCA or TCA’s attorneys.  After approval by TCA or TCA’s attorneys, the agenda will be distributed to all participants before or at the start of the meeting.</t>
  </si>
  <si>
    <t>Each Best Practice Group meeting will begin with the person chairing the meeting drawing the participants’ attention to these Best Practice Groups Program Antitrust Safeguards.  The chair will have any actions taken during the meeting summarized in minutes to be reviewed by a TCA attorney prior to distribution to the participants.</t>
  </si>
  <si>
    <t>TCA will hire an attorney who will be present at all times to monitor all discussions.</t>
  </si>
  <si>
    <t>d.</t>
  </si>
  <si>
    <r>
      <t>Discussion in each Group will be limited to how to improve processes, procedures, and methods and thereby reduce transactional and other costs and increase efficiency, safety, environmental responsiveness, and competitiveness.  While attendees may, from time to time, disclose to the Group their companies’ costs or other benchmarked items (if an actual statistic is not essential to the point the member is making, it is preferable to use a hypothetical, fictitious number), no disclosures or discussion will be permitted of any of the items to be omitted from the Surveys or Composites -namely, freight rates (or rate structures, components, methodologies, or practices, including detention charges, accessorial charges, fuel surcharges, insurance surcharges, or credit terms), credit terms, revenue or total expense per mile, service volumes or capacity, future sales or marketing strategies, new-service plans, and customer or supplier lists.</t>
    </r>
    <r>
      <rPr>
        <b/>
        <sz val="10"/>
        <rFont val="Times New Roman"/>
        <family val="1"/>
      </rPr>
      <t xml:space="preserve"> </t>
    </r>
  </si>
  <si>
    <t>There must be no presentation (including best-practice ideas) or discussions relating to how carriers can either obtain more revenue from shippers, increase rates, or induce shippers to shoulder more (or inflict on carriers less) expense.  Examples of expense-recovery topics that should not be discussed are detention charges, fuel surcharges, accessorial charges for pallet exchange, or charges for cargo-liability insurance in shipper contracts.</t>
  </si>
  <si>
    <r>
      <t>f</t>
    </r>
    <r>
      <rPr>
        <b/>
        <sz val="10"/>
        <rFont val="Times New Roman"/>
        <family val="1"/>
      </rPr>
      <t>.</t>
    </r>
  </si>
  <si>
    <t>Neither the Best Practice Group as a whole, two or more members of a Best Practice Group, nor TCA will reach any agreements as to the compensation (actual rates, compensation structure, or practices) of drivers, whether involving owner-operators or company drivers, or of other categories of employees or independent contractors.</t>
  </si>
  <si>
    <t>g.</t>
  </si>
  <si>
    <t xml:space="preserve">Neither the Best Practice Group as a whole, two or more members of a Best Practice Group, nor TCA will reach any agreements as to any cost, process, procedure, method, vendor, or anything else or make adoption of any such item a condition of membership in the Best Practice Group Program or in TCA.  </t>
  </si>
  <si>
    <t>h.</t>
  </si>
  <si>
    <t>Under no circumstances, whether at or outside of a Best Practice Group meeting, will a Best Practice Group as a whole or two or more members of a Best Practice Group reach any agreement concerning the use of information or ideas discussed at a Best Practice Group meeting.  This includes agreements on shippers, costs, processes, procedures, methods, vendors, best practices, or anything else discussed at a Best Practice Group meeting.  Any business decision resulting from information or ideas exchanged at a Best Practice Group meeting will be left to the unilateral, voluntary decision of each participant.</t>
  </si>
  <si>
    <t>i.</t>
  </si>
  <si>
    <t>After review by TCA or TCA’s counsel, best-practice ideas, but not Composite statistics identified by individual company, may be shared between Discussion Groups – whether by TCA, an outside organization retained by TCA, or individual Group members.</t>
  </si>
  <si>
    <t>D.</t>
  </si>
  <si>
    <t>Recommended Practices.</t>
  </si>
  <si>
    <t xml:space="preserve">If a Best Practice Group believes it has identified a new approach that might benefit truckload carriers in general, it may formally suggest that TCA launch a public recommended-practices proceeding.  If TCA decides to follow such a suggestion, TCA, with the assistance of antitrust counsel, will then formulate and publish the proposed new approach for comment by carriers, shippers, suppliers, and others; appoint a committee to review the comments; publish a revised recommended practice; and provide an appeals process to further review the recommended practice if challenged.  TCA will not make the adoption of any recommended practice a condition of membership in either a Discussion Group or TCA.  Any use of a recommended practice will be left to the unilateral, voluntary decision of each TCA member or other carrier.   </t>
  </si>
  <si>
    <t>If you have any questions or concerns about the application of these Antitrust Safeguards, please contact TCA’s Debbie Sparks (P) 703-838-1950 (E) dsparks@truckload.org.</t>
  </si>
  <si>
    <t>Membership and participation in each Best Practice Discussion Group (“Best Practice Group”) will be voluntary.</t>
  </si>
  <si>
    <t>GPorter Group</t>
  </si>
  <si>
    <t>4323 SE 178th Pl.</t>
  </si>
  <si>
    <t>To Table of Contents</t>
  </si>
  <si>
    <t>Vancouver, WA 98683</t>
  </si>
  <si>
    <t>14373 E. Miramonte Way</t>
  </si>
  <si>
    <t>Dawn Porter</t>
  </si>
  <si>
    <t>Fountain Hills, AZ 85268</t>
  </si>
  <si>
    <t>Customer Support:</t>
  </si>
  <si>
    <t>Copyright 2015. GPorter Group, LLC All Rights Reserved</t>
  </si>
  <si>
    <t>Copyright 2015 by GPorter Group, LLC.  All Rights Reserved</t>
  </si>
  <si>
    <t>GPorter™ Groups</t>
  </si>
  <si>
    <r>
      <t xml:space="preserve">TOTAL PERSONNEL EXP/WK (CF) ROL12 </t>
    </r>
    <r>
      <rPr>
        <b/>
        <i/>
        <sz val="10"/>
        <rFont val="New Times Roman"/>
      </rPr>
      <t>(PG11)</t>
    </r>
  </si>
  <si>
    <r>
      <t xml:space="preserve">VAR EQUIP OP EXPS EXP/WK (CF) ROL12 </t>
    </r>
    <r>
      <rPr>
        <b/>
        <i/>
        <sz val="10"/>
        <rFont val="New Times Roman"/>
      </rPr>
      <t>(PG12)</t>
    </r>
  </si>
  <si>
    <r>
      <t xml:space="preserve">FIXED EQUIP OP EXP/WK (CF) ROL12 </t>
    </r>
    <r>
      <rPr>
        <b/>
        <i/>
        <sz val="10"/>
        <rFont val="New Times Roman"/>
      </rPr>
      <t>(PG13)</t>
    </r>
  </si>
  <si>
    <r>
      <t xml:space="preserve">TOTAL PERSONNEL EXP/WK (OO) ROL12 </t>
    </r>
    <r>
      <rPr>
        <b/>
        <i/>
        <sz val="10"/>
        <rFont val="New Times Roman"/>
      </rPr>
      <t>(PG16)</t>
    </r>
  </si>
  <si>
    <r>
      <t xml:space="preserve">VAR EQUIP OP EXPS EXP/WK (OO) ROL12 </t>
    </r>
    <r>
      <rPr>
        <b/>
        <i/>
        <sz val="10"/>
        <rFont val="New Times Roman"/>
      </rPr>
      <t>(PG17)</t>
    </r>
  </si>
  <si>
    <r>
      <t xml:space="preserve">FIXED EQUIP OP EXP/WK (OO) ROL12 </t>
    </r>
    <r>
      <rPr>
        <b/>
        <i/>
        <sz val="10"/>
        <rFont val="New Times Roman"/>
      </rPr>
      <t>(PG18)</t>
    </r>
  </si>
  <si>
    <t>Admin Wages</t>
  </si>
  <si>
    <t>OPERATING PROFIT % (CF) THIS MTH</t>
  </si>
  <si>
    <t>OPERATING  PROFIT % (OO) THIS MTH</t>
  </si>
  <si>
    <t>OPERATING PROFIT % (TOT) THIS MTH</t>
  </si>
  <si>
    <t>OPERATING PROFIT % (OO) THIS MTH</t>
  </si>
  <si>
    <t>CF OPERATING RATIO TOTAL</t>
  </si>
  <si>
    <t>ADMIN WAGES OR</t>
  </si>
  <si>
    <t>DRIVER EXPENSES OR</t>
  </si>
  <si>
    <t>ALL BENEFITS EXPENSES OR</t>
  </si>
  <si>
    <t>NET FUEL EXPENSES OR</t>
  </si>
  <si>
    <t>COMPANY OPERATING RATIO ROL12</t>
  </si>
  <si>
    <t>MAINTENANCE EXPENSES OR</t>
  </si>
  <si>
    <t>OTHER DRIVER EXPENSES OR</t>
  </si>
  <si>
    <t>PURCHASED TRANS EXPENSES OR</t>
  </si>
  <si>
    <t>EQUIPMENT EXPENSES OR</t>
  </si>
  <si>
    <t>INSURANCE EXPENSES OR</t>
  </si>
  <si>
    <t>FIXED OVERHEAD EXPENSES OR</t>
  </si>
  <si>
    <t>OWNER/OP OPERATING RATIO ROL12</t>
  </si>
  <si>
    <t>OO OPERATING RATIO TOTAL</t>
  </si>
  <si>
    <t>COMPANY FLEET REVENUE ROL12 PYR</t>
  </si>
  <si>
    <t>COMPANY FLEET REVENUE</t>
  </si>
  <si>
    <t>REVENUE/TRAILER ANALYSIS</t>
  </si>
  <si>
    <t>TOTAL REVENUE/TRAILER/WK (TOT) ROL12</t>
  </si>
  <si>
    <t>TOTAL REVENUE/TRAILER/WK (CF) ROL12</t>
  </si>
  <si>
    <t>TOTAL REVENUE/TRAILER/WK (OO) ROL12</t>
  </si>
  <si>
    <t>Erb</t>
  </si>
  <si>
    <t>Classic</t>
  </si>
  <si>
    <t>Kool</t>
  </si>
  <si>
    <t>Kurtz</t>
  </si>
  <si>
    <t>Dutch</t>
  </si>
  <si>
    <t>Raider</t>
  </si>
  <si>
    <t>Kottke</t>
  </si>
  <si>
    <t>Moyle</t>
  </si>
  <si>
    <t>Halvor</t>
  </si>
  <si>
    <t>Grand Is</t>
  </si>
  <si>
    <t>Stewart</t>
  </si>
  <si>
    <t/>
  </si>
  <si>
    <t>** TOTAL COMPANY (TOT) OPERATING RATIO *KEY* **</t>
  </si>
  <si>
    <t>TC05 - RANKING LINE = 2</t>
  </si>
  <si>
    <t>** GROSS PROFIT %  (CF&amp;OO) THIS MTH * KEY **</t>
  </si>
  <si>
    <t>TC05 - RANKING LINE = 9</t>
  </si>
  <si>
    <t>** TOTAL GROSS/EMPLOYEE/WK (TOT) THIS MTH  *KEY **</t>
  </si>
  <si>
    <t>TC05 - RANKING LINE = 24</t>
  </si>
  <si>
    <t>** TOTAL GROSS/EMPLOYEE/WK (CF) THIS MTH  *KEY **</t>
  </si>
  <si>
    <t>** TOTAL GROSS/EMPLOYEE/WK (CF) THIS MTH  **</t>
  </si>
  <si>
    <t>** TOTAL GROSS/EMPLOYEE/WK (OO) THIS MTH  *KEY **</t>
  </si>
  <si>
    <t>** TOTAL MAINTENANCE PER MILE ROL12   *KEY*    **</t>
  </si>
  <si>
    <t>TC05 - RANKING LINE = 3</t>
  </si>
  <si>
    <t>** NET PROF B4 TAX % OP REV (CF)THIS MTH *KEY* **</t>
  </si>
  <si>
    <t>TC05 - RANKING LINE = 4</t>
  </si>
  <si>
    <t>** TOTAL REV MILES/TRUCK/WK (CF) THIS MTH *KEY* **</t>
  </si>
  <si>
    <t>TC05 - RANKING LINE = 14</t>
  </si>
  <si>
    <t>** TOTAL REV/EMPLOYEE/WK (CF) THIS MTH *KEY* **</t>
  </si>
  <si>
    <t>TC05 - RANKING LINE = 34</t>
  </si>
  <si>
    <t>** VAR EQUIP OP EXPS PER MILE (CF) THIS MTH *KEY* **</t>
  </si>
  <si>
    <t>TC05 - RANKING LINE = 6</t>
  </si>
  <si>
    <t>** FIXED EQUIP OP EXPS/MILE (CF) THIS MTH *KEY* **</t>
  </si>
  <si>
    <t>** OP PROFIT B4 TAX% OP REV (OO)THIS MTH *KEY* **</t>
  </si>
  <si>
    <t>** ** TOTAL REV MILES/TRK/WK (OO) THIS MTH *KEY* ** **</t>
  </si>
  <si>
    <t>** TOTAL REV/EMPLOYEE/WK (OO)  MTH *KEY* **</t>
  </si>
  <si>
    <t>TC05 - RANKING LINE = 28</t>
  </si>
  <si>
    <t>** TRAILER MAINTENANCE PER MILE ROL12  *KEY*    **</t>
  </si>
  <si>
    <t>** FIXED EQUIP OP EXPS PER MILE (OO) MTH *KEY* **</t>
  </si>
  <si>
    <t>** NET PROFIT B4 TAX  % TOTAL  OP REV (BR) MTH **</t>
  </si>
  <si>
    <t>** GROSS PROFIT %  (BR) THIS MTH * KEY **</t>
  </si>
  <si>
    <t>TC05 - RANKING LINE = 10</t>
  </si>
  <si>
    <t>** NET PROFIT B4 TAX % REV (OTH) MTH *KEY* **</t>
  </si>
  <si>
    <t>** COMPANY OP PROFIT % CHANGE *KEY* **</t>
  </si>
  <si>
    <t>** TOTAL OP REVENUE % CHANGE *KEY* **</t>
  </si>
  <si>
    <t>** OPERATING PROFIT (LOSS)  *KEY* **</t>
  </si>
  <si>
    <t>TC05 - RANKING LINE = 36</t>
  </si>
  <si>
    <t>Decisiv</t>
  </si>
  <si>
    <t>AVG</t>
  </si>
  <si>
    <t>TC05 - RANKING LINE = Group Number</t>
  </si>
  <si>
    <t>Composite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</si>
</sst>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mm\-yyyy"/>
    <numFmt numFmtId="165" formatCode="0.0"/>
    <numFmt numFmtId="166" formatCode="0.000"/>
  </numFmts>
  <fonts count="78">
    <font>
      <sz val="10"/>
      <name val="Arial"/>
    </font>
    <font>
      <sz val="10"/>
      <name val="Arial"/>
      <family val="2"/>
    </font>
    <font>
      <b/>
      <sz val="10"/>
      <name val="Arial"/>
      <family val="2"/>
    </font>
    <font>
      <sz val="10"/>
      <name val="Arial"/>
      <family val="2"/>
    </font>
    <font>
      <sz val="8"/>
      <name val="Arial"/>
      <family val="2"/>
    </font>
    <font>
      <u/>
      <sz val="10"/>
      <color indexed="12"/>
      <name val="Arial"/>
      <family val="2"/>
    </font>
    <font>
      <b/>
      <sz val="8"/>
      <name val="Arial"/>
      <family val="2"/>
    </font>
    <font>
      <b/>
      <sz val="16"/>
      <color indexed="9"/>
      <name val="Rockwell"/>
      <family val="1"/>
    </font>
    <font>
      <b/>
      <sz val="16"/>
      <name val="Rockwell"/>
      <family val="1"/>
    </font>
    <font>
      <b/>
      <i/>
      <sz val="10"/>
      <name val="Arial"/>
      <family val="2"/>
    </font>
    <font>
      <b/>
      <u/>
      <sz val="10"/>
      <name val="Times New Roman"/>
      <family val="1"/>
    </font>
    <font>
      <sz val="9"/>
      <name val="Times New Roman"/>
      <family val="1"/>
    </font>
    <font>
      <b/>
      <sz val="9"/>
      <name val="Times New Roman"/>
      <family val="1"/>
    </font>
    <font>
      <sz val="10"/>
      <name val="Times New Roman"/>
      <family val="1"/>
    </font>
    <font>
      <b/>
      <sz val="10"/>
      <name val="Times New Roman"/>
      <family val="1"/>
    </font>
    <font>
      <b/>
      <i/>
      <sz val="10"/>
      <name val="Times New Roman"/>
      <family val="1"/>
    </font>
    <font>
      <b/>
      <sz val="16"/>
      <color indexed="9"/>
      <name val="Times New Roman"/>
      <family val="1"/>
    </font>
    <font>
      <sz val="12"/>
      <name val="Arial"/>
      <family val="2"/>
    </font>
    <font>
      <b/>
      <sz val="9"/>
      <name val="Lucida Bright"/>
      <family val="1"/>
    </font>
    <font>
      <b/>
      <i/>
      <sz val="10"/>
      <name val="Lucida Bright"/>
      <family val="1"/>
    </font>
    <font>
      <b/>
      <i/>
      <sz val="9"/>
      <name val="Arial"/>
      <family val="2"/>
    </font>
    <font>
      <b/>
      <i/>
      <u/>
      <sz val="10"/>
      <name val="Arial Rounded MT Bold"/>
      <family val="2"/>
    </font>
    <font>
      <b/>
      <i/>
      <sz val="10"/>
      <name val="Arial Rounded MT Bold"/>
      <family val="2"/>
    </font>
    <font>
      <sz val="10"/>
      <color indexed="9"/>
      <name val="Times New Roman"/>
      <family val="1"/>
    </font>
    <font>
      <sz val="10"/>
      <color indexed="9"/>
      <name val="Arial"/>
      <family val="2"/>
    </font>
    <font>
      <b/>
      <i/>
      <u/>
      <sz val="10"/>
      <name val="Times New Roman"/>
      <family val="1"/>
    </font>
    <font>
      <sz val="11"/>
      <name val="Arial"/>
      <family val="2"/>
    </font>
    <font>
      <u/>
      <sz val="11"/>
      <name val="Arial"/>
      <family val="2"/>
    </font>
    <font>
      <b/>
      <u/>
      <sz val="11"/>
      <name val="Arial"/>
      <family val="2"/>
    </font>
    <font>
      <sz val="11"/>
      <name val="Times New Roman"/>
      <family val="1"/>
    </font>
    <font>
      <b/>
      <sz val="18"/>
      <color indexed="9"/>
      <name val="Lucida Bright"/>
      <family val="1"/>
    </font>
    <font>
      <b/>
      <sz val="12"/>
      <name val="Arial"/>
      <family val="2"/>
    </font>
    <font>
      <b/>
      <sz val="12"/>
      <name val="Bookman Old Style"/>
      <family val="1"/>
    </font>
    <font>
      <b/>
      <sz val="18"/>
      <color indexed="10"/>
      <name val="Arial"/>
      <family val="2"/>
    </font>
    <font>
      <b/>
      <i/>
      <u/>
      <sz val="18"/>
      <color indexed="12"/>
      <name val="Arial"/>
      <family val="2"/>
    </font>
    <font>
      <sz val="8"/>
      <name val="Arial"/>
      <family val="2"/>
    </font>
    <font>
      <sz val="48"/>
      <color indexed="21"/>
      <name val="Britannic Bold"/>
      <family val="2"/>
    </font>
    <font>
      <b/>
      <sz val="28"/>
      <color indexed="63"/>
      <name val="Lucida Bright"/>
      <family val="1"/>
    </font>
    <font>
      <b/>
      <sz val="28"/>
      <color indexed="23"/>
      <name val="Lucida Bright"/>
      <family val="1"/>
    </font>
    <font>
      <sz val="10"/>
      <name val="Lucida Bright"/>
      <family val="1"/>
    </font>
    <font>
      <b/>
      <sz val="28"/>
      <name val="Lucida Bright"/>
      <family val="1"/>
    </font>
    <font>
      <b/>
      <sz val="18"/>
      <name val="Lucida Bright"/>
      <family val="1"/>
    </font>
    <font>
      <b/>
      <sz val="16"/>
      <name val="Lucida Bright"/>
      <family val="1"/>
    </font>
    <font>
      <sz val="12"/>
      <name val="Lucida Bright"/>
      <family val="1"/>
    </font>
    <font>
      <b/>
      <sz val="12"/>
      <name val="Lucida Bright"/>
      <family val="1"/>
    </font>
    <font>
      <u/>
      <sz val="12"/>
      <color indexed="12"/>
      <name val="Arial"/>
      <family val="2"/>
    </font>
    <font>
      <i/>
      <u/>
      <sz val="10"/>
      <color indexed="12"/>
      <name val="Times New Roman"/>
      <family val="1"/>
    </font>
    <font>
      <sz val="10"/>
      <color indexed="18"/>
      <name val="Arial"/>
      <family val="2"/>
    </font>
    <font>
      <b/>
      <u/>
      <sz val="14"/>
      <color indexed="12"/>
      <name val="Bookman Old Style"/>
      <family val="1"/>
    </font>
    <font>
      <sz val="12"/>
      <name val="Times New Roman"/>
      <family val="1"/>
    </font>
    <font>
      <b/>
      <sz val="14"/>
      <name val="Bookman Old Style"/>
      <family val="1"/>
    </font>
    <font>
      <b/>
      <sz val="8"/>
      <name val="Times New Roman"/>
      <family val="1"/>
    </font>
    <font>
      <b/>
      <sz val="8"/>
      <name val="Arial"/>
      <family val="2"/>
    </font>
    <font>
      <b/>
      <sz val="12"/>
      <name val="Times New Roman"/>
      <family val="1"/>
    </font>
    <font>
      <b/>
      <sz val="22"/>
      <color indexed="9"/>
      <name val="Bookman Old Style"/>
      <family val="1"/>
    </font>
    <font>
      <b/>
      <i/>
      <u/>
      <sz val="14"/>
      <color indexed="12"/>
      <name val="Lucida Bright"/>
      <family val="1"/>
    </font>
    <font>
      <sz val="14"/>
      <name val="Arial"/>
      <family val="2"/>
    </font>
    <font>
      <b/>
      <sz val="10"/>
      <name val="New Times Roman"/>
    </font>
    <font>
      <sz val="10"/>
      <name val="New Times Roman"/>
    </font>
    <font>
      <sz val="10"/>
      <color indexed="9"/>
      <name val="New Times Roman"/>
    </font>
    <font>
      <b/>
      <i/>
      <sz val="10"/>
      <name val="New Times Roman"/>
    </font>
    <font>
      <i/>
      <sz val="10"/>
      <name val="New Times Roman"/>
    </font>
    <font>
      <b/>
      <i/>
      <u/>
      <sz val="10"/>
      <name val="New Times Roman"/>
    </font>
    <font>
      <b/>
      <sz val="10"/>
      <name val="Nes Times Roman"/>
    </font>
    <font>
      <sz val="10"/>
      <name val="Nes Times Roman"/>
    </font>
    <font>
      <sz val="10"/>
      <color indexed="9"/>
      <name val="Nes Times Roman"/>
    </font>
    <font>
      <b/>
      <i/>
      <sz val="10"/>
      <name val="Nes Times Roman"/>
    </font>
    <font>
      <i/>
      <sz val="10"/>
      <name val="Nes Times Roman"/>
    </font>
    <font>
      <b/>
      <i/>
      <u/>
      <sz val="10"/>
      <name val="Nes Times Roman"/>
    </font>
    <font>
      <sz val="10"/>
      <color indexed="8"/>
      <name val="NEW TIMES ROMAN"/>
    </font>
    <font>
      <sz val="10"/>
      <name val="Arial"/>
      <family val="2"/>
    </font>
    <font>
      <u/>
      <sz val="14"/>
      <color indexed="12"/>
      <name val="Arial"/>
      <family val="2"/>
    </font>
    <font>
      <b/>
      <sz val="9"/>
      <name val="New Times Roman"/>
    </font>
    <font>
      <sz val="9"/>
      <name val="New Times Roman"/>
    </font>
    <font>
      <sz val="10"/>
      <color indexed="8"/>
      <name val="Nes Times Roman"/>
    </font>
    <font>
      <b/>
      <i/>
      <sz val="9"/>
      <name val="Times New Roman"/>
      <family val="1"/>
    </font>
    <font>
      <b/>
      <sz val="10"/>
      <color indexed="9"/>
      <name val="New Times Roman"/>
    </font>
    <font>
      <b/>
      <sz val="10"/>
      <color indexed="8"/>
      <name val="NEW TIMES ROMAN"/>
    </font>
  </fonts>
  <fills count="15">
    <fill>
      <patternFill patternType="none"/>
    </fill>
    <fill>
      <patternFill patternType="gray125"/>
    </fill>
    <fill>
      <patternFill patternType="lightTrellis">
        <fgColor indexed="22"/>
        <bgColor indexed="9"/>
      </patternFill>
    </fill>
    <fill>
      <patternFill patternType="solid">
        <fgColor indexed="22"/>
        <bgColor indexed="22"/>
      </patternFill>
    </fill>
    <fill>
      <patternFill patternType="lightTrellis">
        <fgColor indexed="22"/>
      </patternFill>
    </fill>
    <fill>
      <patternFill patternType="solid">
        <fgColor indexed="47"/>
        <bgColor indexed="64"/>
      </patternFill>
    </fill>
    <fill>
      <patternFill patternType="solid">
        <fgColor indexed="23"/>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29"/>
        <bgColor indexed="64"/>
      </patternFill>
    </fill>
    <fill>
      <patternFill patternType="solid">
        <fgColor indexed="8"/>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ck">
        <color indexed="21"/>
      </top>
      <bottom style="thick">
        <color indexed="21"/>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23"/>
      </left>
      <right style="thick">
        <color indexed="23"/>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6">
    <xf numFmtId="0" fontId="0" fillId="0" borderId="0"/>
    <xf numFmtId="0" fontId="3" fillId="2" borderId="1"/>
    <xf numFmtId="17" fontId="18" fillId="0" borderId="0" applyNumberFormat="0">
      <alignment horizontal="center" vertical="justify"/>
    </xf>
    <xf numFmtId="0" fontId="19" fillId="2" borderId="2">
      <alignment horizontal="center" vertical="center" wrapText="1"/>
    </xf>
    <xf numFmtId="0" fontId="9" fillId="0" borderId="0">
      <alignment horizontal="center" vertical="justify"/>
    </xf>
    <xf numFmtId="0" fontId="5" fillId="0" borderId="0" applyNumberFormat="0" applyFill="0" applyBorder="0" applyAlignment="0" applyProtection="0">
      <alignment vertical="top"/>
      <protection locked="0"/>
    </xf>
    <xf numFmtId="0" fontId="6" fillId="0" borderId="0">
      <alignment horizontal="center" vertical="justify"/>
    </xf>
    <xf numFmtId="0" fontId="3" fillId="0" borderId="0"/>
    <xf numFmtId="0" fontId="4" fillId="2" borderId="3" applyBorder="0">
      <alignment horizontal="center"/>
    </xf>
    <xf numFmtId="0" fontId="8" fillId="0" borderId="0">
      <alignment horizontal="center" vertical="center"/>
    </xf>
    <xf numFmtId="0" fontId="20" fillId="3" borderId="4" applyNumberFormat="0">
      <alignment vertical="center"/>
    </xf>
    <xf numFmtId="0" fontId="4" fillId="0" borderId="2">
      <alignment horizontal="center" vertical="justify"/>
    </xf>
    <xf numFmtId="0" fontId="21" fillId="4" borderId="3">
      <alignment horizontal="left" vertical="justify" indent="1"/>
    </xf>
    <xf numFmtId="0" fontId="21" fillId="4" borderId="5">
      <alignment horizontal="left" vertical="justify" indent="1"/>
    </xf>
    <xf numFmtId="0" fontId="22" fillId="0" borderId="0">
      <alignment horizontal="center" vertical="justify"/>
    </xf>
    <xf numFmtId="0" fontId="10" fillId="5" borderId="1"/>
  </cellStyleXfs>
  <cellXfs count="454">
    <xf numFmtId="0" fontId="0" fillId="0" borderId="0" xfId="0"/>
    <xf numFmtId="0" fontId="0" fillId="0" borderId="0" xfId="0" applyFill="1"/>
    <xf numFmtId="0" fontId="3" fillId="0" borderId="0" xfId="0" applyFont="1" applyFill="1" applyAlignment="1">
      <alignment horizontal="left"/>
    </xf>
    <xf numFmtId="0" fontId="9" fillId="0" borderId="0" xfId="4" applyFont="1" applyAlignment="1">
      <alignment horizontal="center" vertical="center"/>
    </xf>
    <xf numFmtId="164" fontId="6" fillId="0" borderId="0" xfId="6" applyNumberFormat="1" applyFont="1" applyAlignment="1">
      <alignment horizontal="center" vertic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164" fontId="14" fillId="0" borderId="0" xfId="6" applyNumberFormat="1" applyFont="1" applyAlignment="1">
      <alignment horizontal="center" vertical="center"/>
    </xf>
    <xf numFmtId="0" fontId="15" fillId="0" borderId="0" xfId="4" applyFont="1" applyAlignment="1">
      <alignment horizontal="center" vertical="center"/>
    </xf>
    <xf numFmtId="0" fontId="14" fillId="0" borderId="0" xfId="0" applyFont="1" applyAlignment="1">
      <alignment horizontal="center"/>
    </xf>
    <xf numFmtId="0" fontId="13" fillId="0" borderId="0" xfId="0" applyFont="1" applyFill="1" applyAlignment="1">
      <alignment horizontal="left"/>
    </xf>
    <xf numFmtId="0" fontId="13" fillId="0" borderId="0" xfId="0" applyFont="1" applyBorder="1" applyAlignment="1">
      <alignment horizontal="center"/>
    </xf>
    <xf numFmtId="0" fontId="13" fillId="0" borderId="0" xfId="0" applyFont="1" applyBorder="1"/>
    <xf numFmtId="0" fontId="0" fillId="0" borderId="0" xfId="0" applyBorder="1"/>
    <xf numFmtId="0" fontId="13" fillId="0" borderId="12" xfId="0" applyFont="1" applyFill="1" applyBorder="1"/>
    <xf numFmtId="0" fontId="13" fillId="0" borderId="13" xfId="0" applyFont="1" applyFill="1" applyBorder="1"/>
    <xf numFmtId="0" fontId="13" fillId="0" borderId="13" xfId="0" applyFont="1" applyFill="1" applyBorder="1" applyAlignment="1">
      <alignment horizontal="left" indent="1"/>
    </xf>
    <xf numFmtId="0" fontId="13" fillId="0" borderId="0" xfId="0" quotePrefix="1" applyFont="1" applyBorder="1" applyAlignment="1">
      <alignment horizontal="center"/>
    </xf>
    <xf numFmtId="0" fontId="13" fillId="0" borderId="15" xfId="0" quotePrefix="1" applyFont="1" applyBorder="1" applyAlignment="1">
      <alignment horizontal="center"/>
    </xf>
    <xf numFmtId="0" fontId="13" fillId="0" borderId="3" xfId="0" quotePrefix="1" applyFont="1" applyBorder="1" applyAlignment="1">
      <alignment horizontal="center"/>
    </xf>
    <xf numFmtId="0" fontId="13" fillId="0" borderId="5" xfId="0" quotePrefix="1" applyFont="1" applyBorder="1" applyAlignment="1">
      <alignment horizontal="center"/>
    </xf>
    <xf numFmtId="0" fontId="24" fillId="0" borderId="0" xfId="0" applyFont="1" applyAlignment="1">
      <alignment horizontal="left"/>
    </xf>
    <xf numFmtId="0" fontId="4" fillId="0" borderId="14" xfId="11" applyFont="1" applyBorder="1">
      <alignment horizontal="center" vertical="justify"/>
    </xf>
    <xf numFmtId="0" fontId="2" fillId="0" borderId="0" xfId="0" applyFont="1" applyAlignment="1">
      <alignment horizontal="right"/>
    </xf>
    <xf numFmtId="0" fontId="26" fillId="0" borderId="0" xfId="0" applyFont="1"/>
    <xf numFmtId="0" fontId="27" fillId="0" borderId="0" xfId="0" applyFont="1"/>
    <xf numFmtId="0" fontId="28" fillId="0" borderId="0" xfId="0" applyFont="1"/>
    <xf numFmtId="0" fontId="29" fillId="0" borderId="0" xfId="0" applyFont="1"/>
    <xf numFmtId="49" fontId="0" fillId="0" borderId="0" xfId="0" applyNumberFormat="1"/>
    <xf numFmtId="0" fontId="32" fillId="0" borderId="0" xfId="0" applyFont="1"/>
    <xf numFmtId="0" fontId="30" fillId="0" borderId="0" xfId="0" applyFont="1" applyFill="1" applyBorder="1" applyAlignment="1">
      <alignment horizontal="center"/>
    </xf>
    <xf numFmtId="0" fontId="32" fillId="8" borderId="0" xfId="0" applyFont="1" applyFill="1" applyAlignment="1">
      <alignment horizontal="center"/>
    </xf>
    <xf numFmtId="0" fontId="32" fillId="7" borderId="0" xfId="0" applyFont="1" applyFill="1" applyAlignment="1">
      <alignment horizontal="center"/>
    </xf>
    <xf numFmtId="0" fontId="32" fillId="5" borderId="0" xfId="0" applyFont="1" applyFill="1" applyAlignment="1">
      <alignment horizontal="center"/>
    </xf>
    <xf numFmtId="0" fontId="32" fillId="0" borderId="0" xfId="0" applyFont="1" applyAlignment="1">
      <alignment horizontal="center"/>
    </xf>
    <xf numFmtId="0" fontId="31" fillId="9" borderId="0" xfId="0" applyFont="1" applyFill="1" applyAlignment="1">
      <alignment horizontal="center"/>
    </xf>
    <xf numFmtId="0" fontId="31" fillId="10" borderId="0" xfId="0" applyFont="1" applyFill="1" applyAlignment="1">
      <alignment horizontal="center"/>
    </xf>
    <xf numFmtId="0" fontId="17" fillId="0" borderId="0" xfId="0" applyFont="1" applyAlignment="1">
      <alignment horizontal="center"/>
    </xf>
    <xf numFmtId="0" fontId="39" fillId="0" borderId="0" xfId="0" applyFont="1"/>
    <xf numFmtId="0" fontId="40" fillId="0" borderId="0" xfId="0" applyFont="1" applyBorder="1" applyAlignment="1"/>
    <xf numFmtId="0" fontId="0" fillId="6" borderId="16" xfId="0" applyFill="1" applyBorder="1"/>
    <xf numFmtId="0" fontId="39" fillId="6" borderId="16" xfId="0" applyFont="1" applyFill="1" applyBorder="1"/>
    <xf numFmtId="0" fontId="41" fillId="0" borderId="0" xfId="0" applyFont="1" applyBorder="1"/>
    <xf numFmtId="0" fontId="42" fillId="0" borderId="0" xfId="0" applyFont="1" applyBorder="1" applyAlignment="1"/>
    <xf numFmtId="0" fontId="42" fillId="0" borderId="0" xfId="0" applyFont="1" applyBorder="1"/>
    <xf numFmtId="0" fontId="43" fillId="0" borderId="0" xfId="0" applyFont="1"/>
    <xf numFmtId="0" fontId="44" fillId="0" borderId="0" xfId="0" applyFont="1"/>
    <xf numFmtId="0" fontId="45" fillId="0" borderId="0" xfId="5" applyFont="1" applyAlignment="1" applyProtection="1"/>
    <xf numFmtId="0" fontId="46" fillId="0" borderId="0" xfId="5" applyFont="1" applyAlignment="1" applyProtection="1"/>
    <xf numFmtId="0" fontId="18" fillId="0" borderId="0" xfId="0" applyFont="1" applyAlignment="1"/>
    <xf numFmtId="0" fontId="18" fillId="0" borderId="0" xfId="0" applyFont="1" applyAlignment="1">
      <alignment horizontal="right"/>
    </xf>
    <xf numFmtId="0" fontId="47" fillId="0" borderId="0" xfId="0" applyFont="1"/>
    <xf numFmtId="49" fontId="0" fillId="0" borderId="0" xfId="0" quotePrefix="1" applyNumberFormat="1"/>
    <xf numFmtId="0" fontId="49" fillId="0" borderId="0" xfId="0" applyFont="1"/>
    <xf numFmtId="0" fontId="50" fillId="8" borderId="0" xfId="0" applyFont="1" applyFill="1" applyAlignment="1">
      <alignment horizontal="center"/>
    </xf>
    <xf numFmtId="0" fontId="50" fillId="0" borderId="0" xfId="0" applyFont="1" applyAlignment="1">
      <alignment horizontal="center"/>
    </xf>
    <xf numFmtId="0" fontId="50" fillId="7" borderId="0" xfId="0" applyFont="1" applyFill="1" applyAlignment="1">
      <alignment horizontal="center"/>
    </xf>
    <xf numFmtId="0" fontId="50" fillId="9" borderId="0" xfId="0" applyFont="1" applyFill="1" applyAlignment="1">
      <alignment horizontal="center"/>
    </xf>
    <xf numFmtId="0" fontId="50" fillId="5" borderId="0" xfId="0" applyFont="1" applyFill="1" applyAlignment="1">
      <alignment horizontal="center"/>
    </xf>
    <xf numFmtId="0" fontId="50" fillId="10" borderId="0" xfId="0" applyFont="1" applyFill="1" applyAlignment="1">
      <alignment horizontal="center"/>
    </xf>
    <xf numFmtId="0" fontId="13" fillId="0" borderId="17" xfId="0" quotePrefix="1" applyFont="1" applyBorder="1" applyAlignment="1">
      <alignment horizontal="center"/>
    </xf>
    <xf numFmtId="0" fontId="1" fillId="0" borderId="0" xfId="0" applyFont="1" applyBorder="1" applyAlignment="1">
      <alignment horizontal="center"/>
    </xf>
    <xf numFmtId="0" fontId="25" fillId="5" borderId="3" xfId="15" applyFont="1" applyBorder="1"/>
    <xf numFmtId="0" fontId="11" fillId="0" borderId="13" xfId="0" applyFont="1" applyFill="1" applyBorder="1" applyAlignment="1">
      <alignment horizontal="left" indent="2"/>
    </xf>
    <xf numFmtId="0" fontId="11" fillId="0" borderId="17" xfId="0" applyFont="1" applyFill="1" applyBorder="1" applyAlignment="1">
      <alignment horizontal="left" indent="2"/>
    </xf>
    <xf numFmtId="0" fontId="25" fillId="5" borderId="5" xfId="15" applyFont="1" applyBorder="1"/>
    <xf numFmtId="0" fontId="11" fillId="0" borderId="13" xfId="0" applyFont="1" applyFill="1" applyBorder="1" applyAlignment="1">
      <alignment horizontal="left"/>
    </xf>
    <xf numFmtId="0" fontId="11" fillId="0" borderId="17" xfId="0" applyFont="1" applyFill="1" applyBorder="1" applyAlignment="1">
      <alignment horizontal="left" indent="1"/>
    </xf>
    <xf numFmtId="0" fontId="11" fillId="0" borderId="13" xfId="0" applyFont="1" applyFill="1" applyBorder="1" applyAlignment="1">
      <alignment horizontal="left" indent="1"/>
    </xf>
    <xf numFmtId="0" fontId="11" fillId="0" borderId="17" xfId="0" applyFont="1" applyFill="1" applyBorder="1" applyAlignment="1">
      <alignment horizontal="left" indent="3"/>
    </xf>
    <xf numFmtId="0" fontId="11" fillId="0" borderId="13" xfId="0" applyFont="1" applyFill="1" applyBorder="1" applyAlignment="1">
      <alignment horizontal="left" indent="3"/>
    </xf>
    <xf numFmtId="0" fontId="11" fillId="0" borderId="18" xfId="0" applyFont="1" applyFill="1" applyBorder="1" applyAlignment="1">
      <alignment horizontal="left" indent="3"/>
    </xf>
    <xf numFmtId="0" fontId="25" fillId="7" borderId="3" xfId="15" applyFont="1" applyFill="1" applyBorder="1"/>
    <xf numFmtId="0" fontId="11" fillId="0" borderId="17" xfId="0" applyFont="1" applyFill="1" applyBorder="1" applyAlignment="1">
      <alignment horizontal="left"/>
    </xf>
    <xf numFmtId="0" fontId="13" fillId="0" borderId="13" xfId="0" applyFont="1" applyBorder="1"/>
    <xf numFmtId="0" fontId="52" fillId="0" borderId="13" xfId="0" applyFont="1" applyFill="1" applyBorder="1" applyAlignment="1">
      <alignment horizontal="left"/>
    </xf>
    <xf numFmtId="0" fontId="0" fillId="0" borderId="13" xfId="0" applyFill="1" applyBorder="1"/>
    <xf numFmtId="0" fontId="0" fillId="0" borderId="18" xfId="0" applyFill="1" applyBorder="1"/>
    <xf numFmtId="0" fontId="13" fillId="0" borderId="13" xfId="0" applyFont="1" applyBorder="1" applyAlignment="1">
      <alignment horizontal="left" indent="1"/>
    </xf>
    <xf numFmtId="0" fontId="13" fillId="0" borderId="18" xfId="0" applyFont="1" applyBorder="1"/>
    <xf numFmtId="0" fontId="13" fillId="0" borderId="12" xfId="0" applyFont="1" applyBorder="1" applyAlignment="1">
      <alignment horizontal="left" indent="1"/>
    </xf>
    <xf numFmtId="0" fontId="13" fillId="0" borderId="18" xfId="0" applyFont="1" applyBorder="1" applyAlignment="1">
      <alignment horizontal="left" indent="1"/>
    </xf>
    <xf numFmtId="0" fontId="13" fillId="0" borderId="17" xfId="0" applyFont="1" applyFill="1" applyBorder="1"/>
    <xf numFmtId="0" fontId="13" fillId="0" borderId="17" xfId="0" applyFont="1" applyBorder="1"/>
    <xf numFmtId="0" fontId="13" fillId="0" borderId="13" xfId="0" applyFont="1" applyFill="1" applyBorder="1" applyAlignment="1">
      <alignment horizontal="left" indent="2"/>
    </xf>
    <xf numFmtId="0" fontId="13" fillId="0" borderId="17" xfId="0" applyFont="1" applyFill="1" applyBorder="1" applyAlignment="1">
      <alignment horizontal="left" indent="2"/>
    </xf>
    <xf numFmtId="0" fontId="13" fillId="0" borderId="18" xfId="0" applyFont="1" applyFill="1" applyBorder="1" applyAlignment="1">
      <alignment horizontal="left" indent="2"/>
    </xf>
    <xf numFmtId="0" fontId="13" fillId="0" borderId="12" xfId="0" applyFont="1" applyBorder="1"/>
    <xf numFmtId="0" fontId="13" fillId="0" borderId="17" xfId="0" applyFont="1" applyBorder="1" applyAlignment="1">
      <alignment horizontal="left" indent="1"/>
    </xf>
    <xf numFmtId="0" fontId="13" fillId="0" borderId="17" xfId="0" applyFont="1" applyBorder="1" applyAlignment="1">
      <alignment horizontal="left" indent="2"/>
    </xf>
    <xf numFmtId="0" fontId="13" fillId="0" borderId="13" xfId="0" applyFont="1" applyBorder="1" applyAlignment="1">
      <alignment horizontal="left" indent="2"/>
    </xf>
    <xf numFmtId="0" fontId="13" fillId="0" borderId="17" xfId="0" applyFont="1" applyBorder="1" applyAlignment="1">
      <alignment horizontal="left"/>
    </xf>
    <xf numFmtId="0" fontId="13" fillId="0" borderId="13" xfId="0" applyFont="1" applyBorder="1" applyAlignment="1">
      <alignment horizontal="left"/>
    </xf>
    <xf numFmtId="0" fontId="13" fillId="0" borderId="17" xfId="0" applyFont="1" applyFill="1" applyBorder="1" applyAlignment="1">
      <alignment horizontal="left"/>
    </xf>
    <xf numFmtId="0" fontId="13" fillId="0" borderId="13" xfId="0" applyFont="1" applyFill="1" applyBorder="1" applyAlignment="1">
      <alignment horizontal="left"/>
    </xf>
    <xf numFmtId="0" fontId="13" fillId="0" borderId="18" xfId="0" applyFont="1" applyFill="1" applyBorder="1" applyAlignment="1">
      <alignment horizontal="left"/>
    </xf>
    <xf numFmtId="0" fontId="13" fillId="0" borderId="17" xfId="0" applyFont="1" applyBorder="1" applyAlignment="1">
      <alignment horizontal="left" indent="3"/>
    </xf>
    <xf numFmtId="0" fontId="13" fillId="0" borderId="13" xfId="0" applyFont="1" applyBorder="1" applyAlignment="1">
      <alignment horizontal="left" indent="3"/>
    </xf>
    <xf numFmtId="0" fontId="13" fillId="0" borderId="13" xfId="0" applyFont="1" applyBorder="1" applyAlignment="1">
      <alignment horizontal="left" indent="4"/>
    </xf>
    <xf numFmtId="0" fontId="51" fillId="0" borderId="13" xfId="0" applyFont="1" applyBorder="1" applyAlignment="1">
      <alignment horizontal="left"/>
    </xf>
    <xf numFmtId="0" fontId="25" fillId="5" borderId="17" xfId="15" applyFont="1" applyBorder="1"/>
    <xf numFmtId="0" fontId="13" fillId="0" borderId="18" xfId="0" applyFont="1" applyBorder="1" applyAlignment="1">
      <alignment horizontal="left" indent="2"/>
    </xf>
    <xf numFmtId="0" fontId="14" fillId="0" borderId="13" xfId="0" applyFont="1" applyFill="1" applyBorder="1" applyAlignment="1">
      <alignment horizontal="left"/>
    </xf>
    <xf numFmtId="0" fontId="13" fillId="0" borderId="17" xfId="0" applyFont="1" applyFill="1" applyBorder="1" applyAlignment="1">
      <alignment horizontal="left" indent="1"/>
    </xf>
    <xf numFmtId="0" fontId="6" fillId="0" borderId="13" xfId="0" applyFont="1" applyFill="1" applyBorder="1" applyAlignment="1">
      <alignment horizontal="left"/>
    </xf>
    <xf numFmtId="0" fontId="3" fillId="0" borderId="13" xfId="0" applyFont="1" applyFill="1" applyBorder="1" applyAlignment="1">
      <alignment horizontal="left"/>
    </xf>
    <xf numFmtId="0" fontId="3" fillId="0" borderId="18" xfId="0" applyFont="1" applyFill="1" applyBorder="1" applyAlignment="1">
      <alignment horizontal="left"/>
    </xf>
    <xf numFmtId="0" fontId="13" fillId="0" borderId="17" xfId="0" applyFont="1" applyBorder="1" applyAlignment="1">
      <alignment horizontal="left" indent="4"/>
    </xf>
    <xf numFmtId="0" fontId="11" fillId="8" borderId="17" xfId="0" applyFont="1" applyFill="1" applyBorder="1" applyAlignment="1">
      <alignment horizontal="left"/>
    </xf>
    <xf numFmtId="0" fontId="11" fillId="8" borderId="13" xfId="0" applyFont="1" applyFill="1" applyBorder="1" applyAlignment="1">
      <alignment horizontal="left"/>
    </xf>
    <xf numFmtId="0" fontId="0" fillId="0" borderId="0" xfId="0" applyNumberFormat="1"/>
    <xf numFmtId="0" fontId="25" fillId="5" borderId="12" xfId="15" applyFont="1" applyBorder="1"/>
    <xf numFmtId="0" fontId="51" fillId="0" borderId="17" xfId="0" applyFont="1" applyBorder="1" applyAlignment="1">
      <alignment horizontal="left"/>
    </xf>
    <xf numFmtId="0" fontId="13" fillId="0" borderId="12" xfId="0" applyFont="1" applyBorder="1" applyAlignment="1">
      <alignment horizontal="left"/>
    </xf>
    <xf numFmtId="0" fontId="25" fillId="5" borderId="19" xfId="15" applyFont="1" applyBorder="1"/>
    <xf numFmtId="0" fontId="9" fillId="12" borderId="20" xfId="0" applyFont="1" applyFill="1" applyBorder="1" applyAlignment="1">
      <alignment horizontal="center" vertical="center" shrinkToFit="1"/>
    </xf>
    <xf numFmtId="0" fontId="11" fillId="0" borderId="18" xfId="0" applyFont="1" applyFill="1" applyBorder="1" applyAlignment="1">
      <alignment horizontal="left"/>
    </xf>
    <xf numFmtId="0" fontId="12" fillId="8" borderId="15" xfId="0" applyFont="1" applyFill="1" applyBorder="1" applyAlignment="1">
      <alignment horizontal="left"/>
    </xf>
    <xf numFmtId="0" fontId="12" fillId="11" borderId="20" xfId="0" applyFont="1" applyFill="1" applyBorder="1" applyAlignment="1" applyProtection="1"/>
    <xf numFmtId="0" fontId="12" fillId="8" borderId="20" xfId="0" applyFont="1" applyFill="1" applyBorder="1" applyAlignment="1">
      <alignment horizontal="left"/>
    </xf>
    <xf numFmtId="0" fontId="12" fillId="11" borderId="15" xfId="0" applyFont="1" applyFill="1" applyBorder="1" applyAlignment="1" applyProtection="1"/>
    <xf numFmtId="0" fontId="25" fillId="5" borderId="20" xfId="15" applyFont="1" applyBorder="1"/>
    <xf numFmtId="0" fontId="12" fillId="8" borderId="5" xfId="0" applyFont="1" applyFill="1" applyBorder="1" applyAlignment="1">
      <alignment horizontal="left"/>
    </xf>
    <xf numFmtId="0" fontId="32" fillId="13" borderId="0" xfId="0" applyFont="1" applyFill="1" applyAlignment="1">
      <alignment horizontal="center"/>
    </xf>
    <xf numFmtId="0" fontId="50" fillId="13" borderId="0" xfId="0" applyFont="1" applyFill="1" applyAlignment="1">
      <alignment horizontal="center"/>
    </xf>
    <xf numFmtId="0" fontId="48" fillId="0" borderId="0" xfId="5" applyFont="1" applyFill="1" applyAlignment="1" applyProtection="1">
      <alignment horizontal="left" indent="4"/>
    </xf>
    <xf numFmtId="0" fontId="50" fillId="0" borderId="0" xfId="0" applyFont="1" applyFill="1" applyAlignment="1">
      <alignment horizontal="center"/>
    </xf>
    <xf numFmtId="0" fontId="0" fillId="0" borderId="0" xfId="0" quotePrefix="1" applyNumberFormat="1"/>
    <xf numFmtId="0" fontId="0" fillId="6" borderId="21" xfId="0" applyFill="1" applyBorder="1"/>
    <xf numFmtId="0" fontId="13" fillId="0" borderId="7" xfId="0" applyFont="1" applyBorder="1"/>
    <xf numFmtId="0" fontId="25" fillId="5" borderId="5" xfId="15" applyFont="1" applyFill="1" applyBorder="1"/>
    <xf numFmtId="0" fontId="13" fillId="0" borderId="15" xfId="0" applyFont="1" applyFill="1" applyBorder="1" applyAlignment="1">
      <alignment horizontal="left"/>
    </xf>
    <xf numFmtId="0" fontId="13" fillId="0" borderId="10" xfId="0" applyFont="1" applyBorder="1"/>
    <xf numFmtId="0" fontId="55" fillId="0" borderId="0" xfId="5" applyFont="1" applyAlignment="1" applyProtection="1">
      <alignment horizontal="left"/>
    </xf>
    <xf numFmtId="0" fontId="56" fillId="0" borderId="0" xfId="0" applyFont="1"/>
    <xf numFmtId="0" fontId="44" fillId="0" borderId="0" xfId="0" applyFont="1" applyAlignment="1">
      <alignment horizontal="right"/>
    </xf>
    <xf numFmtId="0" fontId="44" fillId="0" borderId="0" xfId="0" applyFont="1" applyAlignment="1">
      <alignment horizontal="left"/>
    </xf>
    <xf numFmtId="0" fontId="11" fillId="0" borderId="19" xfId="0" applyFont="1" applyFill="1" applyBorder="1" applyAlignment="1">
      <alignment horizontal="left" indent="2"/>
    </xf>
    <xf numFmtId="0" fontId="13" fillId="0" borderId="19" xfId="0" quotePrefix="1" applyFont="1" applyBorder="1" applyAlignment="1">
      <alignment horizontal="center"/>
    </xf>
    <xf numFmtId="0" fontId="13" fillId="0" borderId="22" xfId="0" applyFont="1" applyBorder="1"/>
    <xf numFmtId="0" fontId="13" fillId="0" borderId="19" xfId="0" applyFont="1" applyFill="1" applyBorder="1" applyAlignment="1">
      <alignment horizontal="left"/>
    </xf>
    <xf numFmtId="0" fontId="13" fillId="0" borderId="23" xfId="0" applyFont="1" applyBorder="1"/>
    <xf numFmtId="0" fontId="13" fillId="0" borderId="18" xfId="0" quotePrefix="1" applyFont="1" applyBorder="1" applyAlignment="1">
      <alignment horizontal="center"/>
    </xf>
    <xf numFmtId="0" fontId="13" fillId="0" borderId="0" xfId="0" applyFont="1" applyFill="1" applyBorder="1" applyAlignment="1">
      <alignment horizontal="left" indent="1"/>
    </xf>
    <xf numFmtId="0" fontId="51" fillId="0" borderId="19" xfId="0" applyFont="1" applyBorder="1" applyAlignment="1">
      <alignment horizontal="left"/>
    </xf>
    <xf numFmtId="0" fontId="0" fillId="0" borderId="22" xfId="0" applyBorder="1"/>
    <xf numFmtId="0" fontId="13" fillId="0" borderId="5" xfId="0" quotePrefix="1" applyFont="1" applyFill="1" applyBorder="1" applyAlignment="1">
      <alignment horizontal="center"/>
    </xf>
    <xf numFmtId="0" fontId="13" fillId="0" borderId="15" xfId="0" quotePrefix="1" applyFont="1" applyFill="1" applyBorder="1" applyAlignment="1">
      <alignment horizontal="center"/>
    </xf>
    <xf numFmtId="0" fontId="13" fillId="0" borderId="19" xfId="0" quotePrefix="1" applyFont="1" applyFill="1" applyBorder="1" applyAlignment="1">
      <alignment horizontal="center"/>
    </xf>
    <xf numFmtId="0" fontId="24" fillId="0" borderId="0" xfId="0" applyFont="1" applyFill="1" applyAlignment="1">
      <alignment horizontal="left"/>
    </xf>
    <xf numFmtId="0" fontId="13" fillId="0" borderId="3" xfId="0" quotePrefix="1" applyFont="1" applyFill="1" applyBorder="1" applyAlignment="1">
      <alignment horizontal="center"/>
    </xf>
    <xf numFmtId="0" fontId="13" fillId="0" borderId="0" xfId="0" applyFont="1" applyFill="1" applyAlignment="1">
      <alignment horizontal="center"/>
    </xf>
    <xf numFmtId="0" fontId="13" fillId="0" borderId="17" xfId="0" quotePrefix="1" applyFont="1" applyFill="1" applyBorder="1" applyAlignment="1">
      <alignment horizontal="center"/>
    </xf>
    <xf numFmtId="0" fontId="13" fillId="0" borderId="24" xfId="0" quotePrefix="1" applyFont="1" applyFill="1" applyBorder="1" applyAlignment="1">
      <alignment horizontal="center"/>
    </xf>
    <xf numFmtId="0" fontId="13" fillId="0" borderId="24" xfId="0" quotePrefix="1" applyFont="1" applyBorder="1" applyAlignment="1">
      <alignment horizontal="center"/>
    </xf>
    <xf numFmtId="0" fontId="13" fillId="0" borderId="24" xfId="0" applyFont="1" applyBorder="1"/>
    <xf numFmtId="0" fontId="13" fillId="0" borderId="24" xfId="0" applyFont="1" applyFill="1" applyBorder="1" applyAlignment="1">
      <alignment horizontal="left"/>
    </xf>
    <xf numFmtId="0" fontId="13" fillId="0" borderId="25" xfId="0" quotePrefix="1" applyFont="1" applyBorder="1" applyAlignment="1">
      <alignment horizontal="center"/>
    </xf>
    <xf numFmtId="0" fontId="14" fillId="8" borderId="15" xfId="0" applyFont="1" applyFill="1" applyBorder="1" applyAlignment="1">
      <alignment horizontal="left"/>
    </xf>
    <xf numFmtId="0" fontId="14" fillId="11" borderId="20" xfId="0" applyFont="1" applyFill="1" applyBorder="1" applyAlignment="1" applyProtection="1"/>
    <xf numFmtId="0" fontId="14" fillId="8" borderId="20" xfId="0" applyFont="1" applyFill="1" applyBorder="1" applyAlignment="1">
      <alignment horizontal="left"/>
    </xf>
    <xf numFmtId="0" fontId="14" fillId="11" borderId="15" xfId="0" applyFont="1" applyFill="1" applyBorder="1" applyAlignment="1" applyProtection="1"/>
    <xf numFmtId="0" fontId="14" fillId="8" borderId="5" xfId="0" applyFont="1" applyFill="1" applyBorder="1" applyAlignment="1">
      <alignment horizontal="left"/>
    </xf>
    <xf numFmtId="0" fontId="15" fillId="12" borderId="20" xfId="0" applyFont="1" applyFill="1" applyBorder="1" applyAlignment="1">
      <alignment horizontal="center" vertical="center" shrinkToFit="1"/>
    </xf>
    <xf numFmtId="0" fontId="15" fillId="12" borderId="12" xfId="0" applyFont="1" applyFill="1" applyBorder="1" applyAlignment="1">
      <alignment horizontal="center" vertical="center" shrinkToFit="1"/>
    </xf>
    <xf numFmtId="0" fontId="23" fillId="0" borderId="0" xfId="0" applyFont="1" applyAlignment="1">
      <alignment horizontal="left"/>
    </xf>
    <xf numFmtId="0" fontId="13" fillId="0" borderId="14" xfId="11" applyFont="1" applyBorder="1">
      <alignment horizontal="center" vertical="justify"/>
    </xf>
    <xf numFmtId="0" fontId="23" fillId="0" borderId="0" xfId="0" applyFont="1" applyFill="1" applyAlignment="1">
      <alignment horizontal="left"/>
    </xf>
    <xf numFmtId="164" fontId="57" fillId="0" borderId="0" xfId="6" applyNumberFormat="1" applyFont="1" applyAlignment="1">
      <alignment horizontal="center" vertical="center"/>
    </xf>
    <xf numFmtId="0" fontId="58" fillId="0" borderId="0" xfId="0" applyFont="1"/>
    <xf numFmtId="49" fontId="59" fillId="0" borderId="0" xfId="0" applyNumberFormat="1" applyFont="1" applyAlignment="1">
      <alignment horizontal="right"/>
    </xf>
    <xf numFmtId="0" fontId="60" fillId="0" borderId="0" xfId="4" applyFont="1" applyAlignment="1">
      <alignment horizontal="center" vertical="center"/>
    </xf>
    <xf numFmtId="0" fontId="58" fillId="0" borderId="0" xfId="0" applyFont="1" applyAlignment="1">
      <alignment horizontal="right"/>
    </xf>
    <xf numFmtId="49" fontId="57" fillId="0" borderId="0" xfId="0" applyNumberFormat="1" applyFont="1" applyBorder="1" applyAlignment="1">
      <alignment horizontal="right"/>
    </xf>
    <xf numFmtId="0" fontId="60" fillId="0" borderId="0" xfId="0" applyFont="1" applyAlignment="1">
      <alignment horizontal="center"/>
    </xf>
    <xf numFmtId="0" fontId="57" fillId="0" borderId="0" xfId="0" applyFont="1" applyAlignment="1">
      <alignment horizontal="center"/>
    </xf>
    <xf numFmtId="0" fontId="58" fillId="0" borderId="0" xfId="0" applyFont="1" applyFill="1"/>
    <xf numFmtId="49" fontId="57" fillId="0" borderId="0" xfId="0" applyNumberFormat="1" applyFont="1" applyBorder="1" applyAlignment="1">
      <alignment horizontal="right" shrinkToFit="1"/>
    </xf>
    <xf numFmtId="0" fontId="58" fillId="0" borderId="14" xfId="11" applyFont="1" applyBorder="1">
      <alignment horizontal="center" vertical="justify"/>
    </xf>
    <xf numFmtId="0" fontId="58" fillId="0" borderId="14" xfId="0" applyFont="1" applyBorder="1"/>
    <xf numFmtId="0" fontId="61" fillId="0" borderId="14" xfId="0" applyFont="1" applyBorder="1" applyAlignment="1">
      <alignment horizontal="right"/>
    </xf>
    <xf numFmtId="0" fontId="62" fillId="5" borderId="20" xfId="15" applyFont="1" applyBorder="1"/>
    <xf numFmtId="0" fontId="58" fillId="0" borderId="4" xfId="0" applyFont="1" applyFill="1" applyBorder="1"/>
    <xf numFmtId="3" fontId="58" fillId="0" borderId="4" xfId="0" applyNumberFormat="1" applyFont="1" applyFill="1" applyBorder="1" applyAlignment="1">
      <alignment horizontal="right"/>
    </xf>
    <xf numFmtId="4" fontId="58" fillId="0" borderId="4" xfId="0" applyNumberFormat="1" applyFont="1" applyFill="1" applyBorder="1"/>
    <xf numFmtId="0" fontId="60" fillId="12" borderId="20" xfId="0" applyFont="1" applyFill="1" applyBorder="1" applyAlignment="1">
      <alignment horizontal="center" vertical="center" shrinkToFit="1"/>
    </xf>
    <xf numFmtId="2" fontId="58" fillId="0" borderId="4" xfId="0" applyNumberFormat="1" applyFont="1" applyFill="1" applyBorder="1" applyAlignment="1">
      <alignment horizontal="right"/>
    </xf>
    <xf numFmtId="0" fontId="58" fillId="0" borderId="13" xfId="0" applyFont="1" applyFill="1" applyBorder="1" applyAlignment="1">
      <alignment horizontal="left" indent="1"/>
    </xf>
    <xf numFmtId="0" fontId="58" fillId="0" borderId="0" xfId="0" applyFont="1" applyFill="1" applyBorder="1"/>
    <xf numFmtId="166" fontId="58" fillId="0" borderId="0" xfId="0" applyNumberFormat="1" applyFont="1" applyFill="1" applyBorder="1" applyAlignment="1">
      <alignment horizontal="right"/>
    </xf>
    <xf numFmtId="4" fontId="58" fillId="0" borderId="0" xfId="0" applyNumberFormat="1" applyFont="1" applyFill="1" applyBorder="1"/>
    <xf numFmtId="0" fontId="57" fillId="8" borderId="15" xfId="0" applyFont="1" applyFill="1" applyBorder="1" applyAlignment="1">
      <alignment horizontal="left"/>
    </xf>
    <xf numFmtId="0" fontId="58" fillId="0" borderId="7" xfId="0" applyFont="1" applyFill="1" applyBorder="1"/>
    <xf numFmtId="166" fontId="58" fillId="0" borderId="7" xfId="0" applyNumberFormat="1" applyFont="1" applyFill="1" applyBorder="1" applyAlignment="1">
      <alignment horizontal="right"/>
    </xf>
    <xf numFmtId="0" fontId="57" fillId="11" borderId="20" xfId="0" applyFont="1" applyFill="1" applyBorder="1" applyAlignment="1" applyProtection="1"/>
    <xf numFmtId="0" fontId="58" fillId="0" borderId="14" xfId="0" applyFont="1" applyFill="1" applyBorder="1"/>
    <xf numFmtId="166" fontId="58" fillId="0" borderId="14" xfId="0" applyNumberFormat="1" applyFont="1" applyFill="1" applyBorder="1" applyAlignment="1">
      <alignment horizontal="right"/>
    </xf>
    <xf numFmtId="0" fontId="57" fillId="8" borderId="20" xfId="0" applyFont="1" applyFill="1" applyBorder="1" applyAlignment="1">
      <alignment horizontal="left"/>
    </xf>
    <xf numFmtId="166" fontId="58" fillId="0" borderId="4" xfId="0" applyNumberFormat="1" applyFont="1" applyFill="1" applyBorder="1" applyAlignment="1">
      <alignment horizontal="right"/>
    </xf>
    <xf numFmtId="0" fontId="58" fillId="0" borderId="23" xfId="0" applyFont="1" applyFill="1" applyBorder="1"/>
    <xf numFmtId="166" fontId="58" fillId="0" borderId="23" xfId="0" applyNumberFormat="1" applyFont="1" applyFill="1" applyBorder="1" applyAlignment="1">
      <alignment horizontal="right"/>
    </xf>
    <xf numFmtId="0" fontId="57" fillId="11" borderId="15" xfId="0" applyFont="1" applyFill="1" applyBorder="1" applyAlignment="1" applyProtection="1"/>
    <xf numFmtId="0" fontId="57" fillId="8" borderId="5" xfId="0" applyFont="1" applyFill="1" applyBorder="1" applyAlignment="1">
      <alignment horizontal="left"/>
    </xf>
    <xf numFmtId="0" fontId="58" fillId="0" borderId="24" xfId="0" applyFont="1" applyFill="1" applyBorder="1"/>
    <xf numFmtId="166" fontId="58" fillId="0" borderId="24" xfId="0" applyNumberFormat="1" applyFont="1" applyFill="1" applyBorder="1" applyAlignment="1">
      <alignment horizontal="right"/>
    </xf>
    <xf numFmtId="0" fontId="62" fillId="5" borderId="3" xfId="15" applyFont="1" applyBorder="1"/>
    <xf numFmtId="3" fontId="58" fillId="0" borderId="7" xfId="0" applyNumberFormat="1" applyFont="1" applyFill="1" applyBorder="1" applyAlignment="1">
      <alignment horizontal="right"/>
    </xf>
    <xf numFmtId="0" fontId="58" fillId="0" borderId="13" xfId="0" applyFont="1" applyFill="1" applyBorder="1" applyAlignment="1">
      <alignment horizontal="left"/>
    </xf>
    <xf numFmtId="0" fontId="58" fillId="0" borderId="19" xfId="0" applyFont="1" applyFill="1" applyBorder="1" applyAlignment="1">
      <alignment horizontal="left"/>
    </xf>
    <xf numFmtId="0" fontId="58" fillId="0" borderId="22" xfId="0" applyFont="1" applyFill="1" applyBorder="1"/>
    <xf numFmtId="166" fontId="58" fillId="0" borderId="22" xfId="0" applyNumberFormat="1" applyFont="1" applyFill="1" applyBorder="1" applyAlignment="1">
      <alignment horizontal="right"/>
    </xf>
    <xf numFmtId="0" fontId="58" fillId="0" borderId="19" xfId="0" applyFont="1" applyFill="1" applyBorder="1" applyAlignment="1">
      <alignment horizontal="left" indent="1"/>
    </xf>
    <xf numFmtId="0" fontId="58" fillId="0" borderId="13" xfId="0" applyFont="1" applyFill="1" applyBorder="1" applyAlignment="1">
      <alignment horizontal="left" indent="2"/>
    </xf>
    <xf numFmtId="0" fontId="58" fillId="0" borderId="19" xfId="0" applyFont="1" applyFill="1" applyBorder="1" applyAlignment="1">
      <alignment horizontal="left" indent="2"/>
    </xf>
    <xf numFmtId="2" fontId="58" fillId="0" borderId="0" xfId="0" applyNumberFormat="1" applyFont="1" applyFill="1" applyBorder="1" applyAlignment="1">
      <alignment horizontal="right"/>
    </xf>
    <xf numFmtId="0" fontId="58" fillId="0" borderId="18" xfId="0" applyFont="1" applyFill="1" applyBorder="1" applyAlignment="1">
      <alignment horizontal="left"/>
    </xf>
    <xf numFmtId="2" fontId="58" fillId="0" borderId="7" xfId="0" applyNumberFormat="1" applyFont="1" applyFill="1" applyBorder="1" applyAlignment="1">
      <alignment horizontal="right"/>
    </xf>
    <xf numFmtId="0" fontId="58" fillId="0" borderId="0" xfId="0" applyFont="1" applyAlignment="1">
      <alignment horizontal="left"/>
    </xf>
    <xf numFmtId="0" fontId="57" fillId="0" borderId="0" xfId="0" applyFont="1" applyAlignment="1">
      <alignment horizontal="right"/>
    </xf>
    <xf numFmtId="2" fontId="58" fillId="0" borderId="22" xfId="0" applyNumberFormat="1" applyFont="1" applyFill="1" applyBorder="1" applyAlignment="1">
      <alignment horizontal="right"/>
    </xf>
    <xf numFmtId="0" fontId="58" fillId="0" borderId="24" xfId="0" applyFont="1" applyFill="1" applyBorder="1" applyAlignment="1">
      <alignment horizontal="left" indent="2"/>
    </xf>
    <xf numFmtId="0" fontId="58" fillId="0" borderId="0" xfId="0" applyFont="1" applyFill="1" applyAlignment="1">
      <alignment horizontal="left"/>
    </xf>
    <xf numFmtId="0" fontId="60" fillId="12" borderId="12" xfId="0" applyFont="1" applyFill="1" applyBorder="1" applyAlignment="1">
      <alignment horizontal="center" vertical="center" shrinkToFit="1"/>
    </xf>
    <xf numFmtId="0" fontId="58" fillId="0" borderId="8" xfId="0" applyFont="1" applyFill="1" applyBorder="1"/>
    <xf numFmtId="166" fontId="58" fillId="0" borderId="8" xfId="0" applyNumberFormat="1" applyFont="1" applyFill="1" applyBorder="1" applyAlignment="1">
      <alignment horizontal="right"/>
    </xf>
    <xf numFmtId="0" fontId="60" fillId="12" borderId="15" xfId="0" applyFont="1" applyFill="1" applyBorder="1" applyAlignment="1">
      <alignment horizontal="center" vertical="center" shrinkToFit="1"/>
    </xf>
    <xf numFmtId="3" fontId="58" fillId="0" borderId="23" xfId="0" applyNumberFormat="1" applyFont="1" applyFill="1" applyBorder="1" applyAlignment="1">
      <alignment horizontal="right"/>
    </xf>
    <xf numFmtId="0" fontId="58" fillId="0" borderId="15" xfId="0" applyFont="1" applyFill="1" applyBorder="1" applyAlignment="1">
      <alignment horizontal="left"/>
    </xf>
    <xf numFmtId="3" fontId="58" fillId="0" borderId="0" xfId="0" applyNumberFormat="1" applyFont="1" applyFill="1" applyBorder="1" applyAlignment="1">
      <alignment horizontal="right"/>
    </xf>
    <xf numFmtId="3" fontId="58" fillId="0" borderId="22" xfId="0" applyNumberFormat="1" applyFont="1" applyFill="1" applyBorder="1" applyAlignment="1">
      <alignment horizontal="right"/>
    </xf>
    <xf numFmtId="0" fontId="62" fillId="5" borderId="12" xfId="15" applyFont="1" applyBorder="1"/>
    <xf numFmtId="1" fontId="58" fillId="0" borderId="8" xfId="0" applyNumberFormat="1" applyFont="1" applyFill="1" applyBorder="1" applyAlignment="1">
      <alignment horizontal="right"/>
    </xf>
    <xf numFmtId="3" fontId="58" fillId="0" borderId="8" xfId="0" applyNumberFormat="1" applyFont="1" applyFill="1" applyBorder="1" applyAlignment="1">
      <alignment horizontal="right"/>
    </xf>
    <xf numFmtId="0" fontId="58" fillId="0" borderId="17" xfId="0" applyFont="1" applyFill="1" applyBorder="1" applyAlignment="1">
      <alignment horizontal="left" indent="1"/>
    </xf>
    <xf numFmtId="3" fontId="58" fillId="0" borderId="14" xfId="0" applyNumberFormat="1" applyFont="1" applyFill="1" applyBorder="1" applyAlignment="1">
      <alignment horizontal="right"/>
    </xf>
    <xf numFmtId="0" fontId="58" fillId="0" borderId="13" xfId="0" applyFont="1" applyBorder="1" applyAlignment="1">
      <alignment horizontal="left" indent="1"/>
    </xf>
    <xf numFmtId="0" fontId="58" fillId="0" borderId="17" xfId="0" applyFont="1" applyFill="1" applyBorder="1" applyAlignment="1">
      <alignment horizontal="left" indent="2"/>
    </xf>
    <xf numFmtId="0" fontId="62" fillId="5" borderId="17" xfId="15" applyFont="1" applyBorder="1"/>
    <xf numFmtId="2" fontId="58" fillId="0" borderId="14" xfId="0" applyNumberFormat="1" applyFont="1" applyFill="1" applyBorder="1" applyAlignment="1">
      <alignment horizontal="right"/>
    </xf>
    <xf numFmtId="0" fontId="58" fillId="0" borderId="17" xfId="0" applyFont="1" applyFill="1" applyBorder="1" applyAlignment="1">
      <alignment horizontal="left"/>
    </xf>
    <xf numFmtId="0" fontId="58" fillId="0" borderId="17" xfId="0" applyFont="1" applyBorder="1"/>
    <xf numFmtId="0" fontId="58" fillId="0" borderId="18" xfId="0" applyFont="1" applyBorder="1"/>
    <xf numFmtId="164" fontId="63" fillId="0" borderId="0" xfId="6" applyNumberFormat="1" applyFont="1" applyAlignment="1">
      <alignment horizontal="center" vertical="center"/>
    </xf>
    <xf numFmtId="49" fontId="65" fillId="0" borderId="0" xfId="0" applyNumberFormat="1" applyFont="1" applyAlignment="1">
      <alignment horizontal="right"/>
    </xf>
    <xf numFmtId="0" fontId="64" fillId="0" borderId="0" xfId="0" applyFont="1"/>
    <xf numFmtId="0" fontId="66" fillId="0" borderId="0" xfId="4" applyFont="1" applyAlignment="1">
      <alignment horizontal="center" vertical="center"/>
    </xf>
    <xf numFmtId="49" fontId="63" fillId="0" borderId="0" xfId="0" applyNumberFormat="1" applyFont="1" applyBorder="1" applyAlignment="1">
      <alignment horizontal="right"/>
    </xf>
    <xf numFmtId="0" fontId="66" fillId="0" borderId="0" xfId="0" applyFont="1" applyAlignment="1">
      <alignment horizontal="center"/>
    </xf>
    <xf numFmtId="0" fontId="63" fillId="0" borderId="0" xfId="0" applyFont="1" applyAlignment="1">
      <alignment horizontal="center"/>
    </xf>
    <xf numFmtId="0" fontId="64" fillId="0" borderId="0" xfId="0" applyFont="1" applyFill="1" applyBorder="1"/>
    <xf numFmtId="49" fontId="63" fillId="0" borderId="0" xfId="0" applyNumberFormat="1" applyFont="1" applyBorder="1" applyAlignment="1">
      <alignment horizontal="right" shrinkToFit="1"/>
    </xf>
    <xf numFmtId="0" fontId="64" fillId="0" borderId="14" xfId="11" applyFont="1" applyBorder="1">
      <alignment horizontal="center" vertical="justify"/>
    </xf>
    <xf numFmtId="0" fontId="64" fillId="0" borderId="14" xfId="0" applyFont="1" applyFill="1" applyBorder="1"/>
    <xf numFmtId="0" fontId="67" fillId="0" borderId="14" xfId="0" applyFont="1" applyBorder="1" applyAlignment="1">
      <alignment horizontal="right"/>
    </xf>
    <xf numFmtId="0" fontId="64" fillId="0" borderId="14" xfId="0" applyFont="1" applyBorder="1"/>
    <xf numFmtId="0" fontId="68" fillId="7" borderId="3" xfId="15" applyFont="1" applyFill="1" applyBorder="1"/>
    <xf numFmtId="0" fontId="64" fillId="0" borderId="8" xfId="0" applyFont="1" applyFill="1" applyBorder="1"/>
    <xf numFmtId="3" fontId="64" fillId="0" borderId="8" xfId="0" applyNumberFormat="1" applyFont="1" applyFill="1" applyBorder="1" applyAlignment="1">
      <alignment horizontal="right"/>
    </xf>
    <xf numFmtId="0" fontId="64" fillId="0" borderId="26" xfId="0" applyFont="1" applyFill="1" applyBorder="1"/>
    <xf numFmtId="0" fontId="64" fillId="0" borderId="13" xfId="0" applyFont="1" applyFill="1" applyBorder="1" applyAlignment="1">
      <alignment horizontal="left" indent="1"/>
    </xf>
    <xf numFmtId="2" fontId="64" fillId="0" borderId="0" xfId="0" applyNumberFormat="1" applyFont="1" applyFill="1" applyBorder="1" applyAlignment="1">
      <alignment horizontal="right"/>
    </xf>
    <xf numFmtId="0" fontId="64" fillId="0" borderId="9" xfId="0" applyFont="1" applyFill="1" applyBorder="1"/>
    <xf numFmtId="3" fontId="64" fillId="0" borderId="0" xfId="0" applyNumberFormat="1" applyFont="1" applyFill="1" applyBorder="1" applyAlignment="1">
      <alignment horizontal="right"/>
    </xf>
    <xf numFmtId="166" fontId="64" fillId="0" borderId="0" xfId="0" applyNumberFormat="1" applyFont="1" applyFill="1" applyBorder="1" applyAlignment="1">
      <alignment horizontal="right"/>
    </xf>
    <xf numFmtId="3" fontId="64" fillId="0" borderId="0" xfId="0" quotePrefix="1" applyNumberFormat="1" applyFont="1" applyFill="1" applyBorder="1" applyAlignment="1">
      <alignment horizontal="right"/>
    </xf>
    <xf numFmtId="0" fontId="68" fillId="5" borderId="5" xfId="15" applyFont="1" applyFill="1" applyBorder="1"/>
    <xf numFmtId="2" fontId="64" fillId="0" borderId="14" xfId="0" applyNumberFormat="1" applyFont="1" applyFill="1" applyBorder="1" applyAlignment="1">
      <alignment horizontal="right"/>
    </xf>
    <xf numFmtId="0" fontId="64" fillId="0" borderId="27" xfId="0" applyFont="1" applyFill="1" applyBorder="1"/>
    <xf numFmtId="3" fontId="64" fillId="0" borderId="14" xfId="0" applyNumberFormat="1" applyFont="1" applyFill="1" applyBorder="1" applyAlignment="1">
      <alignment horizontal="right"/>
    </xf>
    <xf numFmtId="0" fontId="63" fillId="0" borderId="13" xfId="0" applyFont="1" applyFill="1" applyBorder="1" applyAlignment="1">
      <alignment horizontal="left"/>
    </xf>
    <xf numFmtId="0" fontId="64" fillId="0" borderId="19" xfId="0" applyFont="1" applyFill="1" applyBorder="1" applyAlignment="1">
      <alignment horizontal="left" indent="1"/>
    </xf>
    <xf numFmtId="2" fontId="64" fillId="0" borderId="22" xfId="0" applyNumberFormat="1" applyFont="1" applyFill="1" applyBorder="1" applyAlignment="1">
      <alignment horizontal="right"/>
    </xf>
    <xf numFmtId="0" fontId="64" fillId="0" borderId="22" xfId="0" applyFont="1" applyFill="1" applyBorder="1"/>
    <xf numFmtId="0" fontId="64" fillId="0" borderId="28" xfId="0" applyFont="1" applyFill="1" applyBorder="1"/>
    <xf numFmtId="0" fontId="64" fillId="0" borderId="13" xfId="0" applyFont="1" applyFill="1" applyBorder="1" applyAlignment="1">
      <alignment horizontal="left" indent="2"/>
    </xf>
    <xf numFmtId="0" fontId="64" fillId="0" borderId="13" xfId="0" applyFont="1" applyFill="1" applyBorder="1"/>
    <xf numFmtId="0" fontId="64" fillId="0" borderId="18" xfId="0" applyFont="1" applyFill="1" applyBorder="1"/>
    <xf numFmtId="0" fontId="64" fillId="0" borderId="7" xfId="0" applyFont="1" applyFill="1" applyBorder="1"/>
    <xf numFmtId="1" fontId="64" fillId="0" borderId="7" xfId="0" applyNumberFormat="1" applyFont="1" applyFill="1" applyBorder="1" applyAlignment="1">
      <alignment horizontal="right"/>
    </xf>
    <xf numFmtId="0" fontId="64" fillId="0" borderId="11" xfId="0" applyFont="1" applyFill="1" applyBorder="1"/>
    <xf numFmtId="0" fontId="58" fillId="0" borderId="26" xfId="0" applyFont="1" applyFill="1" applyBorder="1"/>
    <xf numFmtId="0" fontId="58" fillId="0" borderId="9" xfId="0" applyFont="1" applyFill="1" applyBorder="1"/>
    <xf numFmtId="0" fontId="57" fillId="0" borderId="13" xfId="0" applyFont="1" applyFill="1" applyBorder="1" applyAlignment="1">
      <alignment horizontal="left"/>
    </xf>
    <xf numFmtId="0" fontId="58" fillId="0" borderId="14" xfId="0" applyFont="1" applyFill="1" applyBorder="1" applyAlignment="1">
      <alignment horizontal="left"/>
    </xf>
    <xf numFmtId="0" fontId="58" fillId="0" borderId="27" xfId="0" applyFont="1" applyFill="1" applyBorder="1"/>
    <xf numFmtId="0" fontId="58" fillId="0" borderId="0" xfId="0" applyFont="1" applyFill="1" applyBorder="1" applyAlignment="1">
      <alignment horizontal="left"/>
    </xf>
    <xf numFmtId="0" fontId="62" fillId="5" borderId="5" xfId="15" applyFont="1" applyBorder="1"/>
    <xf numFmtId="0" fontId="58" fillId="0" borderId="22" xfId="0" applyFont="1" applyFill="1" applyBorder="1" applyAlignment="1">
      <alignment horizontal="left"/>
    </xf>
    <xf numFmtId="0" fontId="58" fillId="0" borderId="28" xfId="0" applyFont="1" applyFill="1" applyBorder="1"/>
    <xf numFmtId="0" fontId="58" fillId="0" borderId="18" xfId="0" applyFont="1" applyFill="1" applyBorder="1"/>
    <xf numFmtId="0" fontId="58" fillId="0" borderId="11" xfId="0" applyFont="1" applyFill="1" applyBorder="1"/>
    <xf numFmtId="165" fontId="58" fillId="0" borderId="0" xfId="0" applyNumberFormat="1" applyFont="1" applyFill="1" applyBorder="1" applyAlignment="1">
      <alignment horizontal="right"/>
    </xf>
    <xf numFmtId="0" fontId="58" fillId="0" borderId="13" xfId="0" applyFont="1" applyFill="1" applyBorder="1"/>
    <xf numFmtId="0" fontId="58" fillId="0" borderId="12" xfId="0" applyFont="1" applyBorder="1"/>
    <xf numFmtId="0" fontId="58" fillId="0" borderId="13" xfId="0" applyFont="1" applyBorder="1"/>
    <xf numFmtId="0" fontId="58" fillId="0" borderId="13" xfId="0" applyFont="1" applyBorder="1" applyAlignment="1">
      <alignment horizontal="left"/>
    </xf>
    <xf numFmtId="0" fontId="58" fillId="0" borderId="13" xfId="0" applyFont="1" applyBorder="1" applyAlignment="1">
      <alignment horizontal="left" indent="2"/>
    </xf>
    <xf numFmtId="0" fontId="58" fillId="0" borderId="17" xfId="0" applyFont="1" applyBorder="1" applyAlignment="1">
      <alignment horizontal="left"/>
    </xf>
    <xf numFmtId="3" fontId="58" fillId="0" borderId="0" xfId="0" applyNumberFormat="1" applyFont="1" applyBorder="1" applyAlignment="1">
      <alignment horizontal="right"/>
    </xf>
    <xf numFmtId="0" fontId="58" fillId="0" borderId="19" xfId="0" applyFont="1" applyBorder="1" applyAlignment="1">
      <alignment horizontal="left" indent="1"/>
    </xf>
    <xf numFmtId="0" fontId="62" fillId="5" borderId="8" xfId="15" applyFont="1" applyBorder="1"/>
    <xf numFmtId="3" fontId="58" fillId="0" borderId="14" xfId="0" quotePrefix="1" applyNumberFormat="1" applyFont="1" applyFill="1" applyBorder="1" applyAlignment="1">
      <alignment horizontal="right" vertical="center"/>
    </xf>
    <xf numFmtId="3" fontId="58" fillId="0" borderId="0" xfId="0" quotePrefix="1" applyNumberFormat="1" applyFont="1" applyFill="1" applyBorder="1" applyAlignment="1">
      <alignment horizontal="right" vertical="center"/>
    </xf>
    <xf numFmtId="2" fontId="58" fillId="0" borderId="0" xfId="0" quotePrefix="1" applyNumberFormat="1" applyFont="1" applyFill="1" applyBorder="1" applyAlignment="1">
      <alignment horizontal="right" vertical="center"/>
    </xf>
    <xf numFmtId="3" fontId="58" fillId="0" borderId="0" xfId="0" applyNumberFormat="1" applyFont="1" applyAlignment="1">
      <alignment horizontal="right"/>
    </xf>
    <xf numFmtId="0" fontId="58" fillId="0" borderId="17" xfId="0" applyFont="1" applyBorder="1" applyAlignment="1">
      <alignment horizontal="left" indent="1"/>
    </xf>
    <xf numFmtId="0" fontId="58" fillId="0" borderId="17" xfId="0" applyFont="1" applyBorder="1" applyAlignment="1">
      <alignment horizontal="left" indent="2"/>
    </xf>
    <xf numFmtId="0" fontId="58" fillId="0" borderId="17" xfId="0" applyFont="1" applyBorder="1" applyAlignment="1">
      <alignment horizontal="left" indent="4"/>
    </xf>
    <xf numFmtId="0" fontId="58" fillId="0" borderId="13" xfId="0" applyFont="1" applyBorder="1" applyAlignment="1">
      <alignment horizontal="left" indent="4"/>
    </xf>
    <xf numFmtId="4" fontId="58" fillId="0" borderId="0" xfId="0" applyNumberFormat="1" applyFont="1" applyFill="1" applyBorder="1" applyAlignment="1">
      <alignment horizontal="right"/>
    </xf>
    <xf numFmtId="0" fontId="13" fillId="0" borderId="13" xfId="0" quotePrefix="1" applyFont="1" applyBorder="1" applyAlignment="1">
      <alignment horizontal="center"/>
    </xf>
    <xf numFmtId="0" fontId="0" fillId="0" borderId="9" xfId="0" applyBorder="1"/>
    <xf numFmtId="0" fontId="58" fillId="0" borderId="12" xfId="0" applyFont="1" applyBorder="1" applyAlignment="1">
      <alignment horizontal="left"/>
    </xf>
    <xf numFmtId="0" fontId="58" fillId="0" borderId="13" xfId="0" applyFont="1" applyFill="1" applyBorder="1" applyAlignment="1">
      <alignment horizontal="left" indent="3"/>
    </xf>
    <xf numFmtId="0" fontId="57" fillId="0" borderId="17" xfId="0" applyFont="1" applyBorder="1" applyAlignment="1">
      <alignment horizontal="left"/>
    </xf>
    <xf numFmtId="0" fontId="58" fillId="0" borderId="13" xfId="0" applyFont="1" applyBorder="1" applyAlignment="1">
      <alignment horizontal="left" indent="3"/>
    </xf>
    <xf numFmtId="0" fontId="58" fillId="0" borderId="18" xfId="0" applyFont="1" applyBorder="1" applyAlignment="1">
      <alignment horizontal="left" indent="2"/>
    </xf>
    <xf numFmtId="0" fontId="58" fillId="0" borderId="0" xfId="0" applyFont="1" applyBorder="1" applyAlignment="1">
      <alignment horizontal="right"/>
    </xf>
    <xf numFmtId="0" fontId="58" fillId="0" borderId="29" xfId="0" applyFont="1" applyFill="1" applyBorder="1"/>
    <xf numFmtId="0" fontId="58" fillId="0" borderId="17" xfId="0" applyFont="1" applyFill="1" applyBorder="1" applyAlignment="1">
      <alignment horizontal="left" indent="3"/>
    </xf>
    <xf numFmtId="0" fontId="58" fillId="0" borderId="18" xfId="0" applyFont="1" applyFill="1" applyBorder="1" applyAlignment="1">
      <alignment horizontal="left" indent="3"/>
    </xf>
    <xf numFmtId="0" fontId="58" fillId="0" borderId="19" xfId="0" applyFont="1" applyBorder="1" applyAlignment="1">
      <alignment horizontal="left"/>
    </xf>
    <xf numFmtId="0" fontId="57" fillId="0" borderId="13" xfId="0" applyFont="1" applyBorder="1" applyAlignment="1">
      <alignment horizontal="left"/>
    </xf>
    <xf numFmtId="0" fontId="58" fillId="0" borderId="17" xfId="0" applyFont="1" applyBorder="1" applyAlignment="1">
      <alignment horizontal="left" indent="3"/>
    </xf>
    <xf numFmtId="0" fontId="58" fillId="0" borderId="19" xfId="0" applyFont="1" applyBorder="1" applyAlignment="1">
      <alignment horizontal="left" indent="2"/>
    </xf>
    <xf numFmtId="0" fontId="62" fillId="5" borderId="19" xfId="15" applyFont="1" applyBorder="1"/>
    <xf numFmtId="0" fontId="62" fillId="5" borderId="0" xfId="15" applyFont="1" applyBorder="1"/>
    <xf numFmtId="1" fontId="58" fillId="0" borderId="0" xfId="0" applyNumberFormat="1" applyFont="1" applyAlignment="1">
      <alignment horizontal="right"/>
    </xf>
    <xf numFmtId="0" fontId="58" fillId="0" borderId="18" xfId="0" applyFont="1" applyFill="1" applyBorder="1" applyAlignment="1">
      <alignment horizontal="left" indent="2"/>
    </xf>
    <xf numFmtId="0" fontId="58" fillId="0" borderId="12" xfId="0" applyFont="1" applyFill="1" applyBorder="1"/>
    <xf numFmtId="1" fontId="58" fillId="0" borderId="0" xfId="0" applyNumberFormat="1" applyFont="1" applyFill="1" applyBorder="1" applyAlignment="1">
      <alignment horizontal="right"/>
    </xf>
    <xf numFmtId="0" fontId="58" fillId="0" borderId="17" xfId="0" applyFont="1" applyFill="1" applyBorder="1"/>
    <xf numFmtId="0" fontId="58" fillId="0" borderId="12" xfId="0" applyFont="1" applyBorder="1" applyAlignment="1">
      <alignment horizontal="left" indent="1"/>
    </xf>
    <xf numFmtId="0" fontId="58" fillId="0" borderId="18" xfId="0" applyFont="1" applyBorder="1" applyAlignment="1">
      <alignment horizontal="left" indent="1"/>
    </xf>
    <xf numFmtId="0" fontId="64" fillId="0" borderId="19" xfId="0" applyFont="1" applyFill="1" applyBorder="1" applyAlignment="1">
      <alignment horizontal="left"/>
    </xf>
    <xf numFmtId="0" fontId="58" fillId="0" borderId="18" xfId="0" applyFont="1" applyFill="1" applyBorder="1" applyAlignment="1">
      <alignment horizontal="left" indent="1"/>
    </xf>
    <xf numFmtId="0" fontId="17" fillId="0" borderId="0" xfId="0" applyFont="1" applyAlignment="1"/>
    <xf numFmtId="0" fontId="3" fillId="0" borderId="0" xfId="7" applyBorder="1"/>
    <xf numFmtId="0" fontId="13" fillId="0" borderId="0" xfId="7" applyFont="1" applyAlignment="1">
      <alignment horizontal="center" vertical="center"/>
    </xf>
    <xf numFmtId="0" fontId="3" fillId="0" borderId="0" xfId="7"/>
    <xf numFmtId="0" fontId="14" fillId="0" borderId="0" xfId="7" applyFont="1" applyAlignment="1">
      <alignment horizontal="justify" vertical="center"/>
    </xf>
    <xf numFmtId="0" fontId="13" fillId="0" borderId="0" xfId="7" applyFont="1" applyAlignment="1">
      <alignment horizontal="justify" vertical="center"/>
    </xf>
    <xf numFmtId="0" fontId="53" fillId="0" borderId="0" xfId="7" applyFont="1" applyAlignment="1">
      <alignment horizontal="justify" vertical="center"/>
    </xf>
    <xf numFmtId="0" fontId="49" fillId="0" borderId="0" xfId="7" applyFont="1" applyAlignment="1">
      <alignment vertical="center"/>
    </xf>
    <xf numFmtId="0" fontId="70" fillId="0" borderId="0" xfId="0" applyFont="1" applyBorder="1"/>
    <xf numFmtId="0" fontId="17" fillId="0" borderId="0" xfId="0" applyFont="1"/>
    <xf numFmtId="0" fontId="71" fillId="0" borderId="0" xfId="5" applyFont="1" applyAlignment="1" applyProtection="1"/>
    <xf numFmtId="0" fontId="12" fillId="0" borderId="0" xfId="0" applyFont="1" applyBorder="1" applyAlignment="1">
      <alignment horizontal="left"/>
    </xf>
    <xf numFmtId="0" fontId="72" fillId="0" borderId="0" xfId="0" applyFont="1" applyBorder="1" applyAlignment="1">
      <alignment horizontal="left"/>
    </xf>
    <xf numFmtId="0" fontId="73" fillId="0" borderId="0" xfId="0" applyFont="1" applyBorder="1"/>
    <xf numFmtId="0" fontId="11" fillId="0" borderId="0" xfId="0" applyFont="1" applyBorder="1" applyAlignment="1">
      <alignment horizontal="center"/>
    </xf>
    <xf numFmtId="0" fontId="11" fillId="0" borderId="0" xfId="0" applyFont="1" applyBorder="1"/>
    <xf numFmtId="0" fontId="13" fillId="0" borderId="12" xfId="0" quotePrefix="1" applyFont="1" applyBorder="1" applyAlignment="1">
      <alignment horizontal="center"/>
    </xf>
    <xf numFmtId="0" fontId="15" fillId="12" borderId="20" xfId="0" quotePrefix="1" applyFont="1" applyFill="1" applyBorder="1" applyAlignment="1">
      <alignment horizontal="center"/>
    </xf>
    <xf numFmtId="0" fontId="60" fillId="12" borderId="4" xfId="0" applyFont="1" applyFill="1" applyBorder="1" applyAlignment="1">
      <alignment horizontal="left"/>
    </xf>
    <xf numFmtId="2" fontId="60" fillId="12" borderId="4" xfId="0" applyNumberFormat="1" applyFont="1" applyFill="1" applyBorder="1" applyAlignment="1">
      <alignment horizontal="right"/>
    </xf>
    <xf numFmtId="4" fontId="60" fillId="12" borderId="4" xfId="0" applyNumberFormat="1" applyFont="1" applyFill="1" applyBorder="1"/>
    <xf numFmtId="0" fontId="60" fillId="12" borderId="4" xfId="0" applyFont="1" applyFill="1" applyBorder="1"/>
    <xf numFmtId="0" fontId="15" fillId="12" borderId="4" xfId="0" applyFont="1" applyFill="1" applyBorder="1"/>
    <xf numFmtId="0" fontId="15" fillId="12" borderId="20" xfId="0" applyFont="1" applyFill="1" applyBorder="1" applyAlignment="1">
      <alignment horizontal="left"/>
    </xf>
    <xf numFmtId="49" fontId="69" fillId="0" borderId="0" xfId="0" applyNumberFormat="1" applyFont="1" applyAlignment="1">
      <alignment horizontal="right"/>
    </xf>
    <xf numFmtId="0" fontId="60" fillId="12" borderId="44" xfId="0" applyFont="1" applyFill="1" applyBorder="1"/>
    <xf numFmtId="0" fontId="69" fillId="0" borderId="0" xfId="0" applyFont="1"/>
    <xf numFmtId="3" fontId="60" fillId="12" borderId="4" xfId="0" applyNumberFormat="1" applyFont="1" applyFill="1" applyBorder="1" applyAlignment="1">
      <alignment horizontal="right"/>
    </xf>
    <xf numFmtId="0" fontId="9" fillId="12" borderId="4" xfId="0" applyFont="1" applyFill="1" applyBorder="1"/>
    <xf numFmtId="49" fontId="74" fillId="0" borderId="0" xfId="0" applyNumberFormat="1" applyFont="1" applyAlignment="1">
      <alignment horizontal="right"/>
    </xf>
    <xf numFmtId="166" fontId="60" fillId="12" borderId="4" xfId="0" applyNumberFormat="1" applyFont="1" applyFill="1" applyBorder="1" applyAlignment="1">
      <alignment horizontal="right"/>
    </xf>
    <xf numFmtId="0" fontId="75" fillId="12" borderId="20" xfId="0" applyFont="1" applyFill="1" applyBorder="1" applyAlignment="1">
      <alignment horizontal="left"/>
    </xf>
    <xf numFmtId="0" fontId="15" fillId="12" borderId="20" xfId="0" applyFont="1" applyFill="1" applyBorder="1" applyAlignment="1">
      <alignment horizontal="left" indent="1"/>
    </xf>
    <xf numFmtId="3" fontId="60" fillId="12" borderId="4" xfId="0" quotePrefix="1" applyNumberFormat="1" applyFont="1" applyFill="1" applyBorder="1" applyAlignment="1">
      <alignment horizontal="right" vertical="center"/>
    </xf>
    <xf numFmtId="4" fontId="60" fillId="12" borderId="4" xfId="0" applyNumberFormat="1" applyFont="1" applyFill="1" applyBorder="1" applyAlignment="1">
      <alignment horizontal="right"/>
    </xf>
    <xf numFmtId="0" fontId="15" fillId="12" borderId="20" xfId="0" applyFont="1" applyFill="1" applyBorder="1"/>
    <xf numFmtId="0" fontId="15" fillId="12" borderId="45" xfId="0" applyFont="1" applyFill="1" applyBorder="1"/>
    <xf numFmtId="0" fontId="15" fillId="12" borderId="20" xfId="0" applyFont="1" applyFill="1" applyBorder="1" applyAlignment="1">
      <alignment horizontal="left" indent="2"/>
    </xf>
    <xf numFmtId="0" fontId="57" fillId="11" borderId="17" xfId="0" applyFont="1" applyFill="1" applyBorder="1" applyAlignment="1" applyProtection="1"/>
    <xf numFmtId="0" fontId="14" fillId="11" borderId="17" xfId="0" applyFont="1" applyFill="1" applyBorder="1" applyAlignment="1" applyProtection="1"/>
    <xf numFmtId="0" fontId="25" fillId="12" borderId="20" xfId="15" applyFont="1" applyFill="1" applyBorder="1"/>
    <xf numFmtId="0" fontId="9" fillId="12" borderId="20" xfId="15" applyFont="1" applyFill="1" applyBorder="1" applyAlignment="1">
      <alignment horizontal="center" vertical="center" shrinkToFit="1"/>
    </xf>
    <xf numFmtId="0" fontId="12" fillId="11" borderId="17" xfId="0" applyFont="1" applyFill="1" applyBorder="1" applyAlignment="1" applyProtection="1"/>
    <xf numFmtId="49" fontId="76" fillId="7" borderId="46" xfId="0" applyNumberFormat="1" applyFont="1" applyFill="1" applyBorder="1" applyAlignment="1">
      <alignment horizontal="right"/>
    </xf>
    <xf numFmtId="1" fontId="57" fillId="7" borderId="47" xfId="0" applyNumberFormat="1" applyFont="1" applyFill="1" applyBorder="1" applyAlignment="1">
      <alignment horizontal="right"/>
    </xf>
    <xf numFmtId="2" fontId="60" fillId="7" borderId="48" xfId="0" applyNumberFormat="1" applyFont="1" applyFill="1" applyBorder="1" applyAlignment="1">
      <alignment horizontal="right"/>
    </xf>
    <xf numFmtId="2" fontId="57" fillId="7" borderId="1" xfId="0" applyNumberFormat="1" applyFont="1" applyFill="1" applyBorder="1" applyAlignment="1">
      <alignment horizontal="right"/>
    </xf>
    <xf numFmtId="3" fontId="57" fillId="7" borderId="46" xfId="0" applyNumberFormat="1" applyFont="1" applyFill="1" applyBorder="1" applyAlignment="1">
      <alignment horizontal="right"/>
    </xf>
    <xf numFmtId="3" fontId="57" fillId="7" borderId="1" xfId="0" applyNumberFormat="1" applyFont="1" applyFill="1" applyBorder="1" applyAlignment="1">
      <alignment horizontal="right"/>
    </xf>
    <xf numFmtId="166" fontId="57" fillId="7" borderId="1" xfId="0" applyNumberFormat="1" applyFont="1" applyFill="1" applyBorder="1" applyAlignment="1">
      <alignment horizontal="right"/>
    </xf>
    <xf numFmtId="2" fontId="57" fillId="7" borderId="46" xfId="0" applyNumberFormat="1" applyFont="1" applyFill="1" applyBorder="1" applyAlignment="1">
      <alignment horizontal="right"/>
    </xf>
    <xf numFmtId="2" fontId="57" fillId="7" borderId="49" xfId="0" applyNumberFormat="1" applyFont="1" applyFill="1" applyBorder="1" applyAlignment="1">
      <alignment horizontal="right"/>
    </xf>
    <xf numFmtId="49" fontId="57" fillId="7" borderId="1" xfId="0" applyNumberFormat="1" applyFont="1" applyFill="1" applyBorder="1" applyAlignment="1">
      <alignment horizontal="center"/>
    </xf>
    <xf numFmtId="49" fontId="57" fillId="7" borderId="1" xfId="0" applyNumberFormat="1" applyFont="1" applyFill="1" applyBorder="1" applyAlignment="1">
      <alignment horizontal="center" shrinkToFit="1"/>
    </xf>
    <xf numFmtId="0" fontId="60" fillId="7" borderId="49" xfId="0" applyFont="1" applyFill="1" applyBorder="1" applyAlignment="1">
      <alignment horizontal="right"/>
    </xf>
    <xf numFmtId="3" fontId="57" fillId="7" borderId="47" xfId="0" applyNumberFormat="1" applyFont="1" applyFill="1" applyBorder="1" applyAlignment="1">
      <alignment horizontal="right"/>
    </xf>
    <xf numFmtId="2" fontId="57" fillId="7" borderId="50" xfId="0" applyNumberFormat="1" applyFont="1" applyFill="1" applyBorder="1" applyAlignment="1">
      <alignment horizontal="right"/>
    </xf>
    <xf numFmtId="2" fontId="63" fillId="7" borderId="50" xfId="0" applyNumberFormat="1" applyFont="1" applyFill="1" applyBorder="1" applyAlignment="1">
      <alignment horizontal="right"/>
    </xf>
    <xf numFmtId="1" fontId="57" fillId="7" borderId="1" xfId="0" applyNumberFormat="1" applyFont="1" applyFill="1" applyBorder="1" applyAlignment="1">
      <alignment horizontal="right"/>
    </xf>
    <xf numFmtId="0" fontId="72" fillId="7" borderId="49" xfId="0" applyFont="1" applyFill="1" applyBorder="1"/>
    <xf numFmtId="3" fontId="60" fillId="7" borderId="48" xfId="0" applyNumberFormat="1" applyFont="1" applyFill="1" applyBorder="1" applyAlignment="1">
      <alignment horizontal="right"/>
    </xf>
    <xf numFmtId="3" fontId="57" fillId="7" borderId="49" xfId="0" applyNumberFormat="1" applyFont="1" applyFill="1" applyBorder="1" applyAlignment="1">
      <alignment horizontal="right"/>
    </xf>
    <xf numFmtId="0" fontId="72" fillId="7" borderId="1" xfId="0" applyFont="1" applyFill="1" applyBorder="1"/>
    <xf numFmtId="4" fontId="57" fillId="7" borderId="1" xfId="0" applyNumberFormat="1" applyFont="1" applyFill="1" applyBorder="1" applyAlignment="1">
      <alignment horizontal="right"/>
    </xf>
    <xf numFmtId="166" fontId="60" fillId="7" borderId="48" xfId="0" applyNumberFormat="1" applyFont="1" applyFill="1" applyBorder="1" applyAlignment="1">
      <alignment horizontal="right"/>
    </xf>
    <xf numFmtId="3" fontId="57" fillId="7" borderId="50" xfId="0" applyNumberFormat="1" applyFont="1" applyFill="1" applyBorder="1" applyAlignment="1">
      <alignment horizontal="right"/>
    </xf>
    <xf numFmtId="49" fontId="77" fillId="7" borderId="46" xfId="0" applyNumberFormat="1" applyFont="1" applyFill="1" applyBorder="1" applyAlignment="1">
      <alignment horizontal="right"/>
    </xf>
    <xf numFmtId="3" fontId="57" fillId="7" borderId="46" xfId="0" quotePrefix="1" applyNumberFormat="1" applyFont="1" applyFill="1" applyBorder="1" applyAlignment="1">
      <alignment horizontal="right" vertical="center"/>
    </xf>
    <xf numFmtId="3" fontId="57" fillId="7" borderId="1" xfId="0" quotePrefix="1" applyNumberFormat="1" applyFont="1" applyFill="1" applyBorder="1" applyAlignment="1">
      <alignment horizontal="right" vertical="center"/>
    </xf>
    <xf numFmtId="2" fontId="57" fillId="7" borderId="1" xfId="0" quotePrefix="1" applyNumberFormat="1" applyFont="1" applyFill="1" applyBorder="1" applyAlignment="1">
      <alignment horizontal="right" vertical="center"/>
    </xf>
    <xf numFmtId="3" fontId="60" fillId="7" borderId="48" xfId="0" quotePrefix="1" applyNumberFormat="1" applyFont="1" applyFill="1" applyBorder="1" applyAlignment="1">
      <alignment horizontal="right" vertical="center"/>
    </xf>
    <xf numFmtId="165" fontId="57" fillId="7" borderId="1" xfId="0" applyNumberFormat="1" applyFont="1" applyFill="1" applyBorder="1" applyAlignment="1">
      <alignment horizontal="right"/>
    </xf>
    <xf numFmtId="4" fontId="60" fillId="7" borderId="48" xfId="0" applyNumberFormat="1" applyFont="1" applyFill="1" applyBorder="1" applyAlignment="1">
      <alignment horizontal="right"/>
    </xf>
    <xf numFmtId="3" fontId="57" fillId="7" borderId="2" xfId="0" applyNumberFormat="1" applyFont="1" applyFill="1" applyBorder="1" applyAlignment="1">
      <alignment horizontal="right"/>
    </xf>
    <xf numFmtId="166" fontId="57" fillId="7" borderId="46" xfId="0" applyNumberFormat="1" applyFont="1" applyFill="1" applyBorder="1" applyAlignment="1">
      <alignment horizontal="right"/>
    </xf>
    <xf numFmtId="3" fontId="57" fillId="7" borderId="48" xfId="0" applyNumberFormat="1" applyFont="1" applyFill="1" applyBorder="1" applyAlignment="1">
      <alignment horizontal="right"/>
    </xf>
    <xf numFmtId="2" fontId="57" fillId="7" borderId="48" xfId="0" applyNumberFormat="1" applyFont="1" applyFill="1" applyBorder="1" applyAlignment="1">
      <alignment horizontal="right"/>
    </xf>
    <xf numFmtId="166" fontId="57" fillId="7" borderId="49" xfId="0" applyNumberFormat="1" applyFont="1" applyFill="1" applyBorder="1" applyAlignment="1">
      <alignment horizontal="right"/>
    </xf>
    <xf numFmtId="166" fontId="57" fillId="7" borderId="48" xfId="0" applyNumberFormat="1" applyFont="1" applyFill="1" applyBorder="1" applyAlignment="1">
      <alignment horizontal="right"/>
    </xf>
    <xf numFmtId="166" fontId="57" fillId="7" borderId="2" xfId="0" applyNumberFormat="1" applyFont="1" applyFill="1" applyBorder="1" applyAlignment="1">
      <alignment horizontal="right"/>
    </xf>
    <xf numFmtId="166" fontId="57" fillId="7" borderId="6" xfId="0" applyNumberFormat="1" applyFont="1" applyFill="1" applyBorder="1" applyAlignment="1">
      <alignment horizontal="right"/>
    </xf>
    <xf numFmtId="166" fontId="57" fillId="7" borderId="47" xfId="0" applyNumberFormat="1" applyFont="1" applyFill="1" applyBorder="1" applyAlignment="1">
      <alignment horizontal="right"/>
    </xf>
    <xf numFmtId="166" fontId="57" fillId="7" borderId="50" xfId="0" applyNumberFormat="1" applyFont="1" applyFill="1" applyBorder="1" applyAlignment="1">
      <alignment horizontal="right"/>
    </xf>
    <xf numFmtId="0" fontId="2" fillId="0" borderId="0" xfId="0" applyFont="1" applyAlignment="1">
      <alignment horizontal="left"/>
    </xf>
    <xf numFmtId="0" fontId="0" fillId="0" borderId="0" xfId="0"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6" fillId="0" borderId="0" xfId="0" applyFont="1" applyFill="1" applyBorder="1" applyAlignment="1">
      <alignment horizontal="center" vertical="center"/>
    </xf>
    <xf numFmtId="164" fontId="37" fillId="0" borderId="0" xfId="0" applyNumberFormat="1" applyFont="1" applyFill="1" applyBorder="1" applyAlignment="1">
      <alignment horizontal="center"/>
    </xf>
    <xf numFmtId="0" fontId="38" fillId="0" borderId="0" xfId="0" applyFont="1" applyBorder="1" applyAlignment="1">
      <alignment horizontal="center"/>
    </xf>
    <xf numFmtId="0" fontId="10" fillId="0" borderId="0" xfId="7" applyFont="1" applyAlignment="1">
      <alignment horizontal="center" vertical="center"/>
    </xf>
    <xf numFmtId="0" fontId="3" fillId="0" borderId="0" xfId="7" applyAlignment="1">
      <alignment horizontal="center"/>
    </xf>
    <xf numFmtId="0" fontId="14" fillId="0" borderId="0" xfId="7" applyFont="1" applyAlignment="1">
      <alignment horizontal="center" vertical="center"/>
    </xf>
    <xf numFmtId="0" fontId="48" fillId="10" borderId="0" xfId="5" applyFont="1" applyFill="1" applyAlignment="1" applyProtection="1">
      <alignment horizontal="left" indent="4"/>
    </xf>
    <xf numFmtId="0" fontId="48" fillId="13" borderId="0" xfId="5" applyFont="1" applyFill="1" applyAlignment="1" applyProtection="1">
      <alignment horizontal="left" indent="4"/>
    </xf>
    <xf numFmtId="0" fontId="48" fillId="8" borderId="0" xfId="5" applyFont="1" applyFill="1" applyAlignment="1" applyProtection="1">
      <alignment horizontal="left" indent="4"/>
    </xf>
    <xf numFmtId="0" fontId="28" fillId="0" borderId="0" xfId="0" applyFont="1" applyAlignment="1">
      <alignment horizontal="center"/>
    </xf>
    <xf numFmtId="0" fontId="54" fillId="6" borderId="30" xfId="0" applyFont="1" applyFill="1" applyBorder="1" applyAlignment="1">
      <alignment horizontal="center" vertical="center"/>
    </xf>
    <xf numFmtId="0" fontId="54" fillId="6" borderId="31" xfId="0" applyFont="1" applyFill="1" applyBorder="1" applyAlignment="1">
      <alignment horizontal="center" vertical="center"/>
    </xf>
    <xf numFmtId="0" fontId="54" fillId="6" borderId="32" xfId="0" applyFont="1" applyFill="1" applyBorder="1" applyAlignment="1">
      <alignment horizontal="center" vertical="center"/>
    </xf>
    <xf numFmtId="0" fontId="54" fillId="6" borderId="33" xfId="0" applyFont="1" applyFill="1" applyBorder="1" applyAlignment="1">
      <alignment horizontal="center" vertical="center"/>
    </xf>
    <xf numFmtId="0" fontId="54" fillId="6" borderId="34" xfId="0" applyFont="1" applyFill="1" applyBorder="1" applyAlignment="1">
      <alignment horizontal="center" vertical="center"/>
    </xf>
    <xf numFmtId="0" fontId="54" fillId="6" borderId="35" xfId="0" applyFont="1" applyFill="1" applyBorder="1" applyAlignment="1">
      <alignment horizontal="center" vertical="center"/>
    </xf>
    <xf numFmtId="0" fontId="33" fillId="8" borderId="36" xfId="0" applyFont="1" applyFill="1" applyBorder="1" applyAlignment="1">
      <alignment horizontal="center" vertical="center" wrapText="1"/>
    </xf>
    <xf numFmtId="0" fontId="33" fillId="8" borderId="37" xfId="0" applyFont="1" applyFill="1" applyBorder="1" applyAlignment="1">
      <alignment horizontal="center" vertical="center" wrapText="1"/>
    </xf>
    <xf numFmtId="0" fontId="33" fillId="8" borderId="38" xfId="0" applyFont="1" applyFill="1" applyBorder="1" applyAlignment="1">
      <alignment horizontal="center" vertical="center" wrapText="1"/>
    </xf>
    <xf numFmtId="0" fontId="33" fillId="8" borderId="39"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40"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42" xfId="0" applyFont="1" applyFill="1" applyBorder="1" applyAlignment="1">
      <alignment horizontal="center" vertical="center" wrapText="1"/>
    </xf>
    <xf numFmtId="0" fontId="33" fillId="8" borderId="43" xfId="0" applyFont="1" applyFill="1" applyBorder="1" applyAlignment="1">
      <alignment horizontal="center" vertical="center" wrapText="1"/>
    </xf>
    <xf numFmtId="0" fontId="48" fillId="7" borderId="0" xfId="5" applyFont="1" applyFill="1" applyAlignment="1" applyProtection="1">
      <alignment horizontal="left" indent="4"/>
    </xf>
    <xf numFmtId="0" fontId="48" fillId="9" borderId="0" xfId="5" applyFont="1" applyFill="1" applyAlignment="1" applyProtection="1">
      <alignment horizontal="left" indent="4"/>
    </xf>
    <xf numFmtId="0" fontId="48" fillId="5" borderId="0" xfId="5" applyFont="1" applyFill="1" applyAlignment="1" applyProtection="1">
      <alignment horizontal="left" indent="4"/>
    </xf>
    <xf numFmtId="0" fontId="16" fillId="14" borderId="0" xfId="9" applyFont="1" applyFill="1" applyAlignment="1">
      <alignment horizontal="center" vertical="center"/>
    </xf>
    <xf numFmtId="0" fontId="7" fillId="14" borderId="0" xfId="9" applyFont="1" applyFill="1" applyAlignment="1">
      <alignment horizontal="center" vertical="center"/>
    </xf>
  </cellXfs>
  <cellStyles count="16">
    <cellStyle name="avg colmn" xfId="1"/>
    <cellStyle name="group row" xfId="2"/>
    <cellStyle name="hlmc avg title" xfId="3"/>
    <cellStyle name="HLMC title" xfId="4"/>
    <cellStyle name="Hyperlink" xfId="5" builtinId="8"/>
    <cellStyle name="month title" xfId="6"/>
    <cellStyle name="Normal" xfId="0" builtinId="0"/>
    <cellStyle name="Normal 2" xfId="7"/>
    <cellStyle name="numbr colmn" xfId="8"/>
    <cellStyle name="page no" xfId="9"/>
    <cellStyle name="rank row" xfId="10"/>
    <cellStyle name="rank title" xfId="11"/>
    <cellStyle name="row head top" xfId="12"/>
    <cellStyle name="row heading" xfId="13"/>
    <cellStyle name="sheet title" xfId="14"/>
    <cellStyle name="StubTitle"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1422400</xdr:colOff>
      <xdr:row>0</xdr:row>
      <xdr:rowOff>169333</xdr:rowOff>
    </xdr:from>
    <xdr:to>
      <xdr:col>4</xdr:col>
      <xdr:colOff>1286933</xdr:colOff>
      <xdr:row>1</xdr:row>
      <xdr:rowOff>478367</xdr:rowOff>
    </xdr:to>
    <xdr:pic>
      <xdr:nvPicPr>
        <xdr:cNvPr id="11405" name="Picture 4" descr="C:\Users\Jack\OneDrive for Business\GPG File\CARDS LOGO\Logo (2).jpg">
          <a:extLst>
            <a:ext uri="{FF2B5EF4-FFF2-40B4-BE49-F238E27FC236}">
              <a16:creationId xmlns:a16="http://schemas.microsoft.com/office/drawing/2014/main" id="{6BC894A6-04FA-4A61-875E-255E66A56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169333"/>
          <a:ext cx="1693333" cy="783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1524000</xdr:colOff>
      <xdr:row>1</xdr:row>
      <xdr:rowOff>563033</xdr:rowOff>
    </xdr:from>
    <xdr:to>
      <xdr:col>4</xdr:col>
      <xdr:colOff>1172633</xdr:colOff>
      <xdr:row>4</xdr:row>
      <xdr:rowOff>211667</xdr:rowOff>
    </xdr:to>
    <xdr:pic>
      <xdr:nvPicPr>
        <xdr:cNvPr id="11406" name="Picture 5" descr="TCA-Registered-Color-300">
          <a:extLst>
            <a:ext uri="{FF2B5EF4-FFF2-40B4-BE49-F238E27FC236}">
              <a16:creationId xmlns:a16="http://schemas.microsoft.com/office/drawing/2014/main" id="{F2CE5106-5AA9-4DF1-A442-99FA3187FC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64000" y="1037167"/>
          <a:ext cx="1477433"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592667</xdr:colOff>
      <xdr:row>16</xdr:row>
      <xdr:rowOff>59267</xdr:rowOff>
    </xdr:from>
    <xdr:to>
      <xdr:col>0</xdr:col>
      <xdr:colOff>2755900</xdr:colOff>
      <xdr:row>35</xdr:row>
      <xdr:rowOff>84667</xdr:rowOff>
    </xdr:to>
    <xdr:pic>
      <xdr:nvPicPr>
        <xdr:cNvPr id="5201" name="Picture 2">
          <a:extLst>
            <a:ext uri="{FF2B5EF4-FFF2-40B4-BE49-F238E27FC236}">
              <a16:creationId xmlns:a16="http://schemas.microsoft.com/office/drawing/2014/main" id="{B0FE0578-82A8-43F7-B3D2-557609F6D1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667" y="3725333"/>
          <a:ext cx="2163233" cy="3805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414867</xdr:colOff>
      <xdr:row>2</xdr:row>
      <xdr:rowOff>67733</xdr:rowOff>
    </xdr:from>
    <xdr:to>
      <xdr:col>0</xdr:col>
      <xdr:colOff>2713567</xdr:colOff>
      <xdr:row>11</xdr:row>
      <xdr:rowOff>67733</xdr:rowOff>
    </xdr:to>
    <xdr:pic>
      <xdr:nvPicPr>
        <xdr:cNvPr id="5202" name="Picture 4">
          <a:extLst>
            <a:ext uri="{FF2B5EF4-FFF2-40B4-BE49-F238E27FC236}">
              <a16:creationId xmlns:a16="http://schemas.microsoft.com/office/drawing/2014/main" id="{A5F2D366-4E95-44BE-B826-4B328EBBBA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867" y="694267"/>
          <a:ext cx="2298700" cy="1934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wn@gportergroup.com" TargetMode="External"/><Relationship Id="rId2" Type="http://schemas.openxmlformats.org/officeDocument/2006/relationships/hyperlink" Target="mailto:jack@gportergroup.com" TargetMode="External"/><Relationship Id="rId1" Type="http://schemas.openxmlformats.org/officeDocument/2006/relationships/hyperlink" Target="mailto:jack@gportergroup.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wn@gportergrou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I31"/>
  <sheetViews>
    <sheetView showGridLines="0" showZeros="0" tabSelected="1" zoomScale="85" workbookViewId="0">
      <selection activeCell="A8" sqref="A8:H8"/>
    </sheetView>
  </sheetViews>
  <sheetFormatPr defaultRowHeight="12.7"/>
  <cols>
    <col min="1" max="1" width="4.64453125" customWidth="1"/>
    <col min="2" max="2" width="29" style="39" customWidth="1"/>
    <col min="3" max="3" width="1.64453125" customWidth="1"/>
    <col min="4" max="4" width="25.41015625" customWidth="1"/>
    <col min="5" max="5" width="30.64453125" customWidth="1"/>
    <col min="6" max="6" width="3.1171875" customWidth="1"/>
    <col min="7" max="7" width="31.41015625" customWidth="1"/>
    <col min="8" max="8" width="2.3515625" customWidth="1"/>
  </cols>
  <sheetData>
    <row r="1" spans="1:9" ht="37.5" customHeight="1">
      <c r="A1" s="421"/>
      <c r="B1" s="421"/>
      <c r="C1" s="421"/>
      <c r="D1" s="421"/>
      <c r="E1" s="421"/>
      <c r="F1" s="421"/>
      <c r="G1" s="421"/>
      <c r="H1" s="421"/>
    </row>
    <row r="2" spans="1:9" ht="51.75" customHeight="1">
      <c r="A2" s="421"/>
      <c r="B2" s="421"/>
      <c r="C2" s="421"/>
      <c r="D2" s="421"/>
      <c r="E2" s="421"/>
      <c r="F2" s="421"/>
      <c r="G2" s="421"/>
      <c r="H2" s="421"/>
    </row>
    <row r="3" spans="1:9" ht="49.5" customHeight="1">
      <c r="A3" s="421"/>
      <c r="B3" s="421"/>
      <c r="C3" s="421"/>
      <c r="D3" s="421"/>
      <c r="E3" s="421"/>
      <c r="F3" s="421"/>
      <c r="G3" s="421"/>
      <c r="H3" s="421"/>
    </row>
    <row r="4" spans="1:9">
      <c r="A4" s="421"/>
      <c r="B4" s="421"/>
      <c r="C4" s="421"/>
      <c r="D4" s="421"/>
      <c r="E4" s="421"/>
      <c r="F4" s="421"/>
      <c r="G4" s="421"/>
      <c r="H4" s="421"/>
    </row>
    <row r="5" spans="1:9" ht="23.25" customHeight="1">
      <c r="A5" s="421"/>
      <c r="B5" s="421"/>
      <c r="C5" s="421"/>
      <c r="D5" s="421"/>
      <c r="E5" s="421"/>
      <c r="F5" s="421"/>
      <c r="G5" s="421"/>
      <c r="H5" s="421"/>
    </row>
    <row r="6" spans="1:9" ht="23.25" customHeight="1">
      <c r="A6" s="424" t="s">
        <v>675</v>
      </c>
      <c r="B6" s="424"/>
      <c r="C6" s="424"/>
      <c r="D6" s="424"/>
      <c r="E6" s="424"/>
      <c r="F6" s="424"/>
      <c r="G6" s="424"/>
      <c r="H6" s="424"/>
    </row>
    <row r="7" spans="1:9" ht="29.25" customHeight="1">
      <c r="A7" s="424"/>
      <c r="B7" s="424"/>
      <c r="C7" s="424"/>
      <c r="D7" s="424"/>
      <c r="E7" s="424"/>
      <c r="F7" s="424"/>
      <c r="G7" s="424"/>
      <c r="H7" s="424"/>
    </row>
    <row r="8" spans="1:9" ht="9.9499999999999993" customHeight="1">
      <c r="A8" s="421"/>
      <c r="B8" s="421"/>
      <c r="C8" s="421"/>
      <c r="D8" s="421"/>
      <c r="E8" s="421"/>
      <c r="F8" s="421"/>
      <c r="G8" s="421"/>
      <c r="H8" s="421"/>
    </row>
    <row r="9" spans="1:9" ht="39.75" customHeight="1">
      <c r="A9" s="425">
        <v>42552</v>
      </c>
      <c r="B9" s="425"/>
      <c r="C9" s="425"/>
      <c r="D9" s="425"/>
      <c r="E9" s="425"/>
      <c r="F9" s="425"/>
      <c r="G9" s="425"/>
      <c r="H9" s="425"/>
    </row>
    <row r="10" spans="1:9" ht="9.9499999999999993" customHeight="1">
      <c r="A10" s="421"/>
      <c r="B10" s="421"/>
      <c r="C10" s="421"/>
      <c r="D10" s="421"/>
      <c r="E10" s="421"/>
      <c r="F10" s="421"/>
      <c r="G10" s="421"/>
      <c r="H10" s="421"/>
    </row>
    <row r="11" spans="1:9" ht="39.75" customHeight="1">
      <c r="A11" s="426" t="s">
        <v>1858</v>
      </c>
      <c r="B11" s="426"/>
      <c r="C11" s="426"/>
      <c r="D11" s="426"/>
      <c r="E11" s="426"/>
      <c r="F11" s="426"/>
      <c r="G11" s="426"/>
      <c r="H11" s="426"/>
    </row>
    <row r="12" spans="1:9" ht="9.9499999999999993" customHeight="1" thickBot="1">
      <c r="D12" s="40"/>
      <c r="G12" s="14"/>
    </row>
    <row r="13" spans="1:9" s="41" customFormat="1" ht="5.25" customHeight="1" thickTop="1" thickBot="1">
      <c r="B13" s="42"/>
    </row>
    <row r="14" spans="1:9" ht="22.35" thickTop="1">
      <c r="A14" s="423"/>
      <c r="B14" s="43" t="s">
        <v>1767</v>
      </c>
      <c r="C14" s="345"/>
      <c r="E14" s="44"/>
      <c r="F14" s="345"/>
      <c r="G14" s="45"/>
      <c r="H14" s="422"/>
      <c r="I14" s="422"/>
    </row>
    <row r="15" spans="1:9" ht="19.350000000000001">
      <c r="A15" s="423"/>
      <c r="B15" s="337" t="s">
        <v>1768</v>
      </c>
      <c r="D15" s="44" t="s">
        <v>305</v>
      </c>
      <c r="E15" s="48"/>
      <c r="G15" s="134" t="s">
        <v>1769</v>
      </c>
      <c r="H15" s="422"/>
      <c r="I15" s="422"/>
    </row>
    <row r="16" spans="1:9" ht="17.350000000000001">
      <c r="A16" s="423"/>
      <c r="B16" s="337" t="s">
        <v>1770</v>
      </c>
      <c r="E16" s="135"/>
      <c r="G16" s="39"/>
      <c r="H16" s="422"/>
      <c r="I16" s="422"/>
    </row>
    <row r="17" spans="1:9" ht="17.350000000000001">
      <c r="A17" s="423"/>
      <c r="B17" s="346"/>
      <c r="D17" s="47" t="s">
        <v>306</v>
      </c>
      <c r="E17" s="347" t="s">
        <v>1701</v>
      </c>
      <c r="G17" s="46" t="s">
        <v>1157</v>
      </c>
      <c r="H17" s="422"/>
      <c r="I17" s="422"/>
    </row>
    <row r="18" spans="1:9" ht="17.350000000000001">
      <c r="A18" s="423"/>
      <c r="B18" s="346" t="s">
        <v>1771</v>
      </c>
      <c r="D18" s="47" t="s">
        <v>1772</v>
      </c>
      <c r="E18" s="347" t="s">
        <v>1702</v>
      </c>
      <c r="G18" s="46" t="s">
        <v>1607</v>
      </c>
      <c r="H18" s="422"/>
      <c r="I18" s="422"/>
    </row>
    <row r="19" spans="1:9" ht="15">
      <c r="A19" s="423"/>
      <c r="B19" s="346" t="s">
        <v>1773</v>
      </c>
      <c r="D19" s="47"/>
      <c r="E19" s="48"/>
      <c r="G19" s="46"/>
      <c r="H19" s="422"/>
      <c r="I19" s="422"/>
    </row>
    <row r="20" spans="1:9" ht="15">
      <c r="A20" s="423"/>
      <c r="B20" s="46"/>
      <c r="D20" s="47"/>
      <c r="E20" s="48"/>
      <c r="G20" s="46"/>
      <c r="H20" s="422"/>
      <c r="I20" s="422"/>
    </row>
    <row r="21" spans="1:9" ht="15">
      <c r="D21" s="47"/>
      <c r="E21" s="48"/>
      <c r="G21" s="46"/>
      <c r="H21" s="62"/>
      <c r="I21" s="62"/>
    </row>
    <row r="23" spans="1:9" ht="17.350000000000001">
      <c r="D23" s="137" t="s">
        <v>624</v>
      </c>
      <c r="E23" s="347" t="s">
        <v>1701</v>
      </c>
      <c r="H23" s="49"/>
      <c r="I23" s="49"/>
    </row>
    <row r="24" spans="1:9" ht="17.350000000000001">
      <c r="D24" s="137" t="s">
        <v>1774</v>
      </c>
      <c r="E24" s="347" t="s">
        <v>1702</v>
      </c>
      <c r="G24" s="46" t="s">
        <v>1607</v>
      </c>
      <c r="H24" s="50"/>
      <c r="I24" s="50"/>
    </row>
    <row r="25" spans="1:9" ht="15">
      <c r="B25" s="346"/>
      <c r="D25" s="136"/>
      <c r="E25" s="48"/>
    </row>
    <row r="26" spans="1:9" ht="15">
      <c r="B26" s="346"/>
      <c r="F26" s="50"/>
    </row>
    <row r="27" spans="1:9">
      <c r="A27" s="52"/>
    </row>
    <row r="28" spans="1:9">
      <c r="G28" s="51"/>
    </row>
    <row r="31" spans="1:9">
      <c r="D31" s="420" t="s">
        <v>1775</v>
      </c>
      <c r="E31" s="420"/>
      <c r="F31" s="420"/>
    </row>
  </sheetData>
  <sheetProtection sheet="1" objects="1" scenarios="1"/>
  <mergeCells count="9">
    <mergeCell ref="D31:F31"/>
    <mergeCell ref="A1:H5"/>
    <mergeCell ref="H14:I20"/>
    <mergeCell ref="A14:A20"/>
    <mergeCell ref="A8:H8"/>
    <mergeCell ref="A10:H10"/>
    <mergeCell ref="A6:H7"/>
    <mergeCell ref="A9:H9"/>
    <mergeCell ref="A11:H11"/>
  </mergeCells>
  <phoneticPr fontId="35" type="noConversion"/>
  <hyperlinks>
    <hyperlink ref="G23:I23" location="'Table of Contents'!A1" display="To Table of Contents"/>
    <hyperlink ref="E17" r:id="rId1"/>
    <hyperlink ref="E23" r:id="rId2"/>
    <hyperlink ref="G15" location="'Table of Contents'!A1" display="To Table of Contents"/>
    <hyperlink ref="E24" r:id="rId3"/>
    <hyperlink ref="E18" r:id="rId4"/>
  </hyperlinks>
  <printOptions horizontalCentered="1" verticalCentered="1"/>
  <pageMargins left="0.25" right="0.25" top="0.71" bottom="0.5" header="0.5" footer="0.5"/>
  <pageSetup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245" customWidth="1"/>
    <col min="3" max="23" width="10.64453125" style="245" customWidth="1"/>
    <col min="24" max="24" width="9.1171875" style="245" hidden="1" customWidth="1"/>
    <col min="25" max="25" width="2.64453125" style="245" customWidth="1"/>
    <col min="26" max="26" width="50.64453125" style="245" customWidth="1"/>
    <col min="27" max="27" width="4.64453125" style="7" customWidth="1"/>
    <col min="28" max="28" width="9.1171875" style="5" customWidth="1"/>
    <col min="29" max="29" width="110.64453125" style="5" customWidth="1"/>
    <col min="30" max="16384" width="9.1171875" style="5"/>
  </cols>
  <sheetData>
    <row r="1" spans="1:32" ht="12.75" customHeight="1">
      <c r="A1" s="452">
        <v>7</v>
      </c>
      <c r="B1" s="243">
        <v>42552</v>
      </c>
      <c r="C1" s="366">
        <v>8</v>
      </c>
      <c r="D1" s="244">
        <v>7</v>
      </c>
      <c r="E1" s="366">
        <v>9</v>
      </c>
      <c r="F1" s="366">
        <v>1</v>
      </c>
      <c r="G1" s="366">
        <v>10</v>
      </c>
      <c r="H1" s="366">
        <v>5</v>
      </c>
      <c r="I1" s="366">
        <v>10</v>
      </c>
      <c r="J1" s="244">
        <v>7</v>
      </c>
      <c r="K1" s="244">
        <v>7</v>
      </c>
      <c r="L1" s="244">
        <v>7</v>
      </c>
      <c r="M1" s="244">
        <v>7</v>
      </c>
      <c r="N1" s="244"/>
      <c r="O1" s="366"/>
      <c r="P1" s="366"/>
      <c r="Q1" s="366"/>
      <c r="R1" s="366"/>
      <c r="S1" s="366"/>
      <c r="T1" s="366"/>
      <c r="U1" s="366"/>
      <c r="V1" s="366"/>
      <c r="W1" s="366"/>
      <c r="X1" s="366"/>
      <c r="Z1" s="243">
        <v>42552</v>
      </c>
      <c r="AA1" s="452">
        <v>7</v>
      </c>
      <c r="AB1" s="13"/>
      <c r="AC1" s="8"/>
      <c r="AD1" s="13"/>
      <c r="AE1" s="13"/>
      <c r="AF1" s="13"/>
    </row>
    <row r="2" spans="1:32" ht="12.75" customHeight="1">
      <c r="A2" s="452"/>
      <c r="B2" s="246" t="s">
        <v>1777</v>
      </c>
      <c r="C2" s="247">
        <v>6</v>
      </c>
      <c r="D2" s="247">
        <v>8</v>
      </c>
      <c r="E2" s="247">
        <v>9</v>
      </c>
      <c r="F2" s="247">
        <v>15</v>
      </c>
      <c r="G2" s="247">
        <v>16</v>
      </c>
      <c r="H2" s="247">
        <v>30</v>
      </c>
      <c r="I2" s="247">
        <v>35</v>
      </c>
      <c r="J2" s="247">
        <v>36</v>
      </c>
      <c r="K2" s="247">
        <v>37</v>
      </c>
      <c r="L2" s="247">
        <v>38</v>
      </c>
      <c r="M2" s="247">
        <v>44</v>
      </c>
      <c r="N2" s="247"/>
      <c r="O2" s="247"/>
      <c r="P2" s="247"/>
      <c r="Q2" s="247"/>
      <c r="R2" s="247"/>
      <c r="S2" s="247"/>
      <c r="T2" s="247"/>
      <c r="U2" s="247"/>
      <c r="V2" s="247"/>
      <c r="W2" s="247"/>
      <c r="X2" s="248"/>
      <c r="Z2" s="246" t="s">
        <v>1777</v>
      </c>
      <c r="AA2" s="452"/>
      <c r="AB2" s="13"/>
      <c r="AC2" s="9"/>
      <c r="AD2" s="13"/>
      <c r="AE2" s="13"/>
      <c r="AF2" s="13"/>
    </row>
    <row r="3" spans="1:32">
      <c r="A3" s="22" t="s">
        <v>661</v>
      </c>
      <c r="B3" s="249" t="s">
        <v>1133</v>
      </c>
      <c r="C3" s="251" t="s">
        <v>1809</v>
      </c>
      <c r="D3" s="251" t="s">
        <v>1810</v>
      </c>
      <c r="E3" s="251" t="s">
        <v>1811</v>
      </c>
      <c r="F3" s="251" t="s">
        <v>1812</v>
      </c>
      <c r="G3" s="251" t="s">
        <v>1813</v>
      </c>
      <c r="H3" s="251" t="s">
        <v>1814</v>
      </c>
      <c r="I3" s="251" t="s">
        <v>1815</v>
      </c>
      <c r="J3" s="251" t="s">
        <v>1816</v>
      </c>
      <c r="K3" s="251" t="s">
        <v>1817</v>
      </c>
      <c r="L3" s="251" t="s">
        <v>1818</v>
      </c>
      <c r="M3" s="251" t="s">
        <v>1819</v>
      </c>
      <c r="N3" s="251"/>
      <c r="O3" s="251"/>
      <c r="P3" s="251"/>
      <c r="Q3" s="251"/>
      <c r="R3" s="251"/>
      <c r="S3" s="251"/>
      <c r="T3" s="251"/>
      <c r="U3" s="251"/>
      <c r="V3" s="251"/>
      <c r="W3" s="251"/>
      <c r="X3" s="248"/>
      <c r="Y3" s="248"/>
      <c r="Z3" s="249" t="s">
        <v>1133</v>
      </c>
      <c r="AA3" s="22" t="e">
        <v>#N/A</v>
      </c>
      <c r="AB3" s="13"/>
      <c r="AC3" s="10"/>
      <c r="AD3" s="13"/>
      <c r="AE3" s="13"/>
      <c r="AF3" s="13"/>
    </row>
    <row r="4" spans="1:32" ht="13" thickBot="1">
      <c r="A4" s="22" t="s">
        <v>821</v>
      </c>
      <c r="B4" s="252" t="s">
        <v>1857</v>
      </c>
      <c r="C4" s="254">
        <v>1</v>
      </c>
      <c r="D4" s="254">
        <v>2</v>
      </c>
      <c r="E4" s="254">
        <v>3</v>
      </c>
      <c r="F4" s="254">
        <v>4</v>
      </c>
      <c r="G4" s="254">
        <v>5</v>
      </c>
      <c r="H4" s="254">
        <v>6</v>
      </c>
      <c r="I4" s="254">
        <v>7</v>
      </c>
      <c r="J4" s="254">
        <v>8</v>
      </c>
      <c r="K4" s="254">
        <v>9</v>
      </c>
      <c r="L4" s="254">
        <v>10</v>
      </c>
      <c r="M4" s="254">
        <v>11</v>
      </c>
      <c r="N4" s="254"/>
      <c r="O4" s="254"/>
      <c r="P4" s="254"/>
      <c r="Q4" s="254"/>
      <c r="R4" s="254"/>
      <c r="S4" s="254"/>
      <c r="T4" s="254"/>
      <c r="U4" s="254"/>
      <c r="V4" s="254"/>
      <c r="W4" s="254"/>
      <c r="X4" s="254"/>
      <c r="Y4" s="255"/>
      <c r="Z4" s="252" t="s">
        <v>1857</v>
      </c>
      <c r="AA4" s="22" t="e">
        <v>#N/A</v>
      </c>
      <c r="AB4" s="13"/>
      <c r="AC4" s="23"/>
      <c r="AD4" s="13"/>
      <c r="AE4" s="13"/>
      <c r="AF4" s="13"/>
    </row>
    <row r="5" spans="1:32" s="13" customFormat="1" ht="14.1" customHeight="1">
      <c r="A5" s="20">
        <v>1</v>
      </c>
      <c r="B5" s="256" t="s">
        <v>1288</v>
      </c>
      <c r="C5" s="258"/>
      <c r="D5" s="258"/>
      <c r="E5" s="258"/>
      <c r="F5" s="258"/>
      <c r="G5" s="258"/>
      <c r="H5" s="258"/>
      <c r="I5" s="258"/>
      <c r="J5" s="258"/>
      <c r="K5" s="258"/>
      <c r="L5" s="258"/>
      <c r="M5" s="258"/>
      <c r="N5" s="258"/>
      <c r="O5" s="258"/>
      <c r="P5" s="258"/>
      <c r="Q5" s="258"/>
      <c r="R5" s="258"/>
      <c r="S5" s="258"/>
      <c r="T5" s="258"/>
      <c r="U5" s="258"/>
      <c r="V5" s="258"/>
      <c r="W5" s="258"/>
      <c r="X5" s="257"/>
      <c r="Y5" s="259"/>
      <c r="Z5" s="256" t="s">
        <v>1288</v>
      </c>
      <c r="AA5" s="20">
        <v>1</v>
      </c>
      <c r="AC5" s="73"/>
    </row>
    <row r="6" spans="1:32" s="13" customFormat="1" ht="14.1" customHeight="1">
      <c r="A6" s="21">
        <v>2</v>
      </c>
      <c r="B6" s="260" t="s">
        <v>597</v>
      </c>
      <c r="C6" s="261">
        <v>100.23</v>
      </c>
      <c r="D6" s="261">
        <v>96.19</v>
      </c>
      <c r="E6" s="261">
        <v>85.46</v>
      </c>
      <c r="F6" s="261">
        <v>93.82</v>
      </c>
      <c r="G6" s="261">
        <v>92.96</v>
      </c>
      <c r="H6" s="261">
        <v>87.58</v>
      </c>
      <c r="I6" s="261">
        <v>94.62</v>
      </c>
      <c r="J6" s="261">
        <v>100.7</v>
      </c>
      <c r="K6" s="261">
        <v>92.22</v>
      </c>
      <c r="L6" s="261">
        <v>97.24</v>
      </c>
      <c r="M6" s="261">
        <v>92.04</v>
      </c>
      <c r="N6" s="261"/>
      <c r="O6" s="261"/>
      <c r="P6" s="261"/>
      <c r="Q6" s="261"/>
      <c r="R6" s="261"/>
      <c r="S6" s="261"/>
      <c r="T6" s="261"/>
      <c r="U6" s="261"/>
      <c r="V6" s="261"/>
      <c r="W6" s="261"/>
      <c r="X6" s="250"/>
      <c r="Y6" s="262"/>
      <c r="Z6" s="260" t="s">
        <v>597</v>
      </c>
      <c r="AA6" s="21">
        <v>9</v>
      </c>
      <c r="AC6" s="69" t="s">
        <v>1303</v>
      </c>
    </row>
    <row r="7" spans="1:32" s="13" customFormat="1" ht="14.1" customHeight="1">
      <c r="A7" s="21">
        <v>3</v>
      </c>
      <c r="B7" s="260" t="s">
        <v>594</v>
      </c>
      <c r="C7" s="261">
        <v>-1.18</v>
      </c>
      <c r="D7" s="261">
        <v>1.1599999999999999</v>
      </c>
      <c r="E7" s="261">
        <v>16.989999999999998</v>
      </c>
      <c r="F7" s="261">
        <v>4.32</v>
      </c>
      <c r="G7" s="261">
        <v>7.02</v>
      </c>
      <c r="H7" s="261">
        <v>11.38</v>
      </c>
      <c r="I7" s="261">
        <v>8.61</v>
      </c>
      <c r="J7" s="261">
        <v>-1.62</v>
      </c>
      <c r="K7" s="261">
        <v>6.19</v>
      </c>
      <c r="L7" s="261">
        <v>3.3</v>
      </c>
      <c r="M7" s="261">
        <v>8.4700000000000006</v>
      </c>
      <c r="N7" s="261"/>
      <c r="O7" s="261"/>
      <c r="P7" s="261"/>
      <c r="Q7" s="261"/>
      <c r="R7" s="261"/>
      <c r="S7" s="261"/>
      <c r="T7" s="261"/>
      <c r="U7" s="261"/>
      <c r="V7" s="261"/>
      <c r="W7" s="261"/>
      <c r="X7" s="250"/>
      <c r="Y7" s="262"/>
      <c r="Z7" s="260" t="s">
        <v>594</v>
      </c>
      <c r="AA7" s="21">
        <v>5</v>
      </c>
      <c r="AC7" s="69" t="s">
        <v>32</v>
      </c>
    </row>
    <row r="8" spans="1:32" s="13" customFormat="1" ht="14.1" customHeight="1">
      <c r="A8" s="21">
        <v>4</v>
      </c>
      <c r="B8" s="260" t="s">
        <v>590</v>
      </c>
      <c r="C8" s="263">
        <v>195</v>
      </c>
      <c r="D8" s="263">
        <v>83</v>
      </c>
      <c r="E8" s="263">
        <v>89</v>
      </c>
      <c r="F8" s="263">
        <v>81</v>
      </c>
      <c r="G8" s="263">
        <v>105</v>
      </c>
      <c r="H8" s="263">
        <v>215</v>
      </c>
      <c r="I8" s="263">
        <v>37</v>
      </c>
      <c r="J8" s="263">
        <v>76</v>
      </c>
      <c r="K8" s="263">
        <v>343</v>
      </c>
      <c r="L8" s="263">
        <v>104</v>
      </c>
      <c r="M8" s="263">
        <v>75</v>
      </c>
      <c r="N8" s="263"/>
      <c r="O8" s="263"/>
      <c r="P8" s="263"/>
      <c r="Q8" s="263"/>
      <c r="R8" s="263"/>
      <c r="S8" s="263"/>
      <c r="T8" s="263"/>
      <c r="U8" s="263"/>
      <c r="V8" s="263"/>
      <c r="W8" s="263"/>
      <c r="X8" s="263"/>
      <c r="Y8" s="262"/>
      <c r="Z8" s="260" t="s">
        <v>590</v>
      </c>
      <c r="AA8" s="21">
        <v>2</v>
      </c>
      <c r="AC8" s="69" t="s">
        <v>569</v>
      </c>
    </row>
    <row r="9" spans="1:32" s="13" customFormat="1" ht="14.1" customHeight="1">
      <c r="A9" s="21">
        <v>5</v>
      </c>
      <c r="B9" s="260" t="s">
        <v>591</v>
      </c>
      <c r="C9" s="263">
        <v>1806</v>
      </c>
      <c r="D9" s="263">
        <v>1742</v>
      </c>
      <c r="E9" s="263">
        <v>1033</v>
      </c>
      <c r="F9" s="263">
        <v>1736</v>
      </c>
      <c r="G9" s="263">
        <v>2305</v>
      </c>
      <c r="H9" s="263">
        <v>2151</v>
      </c>
      <c r="I9" s="263">
        <v>1919</v>
      </c>
      <c r="J9" s="263">
        <v>1554</v>
      </c>
      <c r="K9" s="263">
        <v>2076</v>
      </c>
      <c r="L9" s="263">
        <v>2094</v>
      </c>
      <c r="M9" s="263">
        <v>1762</v>
      </c>
      <c r="N9" s="263"/>
      <c r="O9" s="263"/>
      <c r="P9" s="263"/>
      <c r="Q9" s="263"/>
      <c r="R9" s="263"/>
      <c r="S9" s="263"/>
      <c r="T9" s="263"/>
      <c r="U9" s="263"/>
      <c r="V9" s="263"/>
      <c r="W9" s="263"/>
      <c r="X9" s="250"/>
      <c r="Y9" s="262"/>
      <c r="Z9" s="260" t="s">
        <v>591</v>
      </c>
      <c r="AA9" s="21">
        <v>3</v>
      </c>
      <c r="AC9" s="69" t="s">
        <v>1301</v>
      </c>
    </row>
    <row r="10" spans="1:32" s="13" customFormat="1" ht="14.1" customHeight="1">
      <c r="A10" s="21">
        <v>6</v>
      </c>
      <c r="B10" s="260" t="s">
        <v>592</v>
      </c>
      <c r="C10" s="261">
        <v>2.4900000000000002</v>
      </c>
      <c r="D10" s="261">
        <v>17.809999999999999</v>
      </c>
      <c r="E10" s="261">
        <v>9.52</v>
      </c>
      <c r="F10" s="261">
        <v>10.28</v>
      </c>
      <c r="G10" s="261">
        <v>16.61</v>
      </c>
      <c r="H10" s="261">
        <v>15.21</v>
      </c>
      <c r="I10" s="261">
        <v>17.34</v>
      </c>
      <c r="J10" s="261">
        <v>16.649999999999999</v>
      </c>
      <c r="K10" s="261">
        <v>9.83</v>
      </c>
      <c r="L10" s="261">
        <v>10.97</v>
      </c>
      <c r="M10" s="261">
        <v>11.45</v>
      </c>
      <c r="N10" s="261"/>
      <c r="O10" s="261"/>
      <c r="P10" s="261"/>
      <c r="Q10" s="261"/>
      <c r="R10" s="261"/>
      <c r="S10" s="261"/>
      <c r="T10" s="261"/>
      <c r="U10" s="261"/>
      <c r="V10" s="261"/>
      <c r="W10" s="261"/>
      <c r="X10" s="250"/>
      <c r="Y10" s="262"/>
      <c r="Z10" s="260" t="s">
        <v>592</v>
      </c>
      <c r="AA10" s="21">
        <v>4</v>
      </c>
      <c r="AC10" s="69" t="s">
        <v>34</v>
      </c>
    </row>
    <row r="11" spans="1:32" s="13" customFormat="1" ht="14.1" customHeight="1">
      <c r="A11" s="21">
        <v>7</v>
      </c>
      <c r="B11" s="260" t="s">
        <v>593</v>
      </c>
      <c r="C11" s="263">
        <v>2466</v>
      </c>
      <c r="D11" s="263">
        <v>3412</v>
      </c>
      <c r="E11" s="263">
        <v>3578</v>
      </c>
      <c r="F11" s="263">
        <v>4273</v>
      </c>
      <c r="G11" s="263">
        <v>4690</v>
      </c>
      <c r="H11" s="263">
        <v>4139</v>
      </c>
      <c r="I11" s="263">
        <v>3110</v>
      </c>
      <c r="J11" s="263">
        <v>3092</v>
      </c>
      <c r="K11" s="263">
        <v>3475</v>
      </c>
      <c r="L11" s="263">
        <v>3545</v>
      </c>
      <c r="M11" s="263">
        <v>3107</v>
      </c>
      <c r="N11" s="263"/>
      <c r="O11" s="263"/>
      <c r="P11" s="263"/>
      <c r="Q11" s="263"/>
      <c r="R11" s="263"/>
      <c r="S11" s="263"/>
      <c r="T11" s="263"/>
      <c r="U11" s="263"/>
      <c r="V11" s="263"/>
      <c r="W11" s="263"/>
      <c r="X11" s="250"/>
      <c r="Y11" s="262"/>
      <c r="Z11" s="260" t="s">
        <v>593</v>
      </c>
      <c r="AA11" s="21">
        <v>6</v>
      </c>
      <c r="AC11" s="69" t="s">
        <v>552</v>
      </c>
    </row>
    <row r="12" spans="1:32" s="13" customFormat="1" ht="14.1" customHeight="1">
      <c r="A12" s="21">
        <v>8</v>
      </c>
      <c r="B12" s="260" t="s">
        <v>595</v>
      </c>
      <c r="C12" s="263">
        <v>3200</v>
      </c>
      <c r="D12" s="263">
        <v>3414</v>
      </c>
      <c r="E12" s="263">
        <v>3781</v>
      </c>
      <c r="F12" s="263">
        <v>4200</v>
      </c>
      <c r="G12" s="263">
        <v>3669</v>
      </c>
      <c r="H12" s="263">
        <v>4169</v>
      </c>
      <c r="I12" s="263">
        <v>3134</v>
      </c>
      <c r="J12" s="263">
        <v>3329</v>
      </c>
      <c r="K12" s="263">
        <v>3374</v>
      </c>
      <c r="L12" s="263">
        <v>3529</v>
      </c>
      <c r="M12" s="263">
        <v>3424</v>
      </c>
      <c r="N12" s="263"/>
      <c r="O12" s="263"/>
      <c r="P12" s="263"/>
      <c r="Q12" s="263"/>
      <c r="R12" s="263"/>
      <c r="S12" s="263"/>
      <c r="T12" s="263"/>
      <c r="U12" s="263"/>
      <c r="V12" s="263"/>
      <c r="W12" s="263"/>
      <c r="X12" s="250"/>
      <c r="Y12" s="262"/>
      <c r="Z12" s="260" t="s">
        <v>595</v>
      </c>
      <c r="AA12" s="21">
        <v>7</v>
      </c>
      <c r="AC12" s="69" t="s">
        <v>25</v>
      </c>
    </row>
    <row r="13" spans="1:32" s="13" customFormat="1" ht="14.1" customHeight="1">
      <c r="A13" s="21">
        <v>9</v>
      </c>
      <c r="B13" s="260" t="s">
        <v>596</v>
      </c>
      <c r="C13" s="263">
        <v>21668</v>
      </c>
      <c r="D13" s="263">
        <v>20272</v>
      </c>
      <c r="E13" s="263">
        <v>13742</v>
      </c>
      <c r="F13" s="263">
        <v>15216</v>
      </c>
      <c r="G13" s="263">
        <v>28932</v>
      </c>
      <c r="H13" s="263">
        <v>16166</v>
      </c>
      <c r="I13" s="263">
        <v>13663</v>
      </c>
      <c r="J13" s="263">
        <v>16226</v>
      </c>
      <c r="K13" s="263">
        <v>25193</v>
      </c>
      <c r="L13" s="263">
        <v>25586</v>
      </c>
      <c r="M13" s="263">
        <v>14083</v>
      </c>
      <c r="N13" s="263"/>
      <c r="O13" s="263"/>
      <c r="P13" s="263"/>
      <c r="Q13" s="263"/>
      <c r="R13" s="263"/>
      <c r="S13" s="263"/>
      <c r="T13" s="263"/>
      <c r="U13" s="263"/>
      <c r="V13" s="263"/>
      <c r="W13" s="263"/>
      <c r="X13" s="250"/>
      <c r="Y13" s="262"/>
      <c r="Z13" s="260" t="s">
        <v>596</v>
      </c>
      <c r="AA13" s="21">
        <v>8</v>
      </c>
      <c r="AC13" s="69" t="s">
        <v>1302</v>
      </c>
    </row>
    <row r="14" spans="1:32" s="13" customFormat="1" ht="14.1" customHeight="1">
      <c r="A14" s="21">
        <v>10</v>
      </c>
      <c r="B14" s="260" t="s">
        <v>598</v>
      </c>
      <c r="C14" s="264">
        <v>8.7870000000000008</v>
      </c>
      <c r="D14" s="264">
        <v>5.9420000000000002</v>
      </c>
      <c r="E14" s="264">
        <v>3.8410000000000002</v>
      </c>
      <c r="F14" s="264">
        <v>3.5609999999999999</v>
      </c>
      <c r="G14" s="264">
        <v>6.1680000000000001</v>
      </c>
      <c r="H14" s="264">
        <v>3.9060000000000001</v>
      </c>
      <c r="I14" s="264">
        <v>4.3940000000000001</v>
      </c>
      <c r="J14" s="264">
        <v>5.2480000000000002</v>
      </c>
      <c r="K14" s="264">
        <v>7.2510000000000003</v>
      </c>
      <c r="L14" s="264">
        <v>7.218</v>
      </c>
      <c r="M14" s="264">
        <v>4.5330000000000004</v>
      </c>
      <c r="N14" s="264"/>
      <c r="O14" s="264"/>
      <c r="P14" s="264"/>
      <c r="Q14" s="264"/>
      <c r="R14" s="264"/>
      <c r="S14" s="264"/>
      <c r="T14" s="264"/>
      <c r="U14" s="264"/>
      <c r="V14" s="264"/>
      <c r="W14" s="264"/>
      <c r="X14" s="250"/>
      <c r="Y14" s="262"/>
      <c r="Z14" s="260" t="s">
        <v>598</v>
      </c>
      <c r="AA14" s="21">
        <v>10</v>
      </c>
      <c r="AC14" s="69" t="s">
        <v>1304</v>
      </c>
    </row>
    <row r="15" spans="1:32" s="13" customFormat="1" ht="14.1" customHeight="1">
      <c r="A15" s="21">
        <v>11</v>
      </c>
      <c r="B15" s="260" t="s">
        <v>1289</v>
      </c>
      <c r="C15" s="265">
        <v>10</v>
      </c>
      <c r="D15" s="265">
        <v>9</v>
      </c>
      <c r="E15" s="265">
        <v>1</v>
      </c>
      <c r="F15" s="265">
        <v>11</v>
      </c>
      <c r="G15" s="265">
        <v>4</v>
      </c>
      <c r="H15" s="265">
        <v>2</v>
      </c>
      <c r="I15" s="265">
        <v>8</v>
      </c>
      <c r="J15" s="265">
        <v>5</v>
      </c>
      <c r="K15" s="265">
        <v>3</v>
      </c>
      <c r="L15" s="265">
        <v>6</v>
      </c>
      <c r="M15" s="265">
        <v>7</v>
      </c>
      <c r="N15" s="265"/>
      <c r="O15" s="265"/>
      <c r="P15" s="265"/>
      <c r="Q15" s="265"/>
      <c r="R15" s="265"/>
      <c r="S15" s="265"/>
      <c r="T15" s="265"/>
      <c r="U15" s="265"/>
      <c r="V15" s="265"/>
      <c r="W15" s="265"/>
      <c r="X15" s="250"/>
      <c r="Y15" s="262"/>
      <c r="Z15" s="260" t="s">
        <v>1289</v>
      </c>
      <c r="AA15" s="21">
        <v>11</v>
      </c>
      <c r="AC15" s="69" t="s">
        <v>1292</v>
      </c>
    </row>
    <row r="16" spans="1:32" s="13" customFormat="1" ht="14.1" customHeight="1">
      <c r="A16" s="21">
        <v>12</v>
      </c>
      <c r="B16" s="260"/>
      <c r="C16" s="263"/>
      <c r="D16" s="263"/>
      <c r="E16" s="263"/>
      <c r="F16" s="263"/>
      <c r="G16" s="263"/>
      <c r="H16" s="263"/>
      <c r="I16" s="263"/>
      <c r="J16" s="263"/>
      <c r="K16" s="263"/>
      <c r="L16" s="263"/>
      <c r="M16" s="263"/>
      <c r="N16" s="263"/>
      <c r="O16" s="263"/>
      <c r="P16" s="263"/>
      <c r="Q16" s="263"/>
      <c r="R16" s="263"/>
      <c r="S16" s="263"/>
      <c r="T16" s="263"/>
      <c r="U16" s="263"/>
      <c r="V16" s="263"/>
      <c r="W16" s="263"/>
      <c r="X16" s="250"/>
      <c r="Y16" s="262"/>
      <c r="Z16" s="260"/>
      <c r="AA16" s="21">
        <v>12</v>
      </c>
      <c r="AC16" s="69"/>
    </row>
    <row r="17" spans="1:29" s="13" customFormat="1" ht="14.1" customHeight="1">
      <c r="A17" s="21">
        <v>13</v>
      </c>
      <c r="B17" s="260"/>
      <c r="C17" s="263"/>
      <c r="D17" s="263"/>
      <c r="E17" s="263"/>
      <c r="F17" s="263"/>
      <c r="G17" s="263"/>
      <c r="H17" s="263"/>
      <c r="I17" s="263"/>
      <c r="J17" s="263"/>
      <c r="K17" s="263"/>
      <c r="L17" s="263"/>
      <c r="M17" s="263"/>
      <c r="N17" s="263"/>
      <c r="O17" s="263"/>
      <c r="P17" s="263"/>
      <c r="Q17" s="263"/>
      <c r="R17" s="263"/>
      <c r="S17" s="263"/>
      <c r="T17" s="263"/>
      <c r="U17" s="263"/>
      <c r="V17" s="263"/>
      <c r="W17" s="263"/>
      <c r="X17" s="250"/>
      <c r="Y17" s="262"/>
      <c r="Z17" s="260"/>
      <c r="AA17" s="21">
        <v>13</v>
      </c>
      <c r="AC17" s="69"/>
    </row>
    <row r="18" spans="1:29" s="13" customFormat="1" ht="14.1" customHeight="1">
      <c r="A18" s="21">
        <v>14</v>
      </c>
      <c r="B18" s="266" t="s">
        <v>1291</v>
      </c>
      <c r="C18" s="267"/>
      <c r="D18" s="267"/>
      <c r="E18" s="267"/>
      <c r="F18" s="267"/>
      <c r="G18" s="267"/>
      <c r="H18" s="267"/>
      <c r="I18" s="267"/>
      <c r="J18" s="267"/>
      <c r="K18" s="267"/>
      <c r="L18" s="267"/>
      <c r="M18" s="267"/>
      <c r="N18" s="267"/>
      <c r="O18" s="267"/>
      <c r="P18" s="267"/>
      <c r="Q18" s="267"/>
      <c r="R18" s="267"/>
      <c r="S18" s="267"/>
      <c r="T18" s="267"/>
      <c r="U18" s="267"/>
      <c r="V18" s="267"/>
      <c r="W18" s="267"/>
      <c r="X18" s="253"/>
      <c r="Y18" s="268"/>
      <c r="Z18" s="266" t="s">
        <v>1291</v>
      </c>
      <c r="AA18" s="21">
        <v>14</v>
      </c>
      <c r="AC18" s="131"/>
    </row>
    <row r="19" spans="1:29" s="13" customFormat="1" ht="14.1" customHeight="1">
      <c r="A19" s="21">
        <v>15</v>
      </c>
      <c r="B19" s="260" t="s">
        <v>606</v>
      </c>
      <c r="C19" s="261">
        <v>97.36</v>
      </c>
      <c r="D19" s="261">
        <v>101</v>
      </c>
      <c r="E19" s="261">
        <v>117.14</v>
      </c>
      <c r="F19" s="261">
        <v>77.94</v>
      </c>
      <c r="G19" s="261">
        <v>103.13</v>
      </c>
      <c r="H19" s="261">
        <v>80.790000000000006</v>
      </c>
      <c r="I19" s="261">
        <v>98.48</v>
      </c>
      <c r="J19" s="261">
        <v>0</v>
      </c>
      <c r="K19" s="261">
        <v>98.09</v>
      </c>
      <c r="L19" s="261">
        <v>118.49</v>
      </c>
      <c r="M19" s="261">
        <v>100.88</v>
      </c>
      <c r="N19" s="261"/>
      <c r="O19" s="261"/>
      <c r="P19" s="261"/>
      <c r="Q19" s="261"/>
      <c r="R19" s="261"/>
      <c r="S19" s="261"/>
      <c r="T19" s="261"/>
      <c r="U19" s="261"/>
      <c r="V19" s="261"/>
      <c r="W19" s="261"/>
      <c r="X19" s="250"/>
      <c r="Y19" s="262"/>
      <c r="Z19" s="260" t="s">
        <v>606</v>
      </c>
      <c r="AA19" s="21">
        <v>22</v>
      </c>
      <c r="AC19" s="69" t="s">
        <v>797</v>
      </c>
    </row>
    <row r="20" spans="1:29" s="13" customFormat="1" ht="14.1" customHeight="1">
      <c r="A20" s="21">
        <v>16</v>
      </c>
      <c r="B20" s="260" t="s">
        <v>603</v>
      </c>
      <c r="C20" s="261">
        <v>2.1800000000000002</v>
      </c>
      <c r="D20" s="261">
        <v>-2.25</v>
      </c>
      <c r="E20" s="261">
        <v>-18.14</v>
      </c>
      <c r="F20" s="261">
        <v>17.239999999999998</v>
      </c>
      <c r="G20" s="261">
        <v>-3.64</v>
      </c>
      <c r="H20" s="261">
        <v>20.14</v>
      </c>
      <c r="I20" s="261">
        <v>1.54</v>
      </c>
      <c r="J20" s="261">
        <v>0</v>
      </c>
      <c r="K20" s="261">
        <v>1.03</v>
      </c>
      <c r="L20" s="261">
        <v>-19.3</v>
      </c>
      <c r="M20" s="261">
        <v>1.1299999999999999</v>
      </c>
      <c r="N20" s="261"/>
      <c r="O20" s="261"/>
      <c r="P20" s="261"/>
      <c r="Q20" s="261"/>
      <c r="R20" s="261"/>
      <c r="S20" s="261"/>
      <c r="T20" s="261"/>
      <c r="U20" s="261"/>
      <c r="V20" s="261"/>
      <c r="W20" s="261"/>
      <c r="X20" s="250"/>
      <c r="Y20" s="262"/>
      <c r="Z20" s="260" t="s">
        <v>603</v>
      </c>
      <c r="AA20" s="21">
        <v>19</v>
      </c>
      <c r="AC20" s="69" t="s">
        <v>1522</v>
      </c>
    </row>
    <row r="21" spans="1:29" s="13" customFormat="1" ht="14.1" customHeight="1">
      <c r="A21" s="21">
        <v>17</v>
      </c>
      <c r="B21" s="260" t="s">
        <v>599</v>
      </c>
      <c r="C21" s="263">
        <v>82</v>
      </c>
      <c r="D21" s="263">
        <v>53</v>
      </c>
      <c r="E21" s="263">
        <v>15</v>
      </c>
      <c r="F21" s="263">
        <v>4</v>
      </c>
      <c r="G21" s="263">
        <v>13</v>
      </c>
      <c r="H21" s="263">
        <v>7</v>
      </c>
      <c r="I21" s="263">
        <v>58</v>
      </c>
      <c r="J21" s="263">
        <v>0</v>
      </c>
      <c r="K21" s="263">
        <v>68</v>
      </c>
      <c r="L21" s="263">
        <v>20</v>
      </c>
      <c r="M21" s="263">
        <v>19</v>
      </c>
      <c r="N21" s="263"/>
      <c r="O21" s="263"/>
      <c r="P21" s="263"/>
      <c r="Q21" s="263"/>
      <c r="R21" s="263"/>
      <c r="S21" s="263"/>
      <c r="T21" s="263"/>
      <c r="U21" s="263"/>
      <c r="V21" s="263"/>
      <c r="W21" s="263"/>
      <c r="X21" s="250"/>
      <c r="Y21" s="262"/>
      <c r="Z21" s="260" t="s">
        <v>599</v>
      </c>
      <c r="AA21" s="21">
        <v>15</v>
      </c>
      <c r="AC21" s="69" t="s">
        <v>1515</v>
      </c>
    </row>
    <row r="22" spans="1:29" s="13" customFormat="1" ht="14.1" customHeight="1">
      <c r="A22" s="21">
        <v>18</v>
      </c>
      <c r="B22" s="260" t="s">
        <v>600</v>
      </c>
      <c r="C22" s="263">
        <v>2145</v>
      </c>
      <c r="D22" s="263">
        <v>1623</v>
      </c>
      <c r="E22" s="263">
        <v>2261</v>
      </c>
      <c r="F22" s="263">
        <v>3155</v>
      </c>
      <c r="G22" s="263">
        <v>2073</v>
      </c>
      <c r="H22" s="263">
        <v>2423</v>
      </c>
      <c r="I22" s="263">
        <v>2192</v>
      </c>
      <c r="J22" s="263">
        <v>0</v>
      </c>
      <c r="K22" s="263">
        <v>1933</v>
      </c>
      <c r="L22" s="263">
        <v>2056</v>
      </c>
      <c r="M22" s="263">
        <v>1990</v>
      </c>
      <c r="N22" s="263"/>
      <c r="O22" s="263"/>
      <c r="P22" s="263"/>
      <c r="Q22" s="263"/>
      <c r="R22" s="263"/>
      <c r="S22" s="263"/>
      <c r="T22" s="263"/>
      <c r="U22" s="263"/>
      <c r="V22" s="263"/>
      <c r="W22" s="263"/>
      <c r="X22" s="250"/>
      <c r="Y22" s="262"/>
      <c r="Z22" s="260" t="s">
        <v>600</v>
      </c>
      <c r="AA22" s="21">
        <v>16</v>
      </c>
      <c r="AC22" s="69" t="s">
        <v>1305</v>
      </c>
    </row>
    <row r="23" spans="1:29" s="13" customFormat="1" ht="14.1" customHeight="1">
      <c r="A23" s="21">
        <v>19</v>
      </c>
      <c r="B23" s="260" t="s">
        <v>601</v>
      </c>
      <c r="C23" s="261">
        <v>10.14</v>
      </c>
      <c r="D23" s="261">
        <v>17.829999999999998</v>
      </c>
      <c r="E23" s="261">
        <v>0.33</v>
      </c>
      <c r="F23" s="261">
        <v>7.12</v>
      </c>
      <c r="G23" s="261">
        <v>17.64</v>
      </c>
      <c r="H23" s="261">
        <v>12.67</v>
      </c>
      <c r="I23" s="261">
        <v>13.62</v>
      </c>
      <c r="J23" s="261">
        <v>0</v>
      </c>
      <c r="K23" s="261">
        <v>9.82</v>
      </c>
      <c r="L23" s="261">
        <v>10.050000000000001</v>
      </c>
      <c r="M23" s="261">
        <v>8.9600000000000009</v>
      </c>
      <c r="N23" s="261"/>
      <c r="O23" s="261"/>
      <c r="P23" s="261"/>
      <c r="Q23" s="261"/>
      <c r="R23" s="261"/>
      <c r="S23" s="261"/>
      <c r="T23" s="261"/>
      <c r="U23" s="261"/>
      <c r="V23" s="261"/>
      <c r="W23" s="261"/>
      <c r="X23" s="250"/>
      <c r="Y23" s="262"/>
      <c r="Z23" s="260" t="s">
        <v>601</v>
      </c>
      <c r="AA23" s="21">
        <v>17</v>
      </c>
      <c r="AC23" s="69" t="s">
        <v>944</v>
      </c>
    </row>
    <row r="24" spans="1:29" s="13" customFormat="1" ht="14.1" customHeight="1">
      <c r="A24" s="21">
        <v>20</v>
      </c>
      <c r="B24" s="260" t="s">
        <v>602</v>
      </c>
      <c r="C24" s="263">
        <v>3128</v>
      </c>
      <c r="D24" s="263">
        <v>3369</v>
      </c>
      <c r="E24" s="263">
        <v>5021</v>
      </c>
      <c r="F24" s="263">
        <v>8387</v>
      </c>
      <c r="G24" s="263">
        <v>4342</v>
      </c>
      <c r="H24" s="263">
        <v>4356</v>
      </c>
      <c r="I24" s="263">
        <v>3646</v>
      </c>
      <c r="J24" s="263">
        <v>0</v>
      </c>
      <c r="K24" s="263">
        <v>3770</v>
      </c>
      <c r="L24" s="263">
        <v>3649</v>
      </c>
      <c r="M24" s="263">
        <v>3472</v>
      </c>
      <c r="N24" s="263"/>
      <c r="O24" s="263"/>
      <c r="P24" s="263"/>
      <c r="Q24" s="263"/>
      <c r="R24" s="263"/>
      <c r="S24" s="263"/>
      <c r="T24" s="263"/>
      <c r="U24" s="263"/>
      <c r="V24" s="263"/>
      <c r="W24" s="263"/>
      <c r="X24" s="250"/>
      <c r="Y24" s="262"/>
      <c r="Z24" s="260" t="s">
        <v>602</v>
      </c>
      <c r="AA24" s="21">
        <v>18</v>
      </c>
      <c r="AC24" s="69" t="s">
        <v>994</v>
      </c>
    </row>
    <row r="25" spans="1:29" s="13" customFormat="1" ht="14.1" customHeight="1">
      <c r="A25" s="21">
        <v>21</v>
      </c>
      <c r="B25" s="260" t="s">
        <v>604</v>
      </c>
      <c r="C25" s="263">
        <v>3116</v>
      </c>
      <c r="D25" s="263">
        <v>3404</v>
      </c>
      <c r="E25" s="263">
        <v>4741</v>
      </c>
      <c r="F25" s="263">
        <v>5837</v>
      </c>
      <c r="G25" s="263">
        <v>3627</v>
      </c>
      <c r="H25" s="263">
        <v>4328</v>
      </c>
      <c r="I25" s="263">
        <v>3677</v>
      </c>
      <c r="J25" s="263">
        <v>0</v>
      </c>
      <c r="K25" s="263">
        <v>3748</v>
      </c>
      <c r="L25" s="263">
        <v>4571</v>
      </c>
      <c r="M25" s="263">
        <v>3492</v>
      </c>
      <c r="N25" s="263"/>
      <c r="O25" s="263"/>
      <c r="P25" s="263"/>
      <c r="Q25" s="263"/>
      <c r="R25" s="263"/>
      <c r="S25" s="263"/>
      <c r="T25" s="263"/>
      <c r="U25" s="263"/>
      <c r="V25" s="263"/>
      <c r="W25" s="263"/>
      <c r="X25" s="250"/>
      <c r="Y25" s="262"/>
      <c r="Z25" s="260" t="s">
        <v>604</v>
      </c>
      <c r="AA25" s="21">
        <v>20</v>
      </c>
      <c r="AC25" s="69" t="s">
        <v>1313</v>
      </c>
    </row>
    <row r="26" spans="1:29" s="13" customFormat="1" ht="14.1" customHeight="1">
      <c r="A26" s="21">
        <v>22</v>
      </c>
      <c r="B26" s="260" t="s">
        <v>605</v>
      </c>
      <c r="C26" s="263">
        <v>12092</v>
      </c>
      <c r="D26" s="263">
        <v>15703</v>
      </c>
      <c r="E26" s="263">
        <v>6557</v>
      </c>
      <c r="F26" s="263">
        <v>17412</v>
      </c>
      <c r="G26" s="263">
        <v>27772</v>
      </c>
      <c r="H26" s="263">
        <v>25802</v>
      </c>
      <c r="I26" s="263">
        <v>25557</v>
      </c>
      <c r="J26" s="263">
        <v>0</v>
      </c>
      <c r="K26" s="263">
        <v>27189</v>
      </c>
      <c r="L26" s="263">
        <v>27010</v>
      </c>
      <c r="M26" s="263">
        <v>13419</v>
      </c>
      <c r="N26" s="263"/>
      <c r="O26" s="263"/>
      <c r="P26" s="263"/>
      <c r="Q26" s="263"/>
      <c r="R26" s="263"/>
      <c r="S26" s="263"/>
      <c r="T26" s="263"/>
      <c r="U26" s="263"/>
      <c r="V26" s="263"/>
      <c r="W26" s="263"/>
      <c r="X26" s="250"/>
      <c r="Y26" s="262"/>
      <c r="Z26" s="260" t="s">
        <v>605</v>
      </c>
      <c r="AA26" s="21">
        <v>21</v>
      </c>
      <c r="AC26" s="69" t="s">
        <v>1306</v>
      </c>
    </row>
    <row r="27" spans="1:29" s="13" customFormat="1" ht="14.1" customHeight="1">
      <c r="A27" s="21">
        <v>23</v>
      </c>
      <c r="B27" s="260" t="s">
        <v>607</v>
      </c>
      <c r="C27" s="264">
        <v>3.8650000000000002</v>
      </c>
      <c r="D27" s="264">
        <v>4.6609999999999996</v>
      </c>
      <c r="E27" s="264">
        <v>1.306</v>
      </c>
      <c r="F27" s="264">
        <v>2.0760000000000001</v>
      </c>
      <c r="G27" s="264">
        <v>6.3959999999999999</v>
      </c>
      <c r="H27" s="264">
        <v>5.923</v>
      </c>
      <c r="I27" s="264">
        <v>7.01</v>
      </c>
      <c r="J27" s="264">
        <v>0</v>
      </c>
      <c r="K27" s="264">
        <v>7.2110000000000003</v>
      </c>
      <c r="L27" s="264">
        <v>7.4009999999999998</v>
      </c>
      <c r="M27" s="264">
        <v>3.8650000000000002</v>
      </c>
      <c r="N27" s="264"/>
      <c r="O27" s="264"/>
      <c r="P27" s="264"/>
      <c r="Q27" s="264"/>
      <c r="R27" s="264"/>
      <c r="S27" s="264"/>
      <c r="T27" s="264"/>
      <c r="U27" s="264"/>
      <c r="V27" s="264"/>
      <c r="W27" s="264"/>
      <c r="X27" s="250"/>
      <c r="Y27" s="262"/>
      <c r="Z27" s="260" t="s">
        <v>607</v>
      </c>
      <c r="AA27" s="21">
        <v>23</v>
      </c>
      <c r="AC27" s="69" t="s">
        <v>1307</v>
      </c>
    </row>
    <row r="28" spans="1:29" s="13" customFormat="1" ht="14.1" customHeight="1">
      <c r="A28" s="21">
        <v>24</v>
      </c>
      <c r="B28" s="260" t="s">
        <v>1290</v>
      </c>
      <c r="C28" s="265">
        <v>7</v>
      </c>
      <c r="D28" s="265">
        <v>5</v>
      </c>
      <c r="E28" s="265">
        <v>10</v>
      </c>
      <c r="F28" s="265">
        <v>9</v>
      </c>
      <c r="G28" s="265">
        <v>2</v>
      </c>
      <c r="H28" s="265">
        <v>1</v>
      </c>
      <c r="I28" s="265">
        <v>4</v>
      </c>
      <c r="J28" s="265">
        <v>11</v>
      </c>
      <c r="K28" s="265">
        <v>3</v>
      </c>
      <c r="L28" s="265">
        <v>8</v>
      </c>
      <c r="M28" s="265">
        <v>6</v>
      </c>
      <c r="N28" s="265"/>
      <c r="O28" s="265"/>
      <c r="P28" s="265"/>
      <c r="Q28" s="265"/>
      <c r="R28" s="265"/>
      <c r="S28" s="265"/>
      <c r="T28" s="265"/>
      <c r="U28" s="265"/>
      <c r="V28" s="265"/>
      <c r="W28" s="265"/>
      <c r="X28" s="265"/>
      <c r="Y28" s="262"/>
      <c r="Z28" s="260" t="s">
        <v>1290</v>
      </c>
      <c r="AA28" s="21">
        <v>24</v>
      </c>
      <c r="AC28" s="69" t="s">
        <v>371</v>
      </c>
    </row>
    <row r="29" spans="1:29" s="13" customFormat="1" ht="14.1" customHeight="1">
      <c r="A29" s="21">
        <v>25</v>
      </c>
      <c r="B29" s="260"/>
      <c r="C29" s="263"/>
      <c r="D29" s="263"/>
      <c r="E29" s="263"/>
      <c r="F29" s="263"/>
      <c r="G29" s="263"/>
      <c r="H29" s="263"/>
      <c r="I29" s="263"/>
      <c r="J29" s="263"/>
      <c r="K29" s="263"/>
      <c r="L29" s="263"/>
      <c r="M29" s="263"/>
      <c r="N29" s="263"/>
      <c r="O29" s="263"/>
      <c r="P29" s="263"/>
      <c r="Q29" s="263"/>
      <c r="R29" s="263"/>
      <c r="S29" s="263"/>
      <c r="T29" s="263"/>
      <c r="U29" s="263"/>
      <c r="V29" s="263"/>
      <c r="W29" s="263"/>
      <c r="X29" s="250"/>
      <c r="Y29" s="262"/>
      <c r="Z29" s="260"/>
      <c r="AA29" s="21">
        <v>25</v>
      </c>
      <c r="AC29" s="69"/>
    </row>
    <row r="30" spans="1:29" s="13" customFormat="1" ht="14.1" customHeight="1">
      <c r="A30" s="21">
        <v>26</v>
      </c>
      <c r="B30" s="260"/>
      <c r="C30" s="261"/>
      <c r="D30" s="261"/>
      <c r="E30" s="261"/>
      <c r="F30" s="261"/>
      <c r="G30" s="261"/>
      <c r="H30" s="261"/>
      <c r="I30" s="261"/>
      <c r="J30" s="261"/>
      <c r="K30" s="261"/>
      <c r="L30" s="261"/>
      <c r="M30" s="261"/>
      <c r="N30" s="261"/>
      <c r="O30" s="261"/>
      <c r="P30" s="261"/>
      <c r="Q30" s="261"/>
      <c r="R30" s="261"/>
      <c r="S30" s="261"/>
      <c r="T30" s="261"/>
      <c r="U30" s="261"/>
      <c r="V30" s="261"/>
      <c r="W30" s="261"/>
      <c r="X30" s="250"/>
      <c r="Y30" s="262"/>
      <c r="Z30" s="260"/>
      <c r="AA30" s="21">
        <v>26</v>
      </c>
      <c r="AC30" s="69"/>
    </row>
    <row r="31" spans="1:29" s="13" customFormat="1" ht="14.1" customHeight="1">
      <c r="A31" s="21">
        <v>27</v>
      </c>
      <c r="B31" s="266" t="s">
        <v>1295</v>
      </c>
      <c r="C31" s="269"/>
      <c r="D31" s="269"/>
      <c r="E31" s="269"/>
      <c r="F31" s="269"/>
      <c r="G31" s="269"/>
      <c r="H31" s="269"/>
      <c r="I31" s="269"/>
      <c r="J31" s="269"/>
      <c r="K31" s="269"/>
      <c r="L31" s="269"/>
      <c r="M31" s="269"/>
      <c r="N31" s="269"/>
      <c r="O31" s="269"/>
      <c r="P31" s="269"/>
      <c r="Q31" s="269"/>
      <c r="R31" s="269"/>
      <c r="S31" s="269"/>
      <c r="T31" s="269"/>
      <c r="U31" s="269"/>
      <c r="V31" s="269"/>
      <c r="W31" s="269"/>
      <c r="X31" s="253"/>
      <c r="Y31" s="268"/>
      <c r="Z31" s="266" t="s">
        <v>1295</v>
      </c>
      <c r="AA31" s="21">
        <v>27</v>
      </c>
      <c r="AC31" s="131"/>
    </row>
    <row r="32" spans="1:29" s="13" customFormat="1" ht="14.1" customHeight="1">
      <c r="A32" s="21">
        <v>28</v>
      </c>
      <c r="B32" s="260" t="s">
        <v>608</v>
      </c>
      <c r="C32" s="263">
        <v>20343</v>
      </c>
      <c r="D32" s="263">
        <v>4635</v>
      </c>
      <c r="E32" s="263">
        <v>16356</v>
      </c>
      <c r="F32" s="263">
        <v>11517</v>
      </c>
      <c r="G32" s="263">
        <v>902</v>
      </c>
      <c r="H32" s="263">
        <v>0</v>
      </c>
      <c r="I32" s="263">
        <v>8890</v>
      </c>
      <c r="J32" s="263">
        <v>0</v>
      </c>
      <c r="K32" s="263">
        <v>33020</v>
      </c>
      <c r="L32" s="263">
        <v>0</v>
      </c>
      <c r="M32" s="263">
        <v>8716</v>
      </c>
      <c r="N32" s="263"/>
      <c r="O32" s="263"/>
      <c r="P32" s="263"/>
      <c r="Q32" s="263"/>
      <c r="R32" s="263"/>
      <c r="S32" s="263"/>
      <c r="T32" s="263"/>
      <c r="U32" s="263"/>
      <c r="V32" s="263"/>
      <c r="W32" s="263"/>
      <c r="X32" s="250"/>
      <c r="Y32" s="262"/>
      <c r="Z32" s="260" t="s">
        <v>608</v>
      </c>
      <c r="AA32" s="21">
        <v>28</v>
      </c>
      <c r="AC32" s="69" t="s">
        <v>978</v>
      </c>
    </row>
    <row r="33" spans="1:29" s="13" customFormat="1" ht="14.1" customHeight="1">
      <c r="A33" s="21">
        <v>29</v>
      </c>
      <c r="B33" s="260" t="s">
        <v>609</v>
      </c>
      <c r="C33" s="261">
        <v>7.11</v>
      </c>
      <c r="D33" s="261">
        <v>9.35</v>
      </c>
      <c r="E33" s="261">
        <v>-14.17</v>
      </c>
      <c r="F33" s="261">
        <v>-41.13</v>
      </c>
      <c r="G33" s="261">
        <v>9.06</v>
      </c>
      <c r="H33" s="261">
        <v>0</v>
      </c>
      <c r="I33" s="261">
        <v>1.52</v>
      </c>
      <c r="J33" s="261">
        <v>0</v>
      </c>
      <c r="K33" s="261">
        <v>-0.13</v>
      </c>
      <c r="L33" s="261">
        <v>0</v>
      </c>
      <c r="M33" s="261">
        <v>-1.42</v>
      </c>
      <c r="N33" s="261"/>
      <c r="O33" s="261"/>
      <c r="P33" s="261"/>
      <c r="Q33" s="261"/>
      <c r="R33" s="261"/>
      <c r="S33" s="261"/>
      <c r="T33" s="261"/>
      <c r="U33" s="261"/>
      <c r="V33" s="261"/>
      <c r="W33" s="261"/>
      <c r="X33" s="250"/>
      <c r="Y33" s="262"/>
      <c r="Z33" s="260" t="s">
        <v>609</v>
      </c>
      <c r="AA33" s="21">
        <v>29</v>
      </c>
      <c r="AC33" s="69" t="s">
        <v>1286</v>
      </c>
    </row>
    <row r="34" spans="1:29" s="13" customFormat="1" ht="14.1" customHeight="1">
      <c r="A34" s="21">
        <v>30</v>
      </c>
      <c r="B34" s="260" t="s">
        <v>610</v>
      </c>
      <c r="C34" s="263">
        <v>2254</v>
      </c>
      <c r="D34" s="263">
        <v>909</v>
      </c>
      <c r="E34" s="263">
        <v>3078</v>
      </c>
      <c r="F34" s="263">
        <v>0</v>
      </c>
      <c r="G34" s="263">
        <v>0</v>
      </c>
      <c r="H34" s="263">
        <v>0</v>
      </c>
      <c r="I34" s="263">
        <v>1231</v>
      </c>
      <c r="J34" s="263">
        <v>0</v>
      </c>
      <c r="K34" s="263">
        <v>1378</v>
      </c>
      <c r="L34" s="263">
        <v>0</v>
      </c>
      <c r="M34" s="263">
        <v>0</v>
      </c>
      <c r="N34" s="263"/>
      <c r="O34" s="263"/>
      <c r="P34" s="263"/>
      <c r="Q34" s="263"/>
      <c r="R34" s="263"/>
      <c r="S34" s="263"/>
      <c r="T34" s="263"/>
      <c r="U34" s="263"/>
      <c r="V34" s="263"/>
      <c r="W34" s="263"/>
      <c r="X34" s="250"/>
      <c r="Y34" s="262"/>
      <c r="Z34" s="260" t="s">
        <v>610</v>
      </c>
      <c r="AA34" s="21">
        <v>30</v>
      </c>
      <c r="AC34" s="69" t="s">
        <v>963</v>
      </c>
    </row>
    <row r="35" spans="1:29" s="13" customFormat="1" ht="14.1" customHeight="1">
      <c r="A35" s="21">
        <v>31</v>
      </c>
      <c r="B35" s="260" t="s">
        <v>611</v>
      </c>
      <c r="C35" s="263">
        <v>28254</v>
      </c>
      <c r="D35" s="263">
        <v>23350</v>
      </c>
      <c r="E35" s="263">
        <v>15704</v>
      </c>
      <c r="F35" s="263">
        <v>11874</v>
      </c>
      <c r="G35" s="263">
        <v>36981</v>
      </c>
      <c r="H35" s="263">
        <v>0</v>
      </c>
      <c r="I35" s="263">
        <v>53809</v>
      </c>
      <c r="J35" s="263">
        <v>0</v>
      </c>
      <c r="K35" s="263">
        <v>23875</v>
      </c>
      <c r="L35" s="263">
        <v>0</v>
      </c>
      <c r="M35" s="263">
        <v>14722</v>
      </c>
      <c r="N35" s="263"/>
      <c r="O35" s="263"/>
      <c r="P35" s="263"/>
      <c r="Q35" s="263"/>
      <c r="R35" s="263"/>
      <c r="S35" s="263"/>
      <c r="T35" s="263"/>
      <c r="U35" s="263"/>
      <c r="V35" s="263"/>
      <c r="W35" s="263"/>
      <c r="X35" s="263"/>
      <c r="Y35" s="262"/>
      <c r="Z35" s="260" t="s">
        <v>611</v>
      </c>
      <c r="AA35" s="21">
        <v>31</v>
      </c>
      <c r="AC35" s="69" t="s">
        <v>1028</v>
      </c>
    </row>
    <row r="36" spans="1:29" s="13" customFormat="1" ht="14.1" customHeight="1">
      <c r="A36" s="21">
        <v>32</v>
      </c>
      <c r="B36" s="260" t="s">
        <v>1294</v>
      </c>
      <c r="C36" s="265">
        <v>4</v>
      </c>
      <c r="D36" s="265">
        <v>3</v>
      </c>
      <c r="E36" s="265">
        <v>8</v>
      </c>
      <c r="F36" s="265">
        <v>1</v>
      </c>
      <c r="G36" s="265">
        <v>2</v>
      </c>
      <c r="H36" s="265">
        <v>9</v>
      </c>
      <c r="I36" s="265">
        <v>6</v>
      </c>
      <c r="J36" s="265">
        <v>10</v>
      </c>
      <c r="K36" s="265">
        <v>5</v>
      </c>
      <c r="L36" s="265">
        <v>11</v>
      </c>
      <c r="M36" s="265">
        <v>7</v>
      </c>
      <c r="N36" s="265"/>
      <c r="O36" s="265"/>
      <c r="P36" s="265"/>
      <c r="Q36" s="265"/>
      <c r="R36" s="265"/>
      <c r="S36" s="265"/>
      <c r="T36" s="265"/>
      <c r="U36" s="265"/>
      <c r="V36" s="265"/>
      <c r="W36" s="265"/>
      <c r="X36" s="250"/>
      <c r="Y36" s="262"/>
      <c r="Z36" s="260" t="s">
        <v>1294</v>
      </c>
      <c r="AA36" s="21">
        <v>32</v>
      </c>
      <c r="AC36" s="69" t="s">
        <v>1293</v>
      </c>
    </row>
    <row r="37" spans="1:29" s="13" customFormat="1" ht="14.1" customHeight="1">
      <c r="A37" s="21">
        <v>33</v>
      </c>
      <c r="B37" s="260"/>
      <c r="C37" s="263"/>
      <c r="D37" s="263"/>
      <c r="E37" s="263"/>
      <c r="F37" s="263"/>
      <c r="G37" s="263"/>
      <c r="H37" s="263"/>
      <c r="I37" s="263"/>
      <c r="J37" s="263"/>
      <c r="K37" s="263"/>
      <c r="L37" s="263"/>
      <c r="M37" s="263"/>
      <c r="N37" s="263"/>
      <c r="O37" s="263"/>
      <c r="P37" s="263"/>
      <c r="Q37" s="263"/>
      <c r="R37" s="263"/>
      <c r="S37" s="263"/>
      <c r="T37" s="263"/>
      <c r="U37" s="263"/>
      <c r="V37" s="263"/>
      <c r="W37" s="263"/>
      <c r="X37" s="250"/>
      <c r="Y37" s="262"/>
      <c r="Z37" s="260"/>
      <c r="AA37" s="21">
        <v>33</v>
      </c>
      <c r="AC37" s="69"/>
    </row>
    <row r="38" spans="1:29" s="13" customFormat="1" ht="14.1" customHeight="1">
      <c r="A38" s="21">
        <v>34</v>
      </c>
      <c r="B38" s="266" t="s">
        <v>612</v>
      </c>
      <c r="C38" s="269"/>
      <c r="D38" s="269"/>
      <c r="E38" s="269"/>
      <c r="F38" s="269"/>
      <c r="G38" s="269"/>
      <c r="H38" s="269"/>
      <c r="I38" s="269"/>
      <c r="J38" s="269"/>
      <c r="K38" s="269"/>
      <c r="L38" s="269"/>
      <c r="M38" s="269"/>
      <c r="N38" s="269"/>
      <c r="O38" s="269"/>
      <c r="P38" s="269"/>
      <c r="Q38" s="269"/>
      <c r="R38" s="269"/>
      <c r="S38" s="269"/>
      <c r="T38" s="269"/>
      <c r="U38" s="269"/>
      <c r="V38" s="269"/>
      <c r="W38" s="269"/>
      <c r="X38" s="253"/>
      <c r="Y38" s="268"/>
      <c r="Z38" s="266" t="s">
        <v>612</v>
      </c>
      <c r="AA38" s="21">
        <v>34</v>
      </c>
      <c r="AC38" s="131"/>
    </row>
    <row r="39" spans="1:29" s="13" customFormat="1" ht="14.1" customHeight="1">
      <c r="A39" s="21">
        <v>35</v>
      </c>
      <c r="B39" s="260" t="s">
        <v>613</v>
      </c>
      <c r="C39" s="261">
        <v>52.85</v>
      </c>
      <c r="D39" s="261">
        <v>57.34</v>
      </c>
      <c r="E39" s="261">
        <v>58.84</v>
      </c>
      <c r="F39" s="261">
        <v>86.73</v>
      </c>
      <c r="G39" s="261">
        <v>80.69</v>
      </c>
      <c r="H39" s="261">
        <v>96.68</v>
      </c>
      <c r="I39" s="261">
        <v>27.83</v>
      </c>
      <c r="J39" s="261">
        <v>100</v>
      </c>
      <c r="K39" s="261">
        <v>71.14</v>
      </c>
      <c r="L39" s="261">
        <v>75.19</v>
      </c>
      <c r="M39" s="261">
        <v>64.86</v>
      </c>
      <c r="N39" s="261"/>
      <c r="O39" s="261"/>
      <c r="P39" s="261"/>
      <c r="Q39" s="261"/>
      <c r="R39" s="261"/>
      <c r="S39" s="261"/>
      <c r="T39" s="261"/>
      <c r="U39" s="261"/>
      <c r="V39" s="261"/>
      <c r="W39" s="261"/>
      <c r="X39" s="250"/>
      <c r="Y39" s="262"/>
      <c r="Z39" s="260" t="s">
        <v>613</v>
      </c>
      <c r="AA39" s="21">
        <v>35</v>
      </c>
      <c r="AC39" s="67" t="s">
        <v>530</v>
      </c>
    </row>
    <row r="40" spans="1:29" s="13" customFormat="1" ht="14.1" customHeight="1">
      <c r="A40" s="21">
        <v>36</v>
      </c>
      <c r="B40" s="260" t="s">
        <v>614</v>
      </c>
      <c r="C40" s="261">
        <v>28.17</v>
      </c>
      <c r="D40" s="261">
        <v>36.22</v>
      </c>
      <c r="E40" s="261">
        <v>13.74</v>
      </c>
      <c r="F40" s="261">
        <v>9.1999999999999993</v>
      </c>
      <c r="G40" s="261">
        <v>9.2100000000000009</v>
      </c>
      <c r="H40" s="261">
        <v>3.32</v>
      </c>
      <c r="I40" s="261">
        <v>51.16</v>
      </c>
      <c r="J40" s="261">
        <v>0</v>
      </c>
      <c r="K40" s="261">
        <v>15.25</v>
      </c>
      <c r="L40" s="261">
        <v>14.71</v>
      </c>
      <c r="M40" s="261">
        <v>18.47</v>
      </c>
      <c r="N40" s="261"/>
      <c r="O40" s="261"/>
      <c r="P40" s="261"/>
      <c r="Q40" s="261"/>
      <c r="R40" s="261"/>
      <c r="S40" s="261"/>
      <c r="T40" s="261"/>
      <c r="U40" s="261"/>
      <c r="V40" s="261"/>
      <c r="W40" s="261"/>
      <c r="X40" s="250"/>
      <c r="Y40" s="262"/>
      <c r="Z40" s="260" t="s">
        <v>614</v>
      </c>
      <c r="AA40" s="21">
        <v>36</v>
      </c>
      <c r="AC40" s="67" t="s">
        <v>520</v>
      </c>
    </row>
    <row r="41" spans="1:29" s="13" customFormat="1" ht="14.1" customHeight="1">
      <c r="A41" s="21">
        <v>37</v>
      </c>
      <c r="B41" s="260" t="s">
        <v>615</v>
      </c>
      <c r="C41" s="261">
        <v>18.989999999999998</v>
      </c>
      <c r="D41" s="261">
        <v>6.45</v>
      </c>
      <c r="E41" s="261">
        <v>27.42</v>
      </c>
      <c r="F41" s="261">
        <v>2.9</v>
      </c>
      <c r="G41" s="261">
        <v>1.46</v>
      </c>
      <c r="H41" s="261">
        <v>0</v>
      </c>
      <c r="I41" s="261">
        <v>21.01</v>
      </c>
      <c r="J41" s="261">
        <v>0</v>
      </c>
      <c r="K41" s="261">
        <v>13.53</v>
      </c>
      <c r="L41" s="261">
        <v>0</v>
      </c>
      <c r="M41" s="261">
        <v>16.670000000000002</v>
      </c>
      <c r="N41" s="261"/>
      <c r="O41" s="261"/>
      <c r="P41" s="261"/>
      <c r="Q41" s="261"/>
      <c r="R41" s="261"/>
      <c r="S41" s="261"/>
      <c r="T41" s="261"/>
      <c r="U41" s="261"/>
      <c r="V41" s="261"/>
      <c r="W41" s="261"/>
      <c r="X41" s="250"/>
      <c r="Y41" s="262"/>
      <c r="Z41" s="260" t="s">
        <v>615</v>
      </c>
      <c r="AA41" s="21">
        <v>37</v>
      </c>
      <c r="AC41" s="75" t="s">
        <v>1285</v>
      </c>
    </row>
    <row r="42" spans="1:29" s="13" customFormat="1" ht="14.1" customHeight="1">
      <c r="A42" s="21">
        <v>38</v>
      </c>
      <c r="B42" s="260" t="s">
        <v>616</v>
      </c>
      <c r="C42" s="261">
        <v>0</v>
      </c>
      <c r="D42" s="261">
        <v>0</v>
      </c>
      <c r="E42" s="261">
        <v>0</v>
      </c>
      <c r="F42" s="261">
        <v>1.1200000000000001</v>
      </c>
      <c r="G42" s="261">
        <v>8.64</v>
      </c>
      <c r="H42" s="261">
        <v>0</v>
      </c>
      <c r="I42" s="261">
        <v>0</v>
      </c>
      <c r="J42" s="261">
        <v>0</v>
      </c>
      <c r="K42" s="261">
        <v>0.08</v>
      </c>
      <c r="L42" s="261">
        <v>10.1</v>
      </c>
      <c r="M42" s="261">
        <v>0</v>
      </c>
      <c r="N42" s="261"/>
      <c r="O42" s="261"/>
      <c r="P42" s="261"/>
      <c r="Q42" s="261"/>
      <c r="R42" s="261"/>
      <c r="S42" s="261"/>
      <c r="T42" s="261"/>
      <c r="U42" s="261"/>
      <c r="V42" s="261"/>
      <c r="W42" s="261"/>
      <c r="X42" s="250"/>
      <c r="Y42" s="262"/>
      <c r="Z42" s="260" t="s">
        <v>616</v>
      </c>
      <c r="AA42" s="21">
        <v>38</v>
      </c>
      <c r="AC42" s="67" t="s">
        <v>458</v>
      </c>
    </row>
    <row r="43" spans="1:29" s="13" customFormat="1" ht="14.1" customHeight="1">
      <c r="A43" s="21">
        <v>39</v>
      </c>
      <c r="B43" s="270"/>
      <c r="C43" s="263"/>
      <c r="D43" s="263"/>
      <c r="E43" s="263"/>
      <c r="F43" s="263"/>
      <c r="G43" s="263"/>
      <c r="H43" s="263"/>
      <c r="I43" s="263"/>
      <c r="J43" s="263"/>
      <c r="K43" s="263"/>
      <c r="L43" s="263"/>
      <c r="M43" s="263"/>
      <c r="N43" s="263"/>
      <c r="O43" s="263"/>
      <c r="P43" s="263"/>
      <c r="Q43" s="263"/>
      <c r="R43" s="263"/>
      <c r="S43" s="263"/>
      <c r="T43" s="263"/>
      <c r="U43" s="263"/>
      <c r="V43" s="263"/>
      <c r="W43" s="263"/>
      <c r="X43" s="250"/>
      <c r="Y43" s="262"/>
      <c r="Z43" s="270"/>
      <c r="AA43" s="21">
        <v>39</v>
      </c>
      <c r="AC43" s="76"/>
    </row>
    <row r="44" spans="1:29" s="13" customFormat="1" ht="14.1" customHeight="1">
      <c r="A44" s="21">
        <v>40</v>
      </c>
      <c r="B44" s="266" t="s">
        <v>74</v>
      </c>
      <c r="C44" s="263"/>
      <c r="D44" s="263"/>
      <c r="E44" s="263"/>
      <c r="F44" s="263"/>
      <c r="G44" s="263"/>
      <c r="H44" s="263"/>
      <c r="I44" s="263"/>
      <c r="J44" s="263"/>
      <c r="K44" s="263"/>
      <c r="L44" s="263"/>
      <c r="M44" s="263"/>
      <c r="N44" s="263"/>
      <c r="O44" s="263"/>
      <c r="P44" s="263"/>
      <c r="Q44" s="263"/>
      <c r="R44" s="263"/>
      <c r="S44" s="263"/>
      <c r="T44" s="263"/>
      <c r="U44" s="263"/>
      <c r="V44" s="263"/>
      <c r="W44" s="263"/>
      <c r="X44" s="250"/>
      <c r="Y44" s="262"/>
      <c r="Z44" s="266" t="s">
        <v>74</v>
      </c>
      <c r="AA44" s="21">
        <v>40</v>
      </c>
      <c r="AC44" s="131"/>
    </row>
    <row r="45" spans="1:29" s="13" customFormat="1" ht="14.1" customHeight="1">
      <c r="A45" s="21">
        <v>41</v>
      </c>
      <c r="B45" s="260" t="s">
        <v>75</v>
      </c>
      <c r="C45" s="261">
        <v>119.13</v>
      </c>
      <c r="D45" s="261">
        <v>104.32</v>
      </c>
      <c r="E45" s="261">
        <v>95.06</v>
      </c>
      <c r="F45" s="261">
        <v>150.63</v>
      </c>
      <c r="G45" s="261">
        <v>93.53</v>
      </c>
      <c r="H45" s="261">
        <v>89.11</v>
      </c>
      <c r="I45" s="261">
        <v>104.89</v>
      </c>
      <c r="J45" s="261">
        <v>97.81</v>
      </c>
      <c r="K45" s="261">
        <v>92.21</v>
      </c>
      <c r="L45" s="261">
        <v>107.26</v>
      </c>
      <c r="M45" s="261">
        <v>104.18</v>
      </c>
      <c r="N45" s="261"/>
      <c r="O45" s="261"/>
      <c r="P45" s="261"/>
      <c r="Q45" s="261"/>
      <c r="R45" s="261"/>
      <c r="S45" s="261"/>
      <c r="T45" s="261"/>
      <c r="U45" s="261"/>
      <c r="V45" s="261"/>
      <c r="W45" s="261"/>
      <c r="X45" s="250"/>
      <c r="Y45" s="262"/>
      <c r="Z45" s="260" t="s">
        <v>75</v>
      </c>
      <c r="AA45" s="21">
        <v>41</v>
      </c>
      <c r="AC45" s="67" t="s">
        <v>798</v>
      </c>
    </row>
    <row r="46" spans="1:29" s="13" customFormat="1" ht="14.1" customHeight="1">
      <c r="A46" s="21">
        <v>42</v>
      </c>
      <c r="B46" s="260" t="s">
        <v>76</v>
      </c>
      <c r="C46" s="261">
        <v>123.25</v>
      </c>
      <c r="D46" s="261">
        <v>106.08</v>
      </c>
      <c r="E46" s="261">
        <v>89.37</v>
      </c>
      <c r="F46" s="261">
        <v>151.83000000000001</v>
      </c>
      <c r="G46" s="261">
        <v>93.23</v>
      </c>
      <c r="H46" s="261">
        <v>89.22</v>
      </c>
      <c r="I46" s="261">
        <v>107.95</v>
      </c>
      <c r="J46" s="261">
        <v>97.81</v>
      </c>
      <c r="K46" s="261">
        <v>91.1</v>
      </c>
      <c r="L46" s="261">
        <v>102.59</v>
      </c>
      <c r="M46" s="261">
        <v>102.63</v>
      </c>
      <c r="N46" s="261"/>
      <c r="O46" s="261"/>
      <c r="P46" s="261"/>
      <c r="Q46" s="261"/>
      <c r="R46" s="261"/>
      <c r="S46" s="261"/>
      <c r="T46" s="261"/>
      <c r="U46" s="261"/>
      <c r="V46" s="261"/>
      <c r="W46" s="261"/>
      <c r="X46" s="250"/>
      <c r="Y46" s="262"/>
      <c r="Z46" s="260" t="s">
        <v>76</v>
      </c>
      <c r="AA46" s="21">
        <v>42</v>
      </c>
      <c r="AC46" s="67" t="s">
        <v>799</v>
      </c>
    </row>
    <row r="47" spans="1:29" s="13" customFormat="1" ht="14.1" customHeight="1">
      <c r="A47" s="21">
        <v>43</v>
      </c>
      <c r="B47" s="271" t="s">
        <v>77</v>
      </c>
      <c r="C47" s="272">
        <v>109.71</v>
      </c>
      <c r="D47" s="272">
        <v>102.05</v>
      </c>
      <c r="E47" s="272">
        <v>137.13</v>
      </c>
      <c r="F47" s="272">
        <v>136.21</v>
      </c>
      <c r="G47" s="272">
        <v>95.83</v>
      </c>
      <c r="H47" s="272">
        <v>85.43</v>
      </c>
      <c r="I47" s="272">
        <v>102.88</v>
      </c>
      <c r="J47" s="272">
        <v>0</v>
      </c>
      <c r="K47" s="272">
        <v>97.45</v>
      </c>
      <c r="L47" s="272">
        <v>130.35</v>
      </c>
      <c r="M47" s="272">
        <v>109.63</v>
      </c>
      <c r="N47" s="272"/>
      <c r="O47" s="272"/>
      <c r="P47" s="272"/>
      <c r="Q47" s="272"/>
      <c r="R47" s="272"/>
      <c r="S47" s="272"/>
      <c r="T47" s="272"/>
      <c r="U47" s="272"/>
      <c r="V47" s="272"/>
      <c r="W47" s="272"/>
      <c r="X47" s="273"/>
      <c r="Y47" s="274"/>
      <c r="Z47" s="271" t="s">
        <v>77</v>
      </c>
      <c r="AA47" s="21">
        <v>43</v>
      </c>
      <c r="AC47" s="75" t="s">
        <v>800</v>
      </c>
    </row>
    <row r="48" spans="1:29" s="13" customFormat="1" ht="14.1" customHeight="1">
      <c r="A48" s="21">
        <v>44</v>
      </c>
      <c r="B48" s="275" t="s">
        <v>617</v>
      </c>
      <c r="C48" s="261">
        <v>99.27</v>
      </c>
      <c r="D48" s="261">
        <v>98.05</v>
      </c>
      <c r="E48" s="261">
        <v>90.49</v>
      </c>
      <c r="F48" s="261">
        <v>92.38</v>
      </c>
      <c r="G48" s="261">
        <v>93.99</v>
      </c>
      <c r="H48" s="261">
        <v>87.35</v>
      </c>
      <c r="I48" s="261">
        <v>97.12</v>
      </c>
      <c r="J48" s="261">
        <v>100.7</v>
      </c>
      <c r="K48" s="261">
        <v>93.16</v>
      </c>
      <c r="L48" s="261">
        <v>100.72</v>
      </c>
      <c r="M48" s="261">
        <v>94.01</v>
      </c>
      <c r="N48" s="261"/>
      <c r="O48" s="261"/>
      <c r="P48" s="261"/>
      <c r="Q48" s="261"/>
      <c r="R48" s="261"/>
      <c r="S48" s="261"/>
      <c r="T48" s="261"/>
      <c r="U48" s="261"/>
      <c r="V48" s="261"/>
      <c r="W48" s="261"/>
      <c r="X48" s="250"/>
      <c r="Y48" s="262"/>
      <c r="Z48" s="275" t="s">
        <v>617</v>
      </c>
      <c r="AA48" s="21">
        <v>44</v>
      </c>
      <c r="AC48" s="67" t="s">
        <v>801</v>
      </c>
    </row>
    <row r="49" spans="1:32" s="13" customFormat="1" ht="14.1" customHeight="1">
      <c r="A49" s="21">
        <v>45</v>
      </c>
      <c r="B49" s="275" t="s">
        <v>618</v>
      </c>
      <c r="C49" s="261">
        <v>100.23</v>
      </c>
      <c r="D49" s="261">
        <v>96.19</v>
      </c>
      <c r="E49" s="261">
        <v>85.46</v>
      </c>
      <c r="F49" s="261">
        <v>93.82</v>
      </c>
      <c r="G49" s="261">
        <v>92.96</v>
      </c>
      <c r="H49" s="261">
        <v>87.58</v>
      </c>
      <c r="I49" s="261">
        <v>94.62</v>
      </c>
      <c r="J49" s="261">
        <v>100.7</v>
      </c>
      <c r="K49" s="261">
        <v>92.22</v>
      </c>
      <c r="L49" s="261">
        <v>97.24</v>
      </c>
      <c r="M49" s="261">
        <v>92.04</v>
      </c>
      <c r="N49" s="261"/>
      <c r="O49" s="261"/>
      <c r="P49" s="261"/>
      <c r="Q49" s="261"/>
      <c r="R49" s="261"/>
      <c r="S49" s="261"/>
      <c r="T49" s="261"/>
      <c r="U49" s="261"/>
      <c r="V49" s="261"/>
      <c r="W49" s="261"/>
      <c r="X49" s="250"/>
      <c r="Y49" s="262"/>
      <c r="Z49" s="275" t="s">
        <v>618</v>
      </c>
      <c r="AA49" s="21">
        <v>45</v>
      </c>
      <c r="AC49" s="67" t="s">
        <v>802</v>
      </c>
    </row>
    <row r="50" spans="1:32" s="13" customFormat="1" ht="14.1" customHeight="1">
      <c r="A50" s="21">
        <v>46</v>
      </c>
      <c r="B50" s="275" t="s">
        <v>619</v>
      </c>
      <c r="C50" s="261">
        <v>97.36</v>
      </c>
      <c r="D50" s="261">
        <v>101</v>
      </c>
      <c r="E50" s="261">
        <v>117.14</v>
      </c>
      <c r="F50" s="261">
        <v>77.94</v>
      </c>
      <c r="G50" s="261">
        <v>103.13</v>
      </c>
      <c r="H50" s="261">
        <v>80.790000000000006</v>
      </c>
      <c r="I50" s="261">
        <v>98.48</v>
      </c>
      <c r="J50" s="261">
        <v>0</v>
      </c>
      <c r="K50" s="261">
        <v>98.09</v>
      </c>
      <c r="L50" s="261">
        <v>118.49</v>
      </c>
      <c r="M50" s="261">
        <v>100.88</v>
      </c>
      <c r="N50" s="261"/>
      <c r="O50" s="261"/>
      <c r="P50" s="261"/>
      <c r="Q50" s="261"/>
      <c r="R50" s="261"/>
      <c r="S50" s="261"/>
      <c r="T50" s="261"/>
      <c r="U50" s="261"/>
      <c r="V50" s="261"/>
      <c r="W50" s="261"/>
      <c r="X50" s="250"/>
      <c r="Y50" s="262"/>
      <c r="Z50" s="275" t="s">
        <v>619</v>
      </c>
      <c r="AA50" s="21">
        <v>46</v>
      </c>
      <c r="AC50" s="67" t="s">
        <v>800</v>
      </c>
    </row>
    <row r="51" spans="1:32" s="13" customFormat="1" ht="14.1" customHeight="1">
      <c r="A51" s="21">
        <v>47</v>
      </c>
      <c r="B51" s="276"/>
      <c r="C51" s="263"/>
      <c r="D51" s="263"/>
      <c r="E51" s="263"/>
      <c r="F51" s="263"/>
      <c r="G51" s="263"/>
      <c r="H51" s="263"/>
      <c r="I51" s="263"/>
      <c r="J51" s="263"/>
      <c r="K51" s="263"/>
      <c r="L51" s="263"/>
      <c r="M51" s="263"/>
      <c r="N51" s="263"/>
      <c r="O51" s="263"/>
      <c r="P51" s="263"/>
      <c r="Q51" s="263"/>
      <c r="R51" s="263"/>
      <c r="S51" s="263"/>
      <c r="T51" s="263"/>
      <c r="U51" s="263"/>
      <c r="V51" s="263"/>
      <c r="W51" s="263"/>
      <c r="X51" s="250"/>
      <c r="Y51" s="262"/>
      <c r="Z51" s="276"/>
      <c r="AA51" s="21">
        <v>47</v>
      </c>
      <c r="AC51" s="77"/>
    </row>
    <row r="52" spans="1:32" s="13" customFormat="1" ht="14.1" customHeight="1">
      <c r="A52" s="21">
        <v>48</v>
      </c>
      <c r="B52" s="276"/>
      <c r="C52" s="261"/>
      <c r="D52" s="261"/>
      <c r="E52" s="261"/>
      <c r="F52" s="261"/>
      <c r="G52" s="261"/>
      <c r="H52" s="261"/>
      <c r="I52" s="261"/>
      <c r="J52" s="261"/>
      <c r="K52" s="261"/>
      <c r="L52" s="261"/>
      <c r="M52" s="261"/>
      <c r="N52" s="261"/>
      <c r="O52" s="261"/>
      <c r="P52" s="261"/>
      <c r="Q52" s="261"/>
      <c r="R52" s="261"/>
      <c r="S52" s="261"/>
      <c r="T52" s="261"/>
      <c r="U52" s="261"/>
      <c r="V52" s="261"/>
      <c r="W52" s="261"/>
      <c r="X52" s="250"/>
      <c r="Y52" s="262"/>
      <c r="Z52" s="276"/>
      <c r="AA52" s="21">
        <v>48</v>
      </c>
      <c r="AC52" s="77"/>
    </row>
    <row r="53" spans="1:32" s="13" customFormat="1" ht="14.1" customHeight="1">
      <c r="A53" s="21">
        <v>49</v>
      </c>
      <c r="B53" s="276"/>
      <c r="C53" s="261"/>
      <c r="D53" s="261"/>
      <c r="E53" s="261"/>
      <c r="F53" s="261"/>
      <c r="G53" s="261"/>
      <c r="H53" s="261"/>
      <c r="I53" s="261"/>
      <c r="J53" s="261"/>
      <c r="K53" s="261"/>
      <c r="L53" s="261"/>
      <c r="M53" s="261"/>
      <c r="N53" s="261"/>
      <c r="O53" s="261"/>
      <c r="P53" s="261"/>
      <c r="Q53" s="261"/>
      <c r="R53" s="261"/>
      <c r="S53" s="261"/>
      <c r="T53" s="261"/>
      <c r="U53" s="261"/>
      <c r="V53" s="261"/>
      <c r="W53" s="261"/>
      <c r="X53" s="250"/>
      <c r="Y53" s="262"/>
      <c r="Z53" s="276"/>
      <c r="AA53" s="21">
        <v>49</v>
      </c>
      <c r="AC53" s="77"/>
    </row>
    <row r="54" spans="1:32" s="13" customFormat="1" ht="14.1" customHeight="1" thickBot="1">
      <c r="A54" s="19">
        <v>50</v>
      </c>
      <c r="B54" s="277"/>
      <c r="C54" s="279"/>
      <c r="D54" s="279"/>
      <c r="E54" s="279"/>
      <c r="F54" s="279"/>
      <c r="G54" s="279"/>
      <c r="H54" s="279"/>
      <c r="I54" s="279"/>
      <c r="J54" s="279"/>
      <c r="K54" s="279"/>
      <c r="L54" s="279"/>
      <c r="M54" s="279"/>
      <c r="N54" s="279"/>
      <c r="O54" s="279"/>
      <c r="P54" s="279"/>
      <c r="Q54" s="279"/>
      <c r="R54" s="279"/>
      <c r="S54" s="279"/>
      <c r="T54" s="279"/>
      <c r="U54" s="279"/>
      <c r="V54" s="279"/>
      <c r="W54" s="279"/>
      <c r="X54" s="278"/>
      <c r="Y54" s="280"/>
      <c r="Z54" s="277"/>
      <c r="AA54" s="19">
        <v>50</v>
      </c>
      <c r="AC54" s="78"/>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8"/>
    <pageSetUpPr fitToPage="1"/>
  </sheetPr>
  <dimension ref="A1:AF63"/>
  <sheetViews>
    <sheetView showGridLines="0" topLeftCell="C1" workbookViewId="0">
      <selection activeCell="C5" sqref="C5"/>
    </sheetView>
  </sheetViews>
  <sheetFormatPr defaultColWidth="9.1171875" defaultRowHeight="12.7"/>
  <cols>
    <col min="1" max="1" width="4.64453125" style="7" customWidth="1"/>
    <col min="2" max="2" width="50.64453125" style="222" customWidth="1"/>
    <col min="3" max="23" width="10.64453125" style="170" customWidth="1"/>
    <col min="24" max="24" width="9.1171875" style="170" hidden="1" customWidth="1"/>
    <col min="25" max="25" width="2.64453125" style="170" customWidth="1"/>
    <col min="26" max="26" width="50.64453125" style="222" customWidth="1"/>
    <col min="27" max="27" width="4.64453125" style="7" customWidth="1"/>
    <col min="28" max="28" width="9.1171875" style="5" customWidth="1"/>
    <col min="29" max="29" width="110.64453125" style="11" customWidth="1"/>
    <col min="30" max="16384" width="9.1171875" style="5"/>
  </cols>
  <sheetData>
    <row r="1" spans="1:32" ht="12.75" customHeight="1">
      <c r="A1" s="452">
        <v>8</v>
      </c>
      <c r="B1" s="169">
        <v>42552</v>
      </c>
      <c r="C1" s="361">
        <v>10</v>
      </c>
      <c r="D1" s="361">
        <v>9</v>
      </c>
      <c r="E1" s="171">
        <v>7</v>
      </c>
      <c r="F1" s="171">
        <v>7</v>
      </c>
      <c r="G1" s="171">
        <v>7</v>
      </c>
      <c r="H1" s="171">
        <v>7</v>
      </c>
      <c r="I1" s="380"/>
      <c r="J1" s="361">
        <v>1</v>
      </c>
      <c r="K1" s="361">
        <v>8</v>
      </c>
      <c r="L1" s="361">
        <v>10</v>
      </c>
      <c r="M1" s="361">
        <v>5</v>
      </c>
      <c r="N1" s="171">
        <v>7</v>
      </c>
      <c r="O1" s="361"/>
      <c r="P1" s="361"/>
      <c r="Q1" s="361"/>
      <c r="R1" s="361"/>
      <c r="S1" s="361"/>
      <c r="T1" s="361"/>
      <c r="U1" s="361"/>
      <c r="V1" s="361"/>
      <c r="W1" s="361"/>
      <c r="X1" s="363"/>
      <c r="Z1" s="169">
        <v>42552</v>
      </c>
      <c r="AA1" s="452">
        <v>8</v>
      </c>
      <c r="AB1" s="13"/>
      <c r="AC1" s="8"/>
      <c r="AD1" s="13"/>
      <c r="AE1" s="13"/>
      <c r="AF1" s="13"/>
    </row>
    <row r="2" spans="1:32" ht="12.75" customHeight="1">
      <c r="A2" s="452"/>
      <c r="B2" s="172" t="s">
        <v>1777</v>
      </c>
      <c r="C2" s="174">
        <v>35</v>
      </c>
      <c r="D2" s="174">
        <v>9</v>
      </c>
      <c r="E2" s="174">
        <v>8</v>
      </c>
      <c r="F2" s="174">
        <v>38</v>
      </c>
      <c r="G2" s="174">
        <v>44</v>
      </c>
      <c r="H2" s="174">
        <v>37</v>
      </c>
      <c r="I2" s="389" t="s">
        <v>1855</v>
      </c>
      <c r="J2" s="174">
        <v>15</v>
      </c>
      <c r="K2" s="174">
        <v>6</v>
      </c>
      <c r="L2" s="174">
        <v>16</v>
      </c>
      <c r="M2" s="174">
        <v>30</v>
      </c>
      <c r="N2" s="174">
        <v>36</v>
      </c>
      <c r="O2" s="174"/>
      <c r="P2" s="174"/>
      <c r="Q2" s="174"/>
      <c r="R2" s="174"/>
      <c r="S2" s="174"/>
      <c r="T2" s="174"/>
      <c r="U2" s="174"/>
      <c r="V2" s="174"/>
      <c r="W2" s="174"/>
      <c r="X2" s="175"/>
      <c r="Z2" s="172" t="s">
        <v>1777</v>
      </c>
      <c r="AA2" s="452"/>
      <c r="AB2" s="13"/>
      <c r="AC2" s="9"/>
      <c r="AD2" s="13"/>
      <c r="AE2" s="13"/>
      <c r="AF2" s="13"/>
    </row>
    <row r="3" spans="1:32">
      <c r="A3" s="22" t="s">
        <v>662</v>
      </c>
      <c r="B3" s="176" t="s">
        <v>1343</v>
      </c>
      <c r="C3" s="174" t="s">
        <v>1815</v>
      </c>
      <c r="D3" s="174" t="s">
        <v>1811</v>
      </c>
      <c r="E3" s="174" t="s">
        <v>1810</v>
      </c>
      <c r="F3" s="174" t="s">
        <v>1818</v>
      </c>
      <c r="G3" s="174" t="s">
        <v>1819</v>
      </c>
      <c r="H3" s="174" t="s">
        <v>1817</v>
      </c>
      <c r="I3" s="389" t="s">
        <v>1856</v>
      </c>
      <c r="J3" s="174" t="s">
        <v>1812</v>
      </c>
      <c r="K3" s="174" t="s">
        <v>1809</v>
      </c>
      <c r="L3" s="174" t="s">
        <v>1813</v>
      </c>
      <c r="M3" s="174" t="s">
        <v>1814</v>
      </c>
      <c r="N3" s="174" t="s">
        <v>1816</v>
      </c>
      <c r="O3" s="174"/>
      <c r="P3" s="174"/>
      <c r="Q3" s="174"/>
      <c r="R3" s="174"/>
      <c r="S3" s="174"/>
      <c r="T3" s="174"/>
      <c r="U3" s="174"/>
      <c r="V3" s="174"/>
      <c r="W3" s="174"/>
      <c r="X3" s="175"/>
      <c r="Z3" s="176" t="s">
        <v>1343</v>
      </c>
      <c r="AA3" s="22" t="e">
        <v>#N/A</v>
      </c>
      <c r="AB3" s="13"/>
      <c r="AC3" s="10"/>
      <c r="AD3" s="13"/>
      <c r="AE3" s="13"/>
      <c r="AF3" s="13"/>
    </row>
    <row r="4" spans="1:32" ht="13" thickBot="1">
      <c r="A4" s="22">
        <v>3</v>
      </c>
      <c r="B4" s="179" t="s">
        <v>1831</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1831</v>
      </c>
      <c r="AA4" s="22" t="e">
        <v>#N/A</v>
      </c>
      <c r="AB4" s="13"/>
      <c r="AC4" s="23"/>
      <c r="AD4" s="13"/>
      <c r="AE4" s="13"/>
      <c r="AF4" s="13"/>
    </row>
    <row r="5" spans="1:32" s="13" customFormat="1" ht="14.1" customHeight="1">
      <c r="A5" s="20">
        <v>1</v>
      </c>
      <c r="B5" s="206" t="s">
        <v>717</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717</v>
      </c>
      <c r="AA5" s="20">
        <v>1</v>
      </c>
      <c r="AC5" s="63"/>
    </row>
    <row r="6" spans="1:32" s="13" customFormat="1" ht="14.1" customHeight="1" thickBot="1">
      <c r="A6" s="61">
        <v>2</v>
      </c>
      <c r="B6" s="208" t="s">
        <v>846</v>
      </c>
      <c r="C6" s="229">
        <v>19632</v>
      </c>
      <c r="D6" s="229">
        <v>14202</v>
      </c>
      <c r="E6" s="229">
        <v>28540</v>
      </c>
      <c r="F6" s="229">
        <v>32170</v>
      </c>
      <c r="G6" s="229">
        <v>21413</v>
      </c>
      <c r="H6" s="229">
        <v>118672</v>
      </c>
      <c r="I6" s="385">
        <v>42999</v>
      </c>
      <c r="J6" s="229">
        <v>24986</v>
      </c>
      <c r="K6" s="229">
        <v>88189</v>
      </c>
      <c r="L6" s="229">
        <v>50875</v>
      </c>
      <c r="M6" s="229">
        <v>106447</v>
      </c>
      <c r="N6" s="229">
        <v>38527</v>
      </c>
      <c r="O6" s="229"/>
      <c r="P6" s="229"/>
      <c r="Q6" s="229"/>
      <c r="R6" s="229"/>
      <c r="S6" s="229"/>
      <c r="T6" s="229"/>
      <c r="U6" s="229"/>
      <c r="V6" s="229"/>
      <c r="W6" s="229"/>
      <c r="X6" s="189"/>
      <c r="Y6" s="282"/>
      <c r="Z6" s="208" t="s">
        <v>846</v>
      </c>
      <c r="AA6" s="61">
        <v>2</v>
      </c>
      <c r="AC6" s="110" t="s">
        <v>912</v>
      </c>
    </row>
    <row r="7" spans="1:32" s="359" customFormat="1" ht="14.1" customHeight="1" thickBot="1">
      <c r="A7" s="354">
        <v>3</v>
      </c>
      <c r="B7" s="116" t="s">
        <v>1830</v>
      </c>
      <c r="C7" s="367">
        <v>9.8000000000000004E-2</v>
      </c>
      <c r="D7" s="367">
        <v>0.113</v>
      </c>
      <c r="E7" s="367">
        <v>0.124</v>
      </c>
      <c r="F7" s="367">
        <v>0.124</v>
      </c>
      <c r="G7" s="367">
        <v>0.126</v>
      </c>
      <c r="H7" s="367">
        <v>0.14099999999999999</v>
      </c>
      <c r="I7" s="401">
        <v>0.126</v>
      </c>
      <c r="J7" s="367">
        <v>0.16200000000000001</v>
      </c>
      <c r="K7" s="367">
        <v>0.16700000000000001</v>
      </c>
      <c r="L7" s="367">
        <v>0.19</v>
      </c>
      <c r="M7" s="367">
        <v>0.222</v>
      </c>
      <c r="N7" s="367">
        <v>0.32600000000000001</v>
      </c>
      <c r="O7" s="367"/>
      <c r="P7" s="367"/>
      <c r="Q7" s="367"/>
      <c r="R7" s="367"/>
      <c r="S7" s="367"/>
      <c r="T7" s="367"/>
      <c r="U7" s="367"/>
      <c r="V7" s="367"/>
      <c r="W7" s="367"/>
      <c r="X7" s="358">
        <v>0.152029345611431</v>
      </c>
      <c r="Y7" s="362"/>
      <c r="Z7" s="116" t="s">
        <v>1830</v>
      </c>
      <c r="AA7" s="354">
        <v>3</v>
      </c>
      <c r="AC7" s="368" t="s">
        <v>913</v>
      </c>
    </row>
    <row r="8" spans="1:32" s="13" customFormat="1" ht="14.1" customHeight="1">
      <c r="A8" s="139">
        <v>4</v>
      </c>
      <c r="B8" s="208" t="s">
        <v>847</v>
      </c>
      <c r="C8" s="215">
        <v>5.97</v>
      </c>
      <c r="D8" s="215">
        <v>3.61</v>
      </c>
      <c r="E8" s="215">
        <v>6.17</v>
      </c>
      <c r="F8" s="215">
        <v>7.28</v>
      </c>
      <c r="G8" s="215">
        <v>7.15</v>
      </c>
      <c r="H8" s="215">
        <v>8.19</v>
      </c>
      <c r="I8" s="383">
        <v>6.48</v>
      </c>
      <c r="J8" s="215">
        <v>6.55</v>
      </c>
      <c r="K8" s="215">
        <v>11.95</v>
      </c>
      <c r="L8" s="215">
        <v>9.3000000000000007</v>
      </c>
      <c r="M8" s="215">
        <v>11.57</v>
      </c>
      <c r="N8" s="215">
        <v>16.41</v>
      </c>
      <c r="O8" s="215"/>
      <c r="P8" s="215"/>
      <c r="Q8" s="215"/>
      <c r="R8" s="215"/>
      <c r="S8" s="215"/>
      <c r="T8" s="215"/>
      <c r="U8" s="215"/>
      <c r="V8" s="215"/>
      <c r="W8" s="215"/>
      <c r="X8" s="189"/>
      <c r="Y8" s="282"/>
      <c r="Z8" s="208" t="s">
        <v>847</v>
      </c>
      <c r="AA8" s="311">
        <v>4</v>
      </c>
      <c r="AC8" s="67" t="s">
        <v>9</v>
      </c>
    </row>
    <row r="9" spans="1:32" s="13" customFormat="1" ht="14.1" customHeight="1">
      <c r="A9" s="21">
        <v>5</v>
      </c>
      <c r="B9" s="234" t="s">
        <v>1330</v>
      </c>
      <c r="C9" s="235">
        <v>23199</v>
      </c>
      <c r="D9" s="235">
        <v>14195</v>
      </c>
      <c r="E9" s="235">
        <v>24452</v>
      </c>
      <c r="F9" s="235">
        <v>26388</v>
      </c>
      <c r="G9" s="235">
        <v>26548</v>
      </c>
      <c r="H9" s="235">
        <v>107952</v>
      </c>
      <c r="I9" s="384">
        <v>39907</v>
      </c>
      <c r="J9" s="235">
        <v>18094</v>
      </c>
      <c r="K9" s="235">
        <v>118514</v>
      </c>
      <c r="L9" s="235">
        <v>44878</v>
      </c>
      <c r="M9" s="235">
        <v>98896</v>
      </c>
      <c r="N9" s="235">
        <v>29297</v>
      </c>
      <c r="O9" s="235"/>
      <c r="P9" s="235"/>
      <c r="Q9" s="235"/>
      <c r="R9" s="235"/>
      <c r="S9" s="235"/>
      <c r="T9" s="235"/>
      <c r="U9" s="235"/>
      <c r="V9" s="235"/>
      <c r="W9" s="235"/>
      <c r="X9" s="196"/>
      <c r="Y9" s="285"/>
      <c r="Z9" s="234" t="s">
        <v>1330</v>
      </c>
      <c r="AA9" s="21">
        <v>5</v>
      </c>
      <c r="AC9" s="68" t="s">
        <v>914</v>
      </c>
    </row>
    <row r="10" spans="1:32" s="13" customFormat="1" ht="14.1" customHeight="1">
      <c r="A10" s="21">
        <v>6</v>
      </c>
      <c r="B10" s="188" t="s">
        <v>1331</v>
      </c>
      <c r="C10" s="190">
        <v>0.104</v>
      </c>
      <c r="D10" s="190">
        <v>0.127</v>
      </c>
      <c r="E10" s="190">
        <v>0.11600000000000001</v>
      </c>
      <c r="F10" s="190">
        <v>9.9000000000000005E-2</v>
      </c>
      <c r="G10" s="190">
        <v>0.16</v>
      </c>
      <c r="H10" s="190">
        <v>0.13700000000000001</v>
      </c>
      <c r="I10" s="386">
        <v>0.128</v>
      </c>
      <c r="J10" s="190">
        <v>0.13</v>
      </c>
      <c r="K10" s="190">
        <v>0.22900000000000001</v>
      </c>
      <c r="L10" s="190">
        <v>0.20599999999999999</v>
      </c>
      <c r="M10" s="190">
        <v>0.19500000000000001</v>
      </c>
      <c r="N10" s="190">
        <v>0.311</v>
      </c>
      <c r="O10" s="190"/>
      <c r="P10" s="190"/>
      <c r="Q10" s="190"/>
      <c r="R10" s="190"/>
      <c r="S10" s="190"/>
      <c r="T10" s="190"/>
      <c r="U10" s="190"/>
      <c r="V10" s="190"/>
      <c r="W10" s="190"/>
      <c r="X10" s="189"/>
      <c r="Y10" s="282"/>
      <c r="Z10" s="188" t="s">
        <v>1331</v>
      </c>
      <c r="AA10" s="21">
        <v>6</v>
      </c>
      <c r="AC10" s="69" t="s">
        <v>915</v>
      </c>
    </row>
    <row r="11" spans="1:32" s="13" customFormat="1" ht="14.1" customHeight="1">
      <c r="A11" s="21">
        <v>7</v>
      </c>
      <c r="B11" s="188" t="s">
        <v>1402</v>
      </c>
      <c r="C11" s="215">
        <v>6.7</v>
      </c>
      <c r="D11" s="215">
        <v>3.9</v>
      </c>
      <c r="E11" s="215">
        <v>5.86</v>
      </c>
      <c r="F11" s="215">
        <v>6.01</v>
      </c>
      <c r="G11" s="215">
        <v>8.9700000000000006</v>
      </c>
      <c r="H11" s="215">
        <v>8.11</v>
      </c>
      <c r="I11" s="383">
        <v>6.57</v>
      </c>
      <c r="J11" s="215">
        <v>6.1</v>
      </c>
      <c r="K11" s="215">
        <v>18.350000000000001</v>
      </c>
      <c r="L11" s="215">
        <v>8.8800000000000008</v>
      </c>
      <c r="M11" s="215">
        <v>10.58</v>
      </c>
      <c r="N11" s="215">
        <v>13.38</v>
      </c>
      <c r="O11" s="215"/>
      <c r="P11" s="215"/>
      <c r="Q11" s="215"/>
      <c r="R11" s="215"/>
      <c r="S11" s="215"/>
      <c r="T11" s="215"/>
      <c r="U11" s="215"/>
      <c r="V11" s="215"/>
      <c r="W11" s="215"/>
      <c r="X11" s="189"/>
      <c r="Y11" s="282"/>
      <c r="Z11" s="188" t="s">
        <v>1402</v>
      </c>
      <c r="AA11" s="21">
        <v>7</v>
      </c>
      <c r="AC11" s="69" t="s">
        <v>1501</v>
      </c>
    </row>
    <row r="12" spans="1:32" s="13" customFormat="1" ht="14.1" customHeight="1">
      <c r="A12" s="21">
        <v>8</v>
      </c>
      <c r="B12" s="240" t="s">
        <v>848</v>
      </c>
      <c r="C12" s="235">
        <v>16996</v>
      </c>
      <c r="D12" s="235">
        <v>12090</v>
      </c>
      <c r="E12" s="235">
        <v>23743</v>
      </c>
      <c r="F12" s="235">
        <v>28082</v>
      </c>
      <c r="G12" s="235">
        <v>17659</v>
      </c>
      <c r="H12" s="235">
        <v>87139</v>
      </c>
      <c r="I12" s="384">
        <v>33743</v>
      </c>
      <c r="J12" s="235">
        <v>20757</v>
      </c>
      <c r="K12" s="235">
        <v>78973</v>
      </c>
      <c r="L12" s="235">
        <v>42027</v>
      </c>
      <c r="M12" s="235">
        <v>84919</v>
      </c>
      <c r="N12" s="235">
        <v>31318</v>
      </c>
      <c r="O12" s="235"/>
      <c r="P12" s="235"/>
      <c r="Q12" s="235"/>
      <c r="R12" s="235"/>
      <c r="S12" s="235"/>
      <c r="T12" s="235"/>
      <c r="U12" s="235"/>
      <c r="V12" s="235"/>
      <c r="W12" s="235"/>
      <c r="X12" s="196"/>
      <c r="Y12" s="285"/>
      <c r="Z12" s="240" t="s">
        <v>848</v>
      </c>
      <c r="AA12" s="21">
        <v>8</v>
      </c>
      <c r="AC12" s="109" t="s">
        <v>916</v>
      </c>
    </row>
    <row r="13" spans="1:32" s="13" customFormat="1" ht="14.1" customHeight="1">
      <c r="A13" s="21">
        <v>9</v>
      </c>
      <c r="B13" s="208" t="s">
        <v>849</v>
      </c>
      <c r="C13" s="190">
        <v>8.5000000000000006E-2</v>
      </c>
      <c r="D13" s="190">
        <v>9.6000000000000002E-2</v>
      </c>
      <c r="E13" s="190">
        <v>0.10299999999999999</v>
      </c>
      <c r="F13" s="190">
        <v>0.108</v>
      </c>
      <c r="G13" s="190">
        <v>0.104</v>
      </c>
      <c r="H13" s="190">
        <v>0.10299999999999999</v>
      </c>
      <c r="I13" s="386">
        <v>0.10299999999999999</v>
      </c>
      <c r="J13" s="190">
        <v>0.13500000000000001</v>
      </c>
      <c r="K13" s="190">
        <v>0.14899999999999999</v>
      </c>
      <c r="L13" s="190">
        <v>0.157</v>
      </c>
      <c r="M13" s="190">
        <v>0.17699999999999999</v>
      </c>
      <c r="N13" s="190">
        <v>0.26500000000000001</v>
      </c>
      <c r="O13" s="190"/>
      <c r="P13" s="190"/>
      <c r="Q13" s="190"/>
      <c r="R13" s="190"/>
      <c r="S13" s="190"/>
      <c r="T13" s="190"/>
      <c r="U13" s="190"/>
      <c r="V13" s="190"/>
      <c r="W13" s="190"/>
      <c r="X13" s="189"/>
      <c r="Y13" s="282"/>
      <c r="Z13" s="208" t="s">
        <v>849</v>
      </c>
      <c r="AA13" s="21">
        <v>9</v>
      </c>
      <c r="AC13" s="67" t="s">
        <v>917</v>
      </c>
    </row>
    <row r="14" spans="1:32" s="13" customFormat="1" ht="14.1" customHeight="1">
      <c r="A14" s="21">
        <v>10</v>
      </c>
      <c r="B14" s="208" t="s">
        <v>850</v>
      </c>
      <c r="C14" s="215">
        <v>5.17</v>
      </c>
      <c r="D14" s="215">
        <v>3.07</v>
      </c>
      <c r="E14" s="215">
        <v>5.14</v>
      </c>
      <c r="F14" s="215">
        <v>6.35</v>
      </c>
      <c r="G14" s="215">
        <v>5.9</v>
      </c>
      <c r="H14" s="215">
        <v>6.02</v>
      </c>
      <c r="I14" s="383">
        <v>5.3</v>
      </c>
      <c r="J14" s="215">
        <v>5.44</v>
      </c>
      <c r="K14" s="215">
        <v>10.7</v>
      </c>
      <c r="L14" s="215">
        <v>7.68</v>
      </c>
      <c r="M14" s="215">
        <v>9.23</v>
      </c>
      <c r="N14" s="215">
        <v>13.34</v>
      </c>
      <c r="O14" s="215"/>
      <c r="P14" s="215"/>
      <c r="Q14" s="215"/>
      <c r="R14" s="215"/>
      <c r="S14" s="215"/>
      <c r="T14" s="215"/>
      <c r="U14" s="215"/>
      <c r="V14" s="215"/>
      <c r="W14" s="215"/>
      <c r="X14" s="189"/>
      <c r="Y14" s="282"/>
      <c r="Z14" s="208" t="s">
        <v>850</v>
      </c>
      <c r="AA14" s="61">
        <v>10</v>
      </c>
      <c r="AC14" s="67" t="s">
        <v>7</v>
      </c>
    </row>
    <row r="15" spans="1:32" s="13" customFormat="1" ht="14.1" customHeight="1">
      <c r="A15" s="21">
        <v>11</v>
      </c>
      <c r="B15" s="237" t="s">
        <v>1324</v>
      </c>
      <c r="C15" s="235">
        <v>21383</v>
      </c>
      <c r="D15" s="235">
        <v>11642</v>
      </c>
      <c r="E15" s="235">
        <v>22618</v>
      </c>
      <c r="F15" s="235">
        <v>21395</v>
      </c>
      <c r="G15" s="235">
        <v>23610</v>
      </c>
      <c r="H15" s="235">
        <v>81147</v>
      </c>
      <c r="I15" s="384">
        <v>32082</v>
      </c>
      <c r="J15" s="235">
        <v>14622</v>
      </c>
      <c r="K15" s="235">
        <v>111019</v>
      </c>
      <c r="L15" s="235">
        <v>33700</v>
      </c>
      <c r="M15" s="235">
        <v>84567</v>
      </c>
      <c r="N15" s="235">
        <v>24281</v>
      </c>
      <c r="O15" s="235"/>
      <c r="P15" s="235"/>
      <c r="Q15" s="235"/>
      <c r="R15" s="235"/>
      <c r="S15" s="235"/>
      <c r="T15" s="235"/>
      <c r="U15" s="235"/>
      <c r="V15" s="235"/>
      <c r="W15" s="235"/>
      <c r="X15" s="196"/>
      <c r="Y15" s="285"/>
      <c r="Z15" s="237" t="s">
        <v>1324</v>
      </c>
      <c r="AA15" s="21">
        <v>11</v>
      </c>
      <c r="AC15" s="65" t="s">
        <v>1502</v>
      </c>
    </row>
    <row r="16" spans="1:32" s="13" customFormat="1" ht="14.1" customHeight="1">
      <c r="A16" s="21">
        <v>12</v>
      </c>
      <c r="B16" s="213" t="s">
        <v>1341</v>
      </c>
      <c r="C16" s="190">
        <v>9.6000000000000002E-2</v>
      </c>
      <c r="D16" s="190">
        <v>0.104</v>
      </c>
      <c r="E16" s="190">
        <v>0.107</v>
      </c>
      <c r="F16" s="190">
        <v>0.08</v>
      </c>
      <c r="G16" s="190">
        <v>0.14199999999999999</v>
      </c>
      <c r="H16" s="190">
        <v>0.10299999999999999</v>
      </c>
      <c r="I16" s="386">
        <v>0.107</v>
      </c>
      <c r="J16" s="190">
        <v>0.105</v>
      </c>
      <c r="K16" s="190">
        <v>0.215</v>
      </c>
      <c r="L16" s="190">
        <v>0.154</v>
      </c>
      <c r="M16" s="190">
        <v>0.16700000000000001</v>
      </c>
      <c r="N16" s="190">
        <v>0.25800000000000001</v>
      </c>
      <c r="O16" s="190"/>
      <c r="P16" s="190"/>
      <c r="Q16" s="190"/>
      <c r="R16" s="190"/>
      <c r="S16" s="190"/>
      <c r="T16" s="190"/>
      <c r="U16" s="190"/>
      <c r="V16" s="190"/>
      <c r="W16" s="190"/>
      <c r="X16" s="189"/>
      <c r="Y16" s="282"/>
      <c r="Z16" s="213" t="s">
        <v>1341</v>
      </c>
      <c r="AA16" s="21">
        <v>12</v>
      </c>
      <c r="AC16" s="64" t="s">
        <v>1503</v>
      </c>
    </row>
    <row r="17" spans="1:29" s="13" customFormat="1" ht="14.1" customHeight="1">
      <c r="A17" s="21">
        <v>13</v>
      </c>
      <c r="B17" s="213" t="s">
        <v>718</v>
      </c>
      <c r="C17" s="215">
        <v>6.18</v>
      </c>
      <c r="D17" s="215">
        <v>3.2</v>
      </c>
      <c r="E17" s="215">
        <v>5.42</v>
      </c>
      <c r="F17" s="215">
        <v>4.87</v>
      </c>
      <c r="G17" s="215">
        <v>7.98</v>
      </c>
      <c r="H17" s="215">
        <v>6.1</v>
      </c>
      <c r="I17" s="383">
        <v>5.51</v>
      </c>
      <c r="J17" s="215">
        <v>4.93</v>
      </c>
      <c r="K17" s="215">
        <v>17.190000000000001</v>
      </c>
      <c r="L17" s="215">
        <v>6.67</v>
      </c>
      <c r="M17" s="215">
        <v>9.0500000000000007</v>
      </c>
      <c r="N17" s="215">
        <v>11.09</v>
      </c>
      <c r="O17" s="215"/>
      <c r="P17" s="215"/>
      <c r="Q17" s="215"/>
      <c r="R17" s="215"/>
      <c r="S17" s="215"/>
      <c r="T17" s="215"/>
      <c r="U17" s="215"/>
      <c r="V17" s="215"/>
      <c r="W17" s="215"/>
      <c r="X17" s="189"/>
      <c r="Y17" s="282"/>
      <c r="Z17" s="213" t="s">
        <v>718</v>
      </c>
      <c r="AA17" s="21">
        <v>13</v>
      </c>
      <c r="AC17" s="64" t="s">
        <v>1504</v>
      </c>
    </row>
    <row r="18" spans="1:29" s="13" customFormat="1" ht="14.1" customHeight="1">
      <c r="A18" s="21">
        <v>14</v>
      </c>
      <c r="B18" s="240" t="s">
        <v>851</v>
      </c>
      <c r="C18" s="235">
        <v>12672</v>
      </c>
      <c r="D18" s="235">
        <v>0</v>
      </c>
      <c r="E18" s="235">
        <v>13105</v>
      </c>
      <c r="F18" s="235">
        <v>17361</v>
      </c>
      <c r="G18" s="235">
        <v>10871</v>
      </c>
      <c r="H18" s="235">
        <v>58853</v>
      </c>
      <c r="I18" s="384">
        <v>25048</v>
      </c>
      <c r="J18" s="235">
        <v>17881</v>
      </c>
      <c r="K18" s="235">
        <v>80834</v>
      </c>
      <c r="L18" s="235">
        <v>28509</v>
      </c>
      <c r="M18" s="235">
        <v>78068</v>
      </c>
      <c r="N18" s="235">
        <v>13567</v>
      </c>
      <c r="O18" s="235"/>
      <c r="P18" s="235"/>
      <c r="Q18" s="235"/>
      <c r="R18" s="235"/>
      <c r="S18" s="235"/>
      <c r="T18" s="235"/>
      <c r="U18" s="235"/>
      <c r="V18" s="235"/>
      <c r="W18" s="235"/>
      <c r="X18" s="196"/>
      <c r="Y18" s="285"/>
      <c r="Z18" s="240" t="s">
        <v>851</v>
      </c>
      <c r="AA18" s="21">
        <v>14</v>
      </c>
      <c r="AC18" s="74" t="s">
        <v>918</v>
      </c>
    </row>
    <row r="19" spans="1:29" s="13" customFormat="1" ht="14.1" customHeight="1">
      <c r="A19" s="21">
        <v>15</v>
      </c>
      <c r="B19" s="208" t="s">
        <v>852</v>
      </c>
      <c r="C19" s="215">
        <v>74.56</v>
      </c>
      <c r="D19" s="215">
        <v>0</v>
      </c>
      <c r="E19" s="215">
        <v>55.2</v>
      </c>
      <c r="F19" s="215">
        <v>61.82</v>
      </c>
      <c r="G19" s="215">
        <v>61.56</v>
      </c>
      <c r="H19" s="215">
        <v>67.540000000000006</v>
      </c>
      <c r="I19" s="383">
        <v>61.53</v>
      </c>
      <c r="J19" s="215">
        <v>86.15</v>
      </c>
      <c r="K19" s="215">
        <v>102.36</v>
      </c>
      <c r="L19" s="215">
        <v>67.83</v>
      </c>
      <c r="M19" s="215">
        <v>91.93</v>
      </c>
      <c r="N19" s="215">
        <v>43.32</v>
      </c>
      <c r="O19" s="215"/>
      <c r="P19" s="215"/>
      <c r="Q19" s="215"/>
      <c r="R19" s="215"/>
      <c r="S19" s="215"/>
      <c r="T19" s="215"/>
      <c r="U19" s="215"/>
      <c r="V19" s="215"/>
      <c r="W19" s="215"/>
      <c r="X19" s="189"/>
      <c r="Y19" s="282"/>
      <c r="Z19" s="208" t="s">
        <v>852</v>
      </c>
      <c r="AA19" s="21">
        <v>15</v>
      </c>
      <c r="AC19" s="67" t="s">
        <v>1099</v>
      </c>
    </row>
    <row r="20" spans="1:29" s="13" customFormat="1" ht="14.1" customHeight="1">
      <c r="A20" s="21">
        <v>16</v>
      </c>
      <c r="B20" s="213" t="s">
        <v>1339</v>
      </c>
      <c r="C20" s="229">
        <v>13506</v>
      </c>
      <c r="D20" s="229">
        <v>0</v>
      </c>
      <c r="E20" s="229">
        <v>10882</v>
      </c>
      <c r="F20" s="229">
        <v>15466</v>
      </c>
      <c r="G20" s="229">
        <v>12438</v>
      </c>
      <c r="H20" s="229">
        <v>48934</v>
      </c>
      <c r="I20" s="385">
        <v>21930</v>
      </c>
      <c r="J20" s="229">
        <v>12590</v>
      </c>
      <c r="K20" s="229">
        <v>116032</v>
      </c>
      <c r="L20" s="229">
        <v>21683</v>
      </c>
      <c r="M20" s="229">
        <v>77401</v>
      </c>
      <c r="N20" s="229">
        <v>13113</v>
      </c>
      <c r="O20" s="229"/>
      <c r="P20" s="229"/>
      <c r="Q20" s="229"/>
      <c r="R20" s="229"/>
      <c r="S20" s="229"/>
      <c r="T20" s="229"/>
      <c r="U20" s="229"/>
      <c r="V20" s="229"/>
      <c r="W20" s="229"/>
      <c r="X20" s="189"/>
      <c r="Y20" s="282"/>
      <c r="Z20" s="213" t="s">
        <v>1339</v>
      </c>
      <c r="AA20" s="21">
        <v>16</v>
      </c>
      <c r="AC20" s="64" t="s">
        <v>919</v>
      </c>
    </row>
    <row r="21" spans="1:29" s="13" customFormat="1" ht="14.1" customHeight="1">
      <c r="A21" s="21">
        <v>17</v>
      </c>
      <c r="B21" s="213" t="s">
        <v>1252</v>
      </c>
      <c r="C21" s="215">
        <v>63.16</v>
      </c>
      <c r="D21" s="215">
        <v>0</v>
      </c>
      <c r="E21" s="215">
        <v>48.11</v>
      </c>
      <c r="F21" s="215">
        <v>72.290000000000006</v>
      </c>
      <c r="G21" s="215">
        <v>52.68</v>
      </c>
      <c r="H21" s="215">
        <v>60.3</v>
      </c>
      <c r="I21" s="383">
        <v>58.35</v>
      </c>
      <c r="J21" s="215">
        <v>86.1</v>
      </c>
      <c r="K21" s="215">
        <v>104.52</v>
      </c>
      <c r="L21" s="215">
        <v>64.34</v>
      </c>
      <c r="M21" s="215">
        <v>91.53</v>
      </c>
      <c r="N21" s="215">
        <v>54</v>
      </c>
      <c r="O21" s="215"/>
      <c r="P21" s="215"/>
      <c r="Q21" s="215"/>
      <c r="R21" s="215"/>
      <c r="S21" s="215"/>
      <c r="T21" s="215"/>
      <c r="U21" s="215"/>
      <c r="V21" s="215"/>
      <c r="W21" s="215"/>
      <c r="X21" s="189"/>
      <c r="Y21" s="282"/>
      <c r="Z21" s="213" t="s">
        <v>1252</v>
      </c>
      <c r="AA21" s="21">
        <v>17</v>
      </c>
      <c r="AC21" s="64" t="s">
        <v>1100</v>
      </c>
    </row>
    <row r="22" spans="1:29" s="13" customFormat="1" ht="13.5" customHeight="1">
      <c r="A22" s="21">
        <v>18</v>
      </c>
      <c r="B22" s="240" t="s">
        <v>853</v>
      </c>
      <c r="C22" s="235">
        <v>4324</v>
      </c>
      <c r="D22" s="235">
        <v>12090</v>
      </c>
      <c r="E22" s="235">
        <v>10638</v>
      </c>
      <c r="F22" s="235">
        <v>10721</v>
      </c>
      <c r="G22" s="235">
        <v>6788</v>
      </c>
      <c r="H22" s="235">
        <v>28285</v>
      </c>
      <c r="I22" s="384">
        <v>13704</v>
      </c>
      <c r="J22" s="235">
        <v>2876</v>
      </c>
      <c r="K22" s="235">
        <v>-1861</v>
      </c>
      <c r="L22" s="235">
        <v>13519</v>
      </c>
      <c r="M22" s="235">
        <v>6851</v>
      </c>
      <c r="N22" s="235">
        <v>17751</v>
      </c>
      <c r="O22" s="235"/>
      <c r="P22" s="235"/>
      <c r="Q22" s="235"/>
      <c r="R22" s="235"/>
      <c r="S22" s="235"/>
      <c r="T22" s="235"/>
      <c r="U22" s="235"/>
      <c r="V22" s="235"/>
      <c r="W22" s="235"/>
      <c r="X22" s="196"/>
      <c r="Y22" s="285"/>
      <c r="Z22" s="240" t="s">
        <v>853</v>
      </c>
      <c r="AA22" s="21">
        <v>18</v>
      </c>
      <c r="AC22" s="74" t="s">
        <v>920</v>
      </c>
    </row>
    <row r="23" spans="1:29" s="13" customFormat="1" ht="14.1" customHeight="1">
      <c r="A23" s="21">
        <v>19</v>
      </c>
      <c r="B23" s="208" t="s">
        <v>854</v>
      </c>
      <c r="C23" s="215">
        <v>25.44</v>
      </c>
      <c r="D23" s="215">
        <v>100</v>
      </c>
      <c r="E23" s="215">
        <v>44.8</v>
      </c>
      <c r="F23" s="215">
        <v>38.18</v>
      </c>
      <c r="G23" s="215">
        <v>38.44</v>
      </c>
      <c r="H23" s="215">
        <v>32.46</v>
      </c>
      <c r="I23" s="383">
        <v>50.78</v>
      </c>
      <c r="J23" s="215">
        <v>13.85</v>
      </c>
      <c r="K23" s="215">
        <v>-2.36</v>
      </c>
      <c r="L23" s="215">
        <v>32.17</v>
      </c>
      <c r="M23" s="215">
        <v>8.07</v>
      </c>
      <c r="N23" s="215">
        <v>56.68</v>
      </c>
      <c r="O23" s="215"/>
      <c r="P23" s="215"/>
      <c r="Q23" s="215"/>
      <c r="R23" s="215"/>
      <c r="S23" s="215"/>
      <c r="T23" s="215"/>
      <c r="U23" s="215"/>
      <c r="V23" s="215"/>
      <c r="W23" s="215"/>
      <c r="X23" s="189"/>
      <c r="Y23" s="282"/>
      <c r="Z23" s="208" t="s">
        <v>854</v>
      </c>
      <c r="AA23" s="21">
        <v>19</v>
      </c>
      <c r="AC23" s="67" t="s">
        <v>1101</v>
      </c>
    </row>
    <row r="24" spans="1:29" s="13" customFormat="1" ht="14.1" customHeight="1">
      <c r="A24" s="21">
        <v>20</v>
      </c>
      <c r="B24" s="213" t="s">
        <v>1340</v>
      </c>
      <c r="C24" s="229">
        <v>7877</v>
      </c>
      <c r="D24" s="229">
        <v>11642</v>
      </c>
      <c r="E24" s="229">
        <v>11736</v>
      </c>
      <c r="F24" s="229">
        <v>5929</v>
      </c>
      <c r="G24" s="229">
        <v>11171</v>
      </c>
      <c r="H24" s="229">
        <v>32213</v>
      </c>
      <c r="I24" s="385">
        <v>14538</v>
      </c>
      <c r="J24" s="229">
        <v>2032</v>
      </c>
      <c r="K24" s="229">
        <v>-5013</v>
      </c>
      <c r="L24" s="229">
        <v>12016</v>
      </c>
      <c r="M24" s="229">
        <v>7167</v>
      </c>
      <c r="N24" s="229">
        <v>11168</v>
      </c>
      <c r="O24" s="229"/>
      <c r="P24" s="229"/>
      <c r="Q24" s="229"/>
      <c r="R24" s="229"/>
      <c r="S24" s="229"/>
      <c r="T24" s="229"/>
      <c r="U24" s="229"/>
      <c r="V24" s="229"/>
      <c r="W24" s="229"/>
      <c r="X24" s="189"/>
      <c r="Y24" s="282"/>
      <c r="Z24" s="213" t="s">
        <v>1340</v>
      </c>
      <c r="AA24" s="21">
        <v>20</v>
      </c>
      <c r="AC24" s="64" t="s">
        <v>921</v>
      </c>
    </row>
    <row r="25" spans="1:29" s="13" customFormat="1" ht="14.1" customHeight="1">
      <c r="A25" s="21">
        <v>21</v>
      </c>
      <c r="B25" s="213" t="s">
        <v>1403</v>
      </c>
      <c r="C25" s="215">
        <v>36.840000000000003</v>
      </c>
      <c r="D25" s="215">
        <v>100</v>
      </c>
      <c r="E25" s="215">
        <v>51.89</v>
      </c>
      <c r="F25" s="215">
        <v>27.71</v>
      </c>
      <c r="G25" s="215">
        <v>47.32</v>
      </c>
      <c r="H25" s="215">
        <v>39.700000000000003</v>
      </c>
      <c r="I25" s="383">
        <v>53.32</v>
      </c>
      <c r="J25" s="215">
        <v>13.9</v>
      </c>
      <c r="K25" s="215">
        <v>-4.5199999999999996</v>
      </c>
      <c r="L25" s="215">
        <v>35.659999999999997</v>
      </c>
      <c r="M25" s="215">
        <v>8.4700000000000006</v>
      </c>
      <c r="N25" s="215">
        <v>46</v>
      </c>
      <c r="O25" s="215"/>
      <c r="P25" s="215"/>
      <c r="Q25" s="215"/>
      <c r="R25" s="215"/>
      <c r="S25" s="215"/>
      <c r="T25" s="215"/>
      <c r="U25" s="215"/>
      <c r="V25" s="215"/>
      <c r="W25" s="215"/>
      <c r="X25" s="189"/>
      <c r="Y25" s="282"/>
      <c r="Z25" s="213" t="s">
        <v>1403</v>
      </c>
      <c r="AA25" s="21">
        <v>21</v>
      </c>
      <c r="AC25" s="64" t="s">
        <v>1102</v>
      </c>
    </row>
    <row r="26" spans="1:29" s="13" customFormat="1" ht="14.1" customHeight="1">
      <c r="A26" s="21">
        <v>22</v>
      </c>
      <c r="B26" s="240" t="s">
        <v>855</v>
      </c>
      <c r="C26" s="235">
        <v>2636</v>
      </c>
      <c r="D26" s="235">
        <v>2112</v>
      </c>
      <c r="E26" s="235">
        <v>4797</v>
      </c>
      <c r="F26" s="235">
        <v>4088</v>
      </c>
      <c r="G26" s="235">
        <v>3755</v>
      </c>
      <c r="H26" s="235">
        <v>31533</v>
      </c>
      <c r="I26" s="384">
        <v>9257</v>
      </c>
      <c r="J26" s="235">
        <v>4229</v>
      </c>
      <c r="K26" s="235">
        <v>9216</v>
      </c>
      <c r="L26" s="235">
        <v>8848</v>
      </c>
      <c r="M26" s="235">
        <v>21528</v>
      </c>
      <c r="N26" s="235">
        <v>7208</v>
      </c>
      <c r="O26" s="235"/>
      <c r="P26" s="235"/>
      <c r="Q26" s="235"/>
      <c r="R26" s="235"/>
      <c r="S26" s="235"/>
      <c r="T26" s="235"/>
      <c r="U26" s="235"/>
      <c r="V26" s="235"/>
      <c r="W26" s="235"/>
      <c r="X26" s="196"/>
      <c r="Y26" s="285"/>
      <c r="Z26" s="240" t="s">
        <v>855</v>
      </c>
      <c r="AA26" s="21">
        <v>22</v>
      </c>
      <c r="AC26" s="109" t="s">
        <v>922</v>
      </c>
    </row>
    <row r="27" spans="1:29" s="13" customFormat="1" ht="14.1" customHeight="1">
      <c r="A27" s="21">
        <v>23</v>
      </c>
      <c r="B27" s="208" t="s">
        <v>856</v>
      </c>
      <c r="C27" s="190">
        <v>1.2999999999999999E-2</v>
      </c>
      <c r="D27" s="190">
        <v>1.7000000000000001E-2</v>
      </c>
      <c r="E27" s="190">
        <v>2.1000000000000001E-2</v>
      </c>
      <c r="F27" s="190">
        <v>1.6E-2</v>
      </c>
      <c r="G27" s="190">
        <v>2.1999999999999999E-2</v>
      </c>
      <c r="H27" s="190">
        <v>3.6999999999999998E-2</v>
      </c>
      <c r="I27" s="386">
        <v>2.3E-2</v>
      </c>
      <c r="J27" s="190">
        <v>2.7E-2</v>
      </c>
      <c r="K27" s="190">
        <v>1.7000000000000001E-2</v>
      </c>
      <c r="L27" s="190">
        <v>3.3000000000000002E-2</v>
      </c>
      <c r="M27" s="190">
        <v>4.4999999999999998E-2</v>
      </c>
      <c r="N27" s="190">
        <v>6.0999999999999999E-2</v>
      </c>
      <c r="O27" s="190"/>
      <c r="P27" s="190"/>
      <c r="Q27" s="190"/>
      <c r="R27" s="190"/>
      <c r="S27" s="190"/>
      <c r="T27" s="190"/>
      <c r="U27" s="190"/>
      <c r="V27" s="190"/>
      <c r="W27" s="190"/>
      <c r="X27" s="189"/>
      <c r="Y27" s="282"/>
      <c r="Z27" s="208" t="s">
        <v>856</v>
      </c>
      <c r="AA27" s="21">
        <v>23</v>
      </c>
      <c r="AC27" s="67" t="s">
        <v>923</v>
      </c>
    </row>
    <row r="28" spans="1:29" s="13" customFormat="1" ht="14.1" customHeight="1">
      <c r="A28" s="21">
        <v>24</v>
      </c>
      <c r="B28" s="208" t="s">
        <v>857</v>
      </c>
      <c r="C28" s="215">
        <v>0.8</v>
      </c>
      <c r="D28" s="215">
        <v>0.54</v>
      </c>
      <c r="E28" s="215">
        <v>1.04</v>
      </c>
      <c r="F28" s="215">
        <v>0.92</v>
      </c>
      <c r="G28" s="215">
        <v>1.25</v>
      </c>
      <c r="H28" s="215">
        <v>2.1800000000000002</v>
      </c>
      <c r="I28" s="383">
        <v>1.19</v>
      </c>
      <c r="J28" s="215">
        <v>1.1100000000000001</v>
      </c>
      <c r="K28" s="215">
        <v>1.25</v>
      </c>
      <c r="L28" s="215">
        <v>1.62</v>
      </c>
      <c r="M28" s="215">
        <v>2.34</v>
      </c>
      <c r="N28" s="215">
        <v>3.07</v>
      </c>
      <c r="O28" s="215"/>
      <c r="P28" s="215"/>
      <c r="Q28" s="215"/>
      <c r="R28" s="215"/>
      <c r="S28" s="215"/>
      <c r="T28" s="215"/>
      <c r="U28" s="215"/>
      <c r="V28" s="215"/>
      <c r="W28" s="215"/>
      <c r="X28" s="189"/>
      <c r="Y28" s="282"/>
      <c r="Z28" s="208" t="s">
        <v>857</v>
      </c>
      <c r="AA28" s="61">
        <v>24</v>
      </c>
      <c r="AC28" s="67" t="s">
        <v>924</v>
      </c>
    </row>
    <row r="29" spans="1:29" s="13" customFormat="1" ht="14.1" customHeight="1">
      <c r="A29" s="21">
        <v>25</v>
      </c>
      <c r="B29" s="237" t="s">
        <v>952</v>
      </c>
      <c r="C29" s="235">
        <v>1815</v>
      </c>
      <c r="D29" s="235">
        <v>2553</v>
      </c>
      <c r="E29" s="235">
        <v>1833</v>
      </c>
      <c r="F29" s="235">
        <v>4994</v>
      </c>
      <c r="G29" s="235">
        <v>2938</v>
      </c>
      <c r="H29" s="235">
        <v>26805</v>
      </c>
      <c r="I29" s="384">
        <v>7825</v>
      </c>
      <c r="J29" s="235">
        <v>3472</v>
      </c>
      <c r="K29" s="235">
        <v>7495</v>
      </c>
      <c r="L29" s="235">
        <v>11178</v>
      </c>
      <c r="M29" s="235">
        <v>14328</v>
      </c>
      <c r="N29" s="235">
        <v>5016</v>
      </c>
      <c r="O29" s="235"/>
      <c r="P29" s="235"/>
      <c r="Q29" s="235"/>
      <c r="R29" s="235"/>
      <c r="S29" s="235"/>
      <c r="T29" s="235"/>
      <c r="U29" s="235"/>
      <c r="V29" s="235"/>
      <c r="W29" s="235"/>
      <c r="X29" s="196"/>
      <c r="Y29" s="285"/>
      <c r="Z29" s="237" t="s">
        <v>952</v>
      </c>
      <c r="AA29" s="21">
        <v>25</v>
      </c>
      <c r="AC29" s="65" t="s">
        <v>925</v>
      </c>
    </row>
    <row r="30" spans="1:29" s="13" customFormat="1" ht="14.1" customHeight="1">
      <c r="A30" s="21">
        <v>26</v>
      </c>
      <c r="B30" s="213" t="s">
        <v>953</v>
      </c>
      <c r="C30" s="190">
        <v>8.0000000000000002E-3</v>
      </c>
      <c r="D30" s="190">
        <v>2.3E-2</v>
      </c>
      <c r="E30" s="190">
        <v>8.9999999999999993E-3</v>
      </c>
      <c r="F30" s="190">
        <v>1.9E-2</v>
      </c>
      <c r="G30" s="190">
        <v>1.7999999999999999E-2</v>
      </c>
      <c r="H30" s="190">
        <v>3.4000000000000002E-2</v>
      </c>
      <c r="I30" s="386">
        <v>2.1000000000000001E-2</v>
      </c>
      <c r="J30" s="190">
        <v>2.5000000000000001E-2</v>
      </c>
      <c r="K30" s="190">
        <v>1.4999999999999999E-2</v>
      </c>
      <c r="L30" s="190">
        <v>5.0999999999999997E-2</v>
      </c>
      <c r="M30" s="190">
        <v>2.8000000000000001E-2</v>
      </c>
      <c r="N30" s="190">
        <v>5.2999999999999999E-2</v>
      </c>
      <c r="O30" s="190"/>
      <c r="P30" s="190"/>
      <c r="Q30" s="190"/>
      <c r="R30" s="190"/>
      <c r="S30" s="190"/>
      <c r="T30" s="190"/>
      <c r="U30" s="190"/>
      <c r="V30" s="190"/>
      <c r="W30" s="190"/>
      <c r="X30" s="189"/>
      <c r="Y30" s="282"/>
      <c r="Z30" s="213" t="s">
        <v>953</v>
      </c>
      <c r="AA30" s="21">
        <v>26</v>
      </c>
      <c r="AC30" s="64" t="s">
        <v>926</v>
      </c>
    </row>
    <row r="31" spans="1:29" s="13" customFormat="1" ht="14.1" customHeight="1">
      <c r="A31" s="21">
        <v>27</v>
      </c>
      <c r="B31" s="213" t="s">
        <v>1349</v>
      </c>
      <c r="C31" s="215">
        <v>0.52</v>
      </c>
      <c r="D31" s="215">
        <v>0.7</v>
      </c>
      <c r="E31" s="215">
        <v>0.44</v>
      </c>
      <c r="F31" s="215">
        <v>1.1399999999999999</v>
      </c>
      <c r="G31" s="215">
        <v>0.99</v>
      </c>
      <c r="H31" s="215">
        <v>2.0099999999999998</v>
      </c>
      <c r="I31" s="383">
        <v>1.06</v>
      </c>
      <c r="J31" s="215">
        <v>1.17</v>
      </c>
      <c r="K31" s="215">
        <v>1.1599999999999999</v>
      </c>
      <c r="L31" s="215">
        <v>2.21</v>
      </c>
      <c r="M31" s="215">
        <v>1.53</v>
      </c>
      <c r="N31" s="215">
        <v>2.29</v>
      </c>
      <c r="O31" s="215"/>
      <c r="P31" s="215"/>
      <c r="Q31" s="215"/>
      <c r="R31" s="215"/>
      <c r="S31" s="215"/>
      <c r="T31" s="215"/>
      <c r="U31" s="215"/>
      <c r="V31" s="215"/>
      <c r="W31" s="215"/>
      <c r="X31" s="189"/>
      <c r="Y31" s="282"/>
      <c r="Z31" s="213" t="s">
        <v>1349</v>
      </c>
      <c r="AA31" s="21">
        <v>27</v>
      </c>
      <c r="AC31" s="64" t="s">
        <v>8</v>
      </c>
    </row>
    <row r="32" spans="1:29" s="13" customFormat="1" ht="14.1" customHeight="1">
      <c r="A32" s="21">
        <v>28</v>
      </c>
      <c r="B32" s="240" t="s">
        <v>858</v>
      </c>
      <c r="C32" s="235">
        <v>2636</v>
      </c>
      <c r="D32" s="235">
        <v>0</v>
      </c>
      <c r="E32" s="235">
        <v>4797</v>
      </c>
      <c r="F32" s="235">
        <v>3631</v>
      </c>
      <c r="G32" s="235">
        <v>3755</v>
      </c>
      <c r="H32" s="235">
        <v>31533</v>
      </c>
      <c r="I32" s="384">
        <v>10929</v>
      </c>
      <c r="J32" s="235">
        <v>2480</v>
      </c>
      <c r="K32" s="235">
        <v>9216</v>
      </c>
      <c r="L32" s="235">
        <v>5058</v>
      </c>
      <c r="M32" s="235">
        <v>21528</v>
      </c>
      <c r="N32" s="235">
        <v>5607</v>
      </c>
      <c r="O32" s="235"/>
      <c r="P32" s="235"/>
      <c r="Q32" s="235"/>
      <c r="R32" s="235"/>
      <c r="S32" s="235"/>
      <c r="T32" s="235"/>
      <c r="U32" s="235"/>
      <c r="V32" s="235"/>
      <c r="W32" s="235"/>
      <c r="X32" s="196"/>
      <c r="Y32" s="285"/>
      <c r="Z32" s="240" t="s">
        <v>858</v>
      </c>
      <c r="AA32" s="21">
        <v>28</v>
      </c>
      <c r="AC32" s="74" t="s">
        <v>927</v>
      </c>
    </row>
    <row r="33" spans="1:29" s="13" customFormat="1" ht="14.1" customHeight="1">
      <c r="A33" s="21">
        <v>29</v>
      </c>
      <c r="B33" s="208" t="s">
        <v>859</v>
      </c>
      <c r="C33" s="215">
        <v>100</v>
      </c>
      <c r="D33" s="215">
        <v>0</v>
      </c>
      <c r="E33" s="215">
        <v>100</v>
      </c>
      <c r="F33" s="215">
        <v>88.82</v>
      </c>
      <c r="G33" s="215">
        <v>100</v>
      </c>
      <c r="H33" s="215">
        <v>100</v>
      </c>
      <c r="I33" s="383">
        <v>97.21</v>
      </c>
      <c r="J33" s="215">
        <v>58.65</v>
      </c>
      <c r="K33" s="215">
        <v>100</v>
      </c>
      <c r="L33" s="215">
        <v>57.17</v>
      </c>
      <c r="M33" s="215">
        <v>100</v>
      </c>
      <c r="N33" s="215">
        <v>77.78</v>
      </c>
      <c r="O33" s="215"/>
      <c r="P33" s="215"/>
      <c r="Q33" s="215"/>
      <c r="R33" s="215"/>
      <c r="S33" s="215"/>
      <c r="T33" s="215"/>
      <c r="U33" s="215"/>
      <c r="V33" s="215"/>
      <c r="W33" s="215"/>
      <c r="X33" s="189"/>
      <c r="Y33" s="282"/>
      <c r="Z33" s="208" t="s">
        <v>859</v>
      </c>
      <c r="AA33" s="21">
        <v>29</v>
      </c>
      <c r="AC33" s="67" t="s">
        <v>1104</v>
      </c>
    </row>
    <row r="34" spans="1:29" s="13" customFormat="1" ht="14.1" customHeight="1">
      <c r="A34" s="21">
        <v>30</v>
      </c>
      <c r="B34" s="213" t="s">
        <v>950</v>
      </c>
      <c r="C34" s="229">
        <v>1815</v>
      </c>
      <c r="D34" s="229">
        <v>0</v>
      </c>
      <c r="E34" s="229">
        <v>1833</v>
      </c>
      <c r="F34" s="229">
        <v>4994</v>
      </c>
      <c r="G34" s="229">
        <v>2938</v>
      </c>
      <c r="H34" s="229">
        <v>26805</v>
      </c>
      <c r="I34" s="385">
        <v>9143</v>
      </c>
      <c r="J34" s="229">
        <v>2135</v>
      </c>
      <c r="K34" s="229">
        <v>7495</v>
      </c>
      <c r="L34" s="229">
        <v>8131</v>
      </c>
      <c r="M34" s="229">
        <v>14328</v>
      </c>
      <c r="N34" s="229">
        <v>3934</v>
      </c>
      <c r="O34" s="229"/>
      <c r="P34" s="229"/>
      <c r="Q34" s="229"/>
      <c r="R34" s="229"/>
      <c r="S34" s="229"/>
      <c r="T34" s="229"/>
      <c r="U34" s="229"/>
      <c r="V34" s="229"/>
      <c r="W34" s="229"/>
      <c r="X34" s="189"/>
      <c r="Y34" s="282"/>
      <c r="Z34" s="213" t="s">
        <v>950</v>
      </c>
      <c r="AA34" s="21">
        <v>30</v>
      </c>
      <c r="AC34" s="64" t="s">
        <v>928</v>
      </c>
    </row>
    <row r="35" spans="1:29" s="13" customFormat="1" ht="13.5" customHeight="1">
      <c r="A35" s="21">
        <v>31</v>
      </c>
      <c r="B35" s="213" t="s">
        <v>1270</v>
      </c>
      <c r="C35" s="215">
        <v>100</v>
      </c>
      <c r="D35" s="215">
        <v>0</v>
      </c>
      <c r="E35" s="215">
        <v>100</v>
      </c>
      <c r="F35" s="215">
        <v>100</v>
      </c>
      <c r="G35" s="215">
        <v>100</v>
      </c>
      <c r="H35" s="215">
        <v>100</v>
      </c>
      <c r="I35" s="383">
        <v>100</v>
      </c>
      <c r="J35" s="215">
        <v>61.49</v>
      </c>
      <c r="K35" s="215">
        <v>100</v>
      </c>
      <c r="L35" s="215">
        <v>72.739999999999995</v>
      </c>
      <c r="M35" s="215">
        <v>100</v>
      </c>
      <c r="N35" s="215">
        <v>78.42</v>
      </c>
      <c r="O35" s="215"/>
      <c r="P35" s="215"/>
      <c r="Q35" s="215"/>
      <c r="R35" s="215"/>
      <c r="S35" s="215"/>
      <c r="T35" s="215"/>
      <c r="U35" s="215"/>
      <c r="V35" s="215"/>
      <c r="W35" s="215"/>
      <c r="X35" s="189"/>
      <c r="Y35" s="282"/>
      <c r="Z35" s="213" t="s">
        <v>1270</v>
      </c>
      <c r="AA35" s="21">
        <v>31</v>
      </c>
      <c r="AC35" s="64" t="s">
        <v>1106</v>
      </c>
    </row>
    <row r="36" spans="1:29" s="13" customFormat="1" ht="14.1" customHeight="1">
      <c r="A36" s="21">
        <v>32</v>
      </c>
      <c r="B36" s="240" t="s">
        <v>860</v>
      </c>
      <c r="C36" s="235">
        <v>0</v>
      </c>
      <c r="D36" s="235">
        <v>2112</v>
      </c>
      <c r="E36" s="235">
        <v>0</v>
      </c>
      <c r="F36" s="235">
        <v>457</v>
      </c>
      <c r="G36" s="235">
        <v>0</v>
      </c>
      <c r="H36" s="235">
        <v>0</v>
      </c>
      <c r="I36" s="384">
        <v>1285</v>
      </c>
      <c r="J36" s="235">
        <v>1749</v>
      </c>
      <c r="K36" s="235">
        <v>0</v>
      </c>
      <c r="L36" s="235">
        <v>3790</v>
      </c>
      <c r="M36" s="235">
        <v>0</v>
      </c>
      <c r="N36" s="235">
        <v>1602</v>
      </c>
      <c r="O36" s="235"/>
      <c r="P36" s="235"/>
      <c r="Q36" s="235"/>
      <c r="R36" s="235"/>
      <c r="S36" s="235"/>
      <c r="T36" s="235"/>
      <c r="U36" s="235"/>
      <c r="V36" s="235"/>
      <c r="W36" s="235"/>
      <c r="X36" s="196"/>
      <c r="Y36" s="285"/>
      <c r="Z36" s="240" t="s">
        <v>860</v>
      </c>
      <c r="AA36" s="21">
        <v>32</v>
      </c>
      <c r="AC36" s="74" t="s">
        <v>929</v>
      </c>
    </row>
    <row r="37" spans="1:29" s="13" customFormat="1" ht="14.1" customHeight="1">
      <c r="A37" s="21">
        <v>33</v>
      </c>
      <c r="B37" s="208" t="s">
        <v>861</v>
      </c>
      <c r="C37" s="215">
        <v>0</v>
      </c>
      <c r="D37" s="215">
        <v>100</v>
      </c>
      <c r="E37" s="215">
        <v>0</v>
      </c>
      <c r="F37" s="215">
        <v>11.18</v>
      </c>
      <c r="G37" s="215">
        <v>0</v>
      </c>
      <c r="H37" s="215">
        <v>0</v>
      </c>
      <c r="I37" s="383">
        <v>55.59</v>
      </c>
      <c r="J37" s="215">
        <v>41.35</v>
      </c>
      <c r="K37" s="215">
        <v>0</v>
      </c>
      <c r="L37" s="215">
        <v>42.83</v>
      </c>
      <c r="M37" s="215">
        <v>0</v>
      </c>
      <c r="N37" s="215">
        <v>22.22</v>
      </c>
      <c r="O37" s="215"/>
      <c r="P37" s="215"/>
      <c r="Q37" s="215"/>
      <c r="R37" s="215"/>
      <c r="S37" s="215"/>
      <c r="T37" s="215"/>
      <c r="U37" s="215"/>
      <c r="V37" s="215"/>
      <c r="W37" s="215"/>
      <c r="X37" s="189"/>
      <c r="Y37" s="282"/>
      <c r="Z37" s="208" t="s">
        <v>861</v>
      </c>
      <c r="AA37" s="21">
        <v>33</v>
      </c>
      <c r="AC37" s="67" t="s">
        <v>1103</v>
      </c>
    </row>
    <row r="38" spans="1:29" s="13" customFormat="1" ht="14.1" customHeight="1">
      <c r="A38" s="21">
        <v>34</v>
      </c>
      <c r="B38" s="213" t="s">
        <v>951</v>
      </c>
      <c r="C38" s="229">
        <v>0</v>
      </c>
      <c r="D38" s="229">
        <v>2553</v>
      </c>
      <c r="E38" s="229">
        <v>0</v>
      </c>
      <c r="F38" s="229">
        <v>0</v>
      </c>
      <c r="G38" s="229">
        <v>0</v>
      </c>
      <c r="H38" s="229">
        <v>0</v>
      </c>
      <c r="I38" s="385">
        <v>2553</v>
      </c>
      <c r="J38" s="229">
        <v>1337</v>
      </c>
      <c r="K38" s="229">
        <v>0</v>
      </c>
      <c r="L38" s="229">
        <v>3047</v>
      </c>
      <c r="M38" s="229">
        <v>0</v>
      </c>
      <c r="N38" s="229">
        <v>1082</v>
      </c>
      <c r="O38" s="229"/>
      <c r="P38" s="229"/>
      <c r="Q38" s="229"/>
      <c r="R38" s="229"/>
      <c r="S38" s="229"/>
      <c r="T38" s="229"/>
      <c r="U38" s="229"/>
      <c r="V38" s="229"/>
      <c r="W38" s="229"/>
      <c r="X38" s="189"/>
      <c r="Y38" s="282"/>
      <c r="Z38" s="213" t="s">
        <v>951</v>
      </c>
      <c r="AA38" s="21">
        <v>34</v>
      </c>
      <c r="AC38" s="64" t="s">
        <v>1401</v>
      </c>
    </row>
    <row r="39" spans="1:29" s="13" customFormat="1" ht="14.1" customHeight="1">
      <c r="A39" s="21">
        <v>35</v>
      </c>
      <c r="B39" s="213" t="s">
        <v>1271</v>
      </c>
      <c r="C39" s="215">
        <v>0</v>
      </c>
      <c r="D39" s="215">
        <v>100</v>
      </c>
      <c r="E39" s="215">
        <v>0</v>
      </c>
      <c r="F39" s="215">
        <v>0</v>
      </c>
      <c r="G39" s="215">
        <v>0</v>
      </c>
      <c r="H39" s="215">
        <v>0</v>
      </c>
      <c r="I39" s="383">
        <v>100</v>
      </c>
      <c r="J39" s="215">
        <v>38.51</v>
      </c>
      <c r="K39" s="215">
        <v>0</v>
      </c>
      <c r="L39" s="215">
        <v>27.26</v>
      </c>
      <c r="M39" s="215">
        <v>0</v>
      </c>
      <c r="N39" s="215">
        <v>21.58</v>
      </c>
      <c r="O39" s="215"/>
      <c r="P39" s="215"/>
      <c r="Q39" s="215"/>
      <c r="R39" s="215"/>
      <c r="S39" s="215"/>
      <c r="T39" s="215"/>
      <c r="U39" s="215"/>
      <c r="V39" s="215"/>
      <c r="W39" s="215"/>
      <c r="X39" s="189"/>
      <c r="Y39" s="282"/>
      <c r="Z39" s="213" t="s">
        <v>1271</v>
      </c>
      <c r="AA39" s="21">
        <v>35</v>
      </c>
      <c r="AC39" s="64" t="s">
        <v>1105</v>
      </c>
    </row>
    <row r="40" spans="1:29" s="13" customFormat="1" ht="14.1" customHeight="1">
      <c r="A40" s="21">
        <v>36</v>
      </c>
      <c r="B40" s="287" t="s">
        <v>1404</v>
      </c>
      <c r="C40" s="235"/>
      <c r="D40" s="235"/>
      <c r="E40" s="235"/>
      <c r="F40" s="235"/>
      <c r="G40" s="235"/>
      <c r="H40" s="235"/>
      <c r="I40" s="384" t="s">
        <v>1820</v>
      </c>
      <c r="J40" s="235"/>
      <c r="K40" s="235"/>
      <c r="L40" s="235"/>
      <c r="M40" s="235"/>
      <c r="N40" s="235"/>
      <c r="O40" s="235"/>
      <c r="P40" s="235"/>
      <c r="Q40" s="235"/>
      <c r="R40" s="235"/>
      <c r="S40" s="235"/>
      <c r="T40" s="235"/>
      <c r="U40" s="235"/>
      <c r="V40" s="235"/>
      <c r="W40" s="235"/>
      <c r="X40" s="196"/>
      <c r="Y40" s="285"/>
      <c r="Z40" s="287" t="s">
        <v>1404</v>
      </c>
      <c r="AA40" s="21">
        <v>36</v>
      </c>
      <c r="AC40" s="66"/>
    </row>
    <row r="41" spans="1:29" s="13" customFormat="1" ht="14.1" customHeight="1">
      <c r="A41" s="21">
        <v>37</v>
      </c>
      <c r="B41" s="208" t="s">
        <v>862</v>
      </c>
      <c r="C41" s="229">
        <v>225</v>
      </c>
      <c r="D41" s="229">
        <v>101</v>
      </c>
      <c r="E41" s="229">
        <v>174</v>
      </c>
      <c r="F41" s="229">
        <v>175</v>
      </c>
      <c r="G41" s="229">
        <v>140</v>
      </c>
      <c r="H41" s="229">
        <v>190</v>
      </c>
      <c r="I41" s="385">
        <v>156</v>
      </c>
      <c r="J41" s="229">
        <v>171</v>
      </c>
      <c r="K41" s="229">
        <v>191</v>
      </c>
      <c r="L41" s="229">
        <v>256</v>
      </c>
      <c r="M41" s="229">
        <v>204</v>
      </c>
      <c r="N41" s="229">
        <v>286</v>
      </c>
      <c r="O41" s="229"/>
      <c r="P41" s="229"/>
      <c r="Q41" s="229"/>
      <c r="R41" s="229"/>
      <c r="S41" s="229"/>
      <c r="T41" s="229"/>
      <c r="U41" s="229"/>
      <c r="V41" s="229"/>
      <c r="W41" s="229"/>
      <c r="X41" s="189"/>
      <c r="Y41" s="282"/>
      <c r="Z41" s="208" t="s">
        <v>862</v>
      </c>
      <c r="AA41" s="21">
        <v>37</v>
      </c>
      <c r="AC41" s="67" t="s">
        <v>1296</v>
      </c>
    </row>
    <row r="42" spans="1:29" s="13" customFormat="1" ht="14.1" customHeight="1">
      <c r="A42" s="21">
        <v>38</v>
      </c>
      <c r="B42" s="208" t="s">
        <v>863</v>
      </c>
      <c r="C42" s="229">
        <v>189</v>
      </c>
      <c r="D42" s="229">
        <v>97</v>
      </c>
      <c r="E42" s="229">
        <v>133</v>
      </c>
      <c r="F42" s="229">
        <v>152</v>
      </c>
      <c r="G42" s="229">
        <v>116</v>
      </c>
      <c r="H42" s="229">
        <v>146</v>
      </c>
      <c r="I42" s="385">
        <v>129</v>
      </c>
      <c r="J42" s="229">
        <v>148</v>
      </c>
      <c r="K42" s="229">
        <v>167</v>
      </c>
      <c r="L42" s="229">
        <v>204</v>
      </c>
      <c r="M42" s="229">
        <v>154</v>
      </c>
      <c r="N42" s="229">
        <v>245</v>
      </c>
      <c r="O42" s="229"/>
      <c r="P42" s="229"/>
      <c r="Q42" s="229"/>
      <c r="R42" s="229"/>
      <c r="S42" s="229"/>
      <c r="T42" s="229"/>
      <c r="U42" s="229"/>
      <c r="V42" s="229"/>
      <c r="W42" s="229"/>
      <c r="X42" s="189"/>
      <c r="Y42" s="282"/>
      <c r="Z42" s="208" t="s">
        <v>863</v>
      </c>
      <c r="AA42" s="21">
        <v>38</v>
      </c>
      <c r="AC42" s="67" t="s">
        <v>1297</v>
      </c>
    </row>
    <row r="43" spans="1:29" s="13" customFormat="1" ht="14.1" customHeight="1">
      <c r="A43" s="21">
        <v>39</v>
      </c>
      <c r="B43" s="208" t="s">
        <v>864</v>
      </c>
      <c r="C43" s="229">
        <v>35</v>
      </c>
      <c r="D43" s="229">
        <v>3</v>
      </c>
      <c r="E43" s="229">
        <v>41</v>
      </c>
      <c r="F43" s="229">
        <v>24</v>
      </c>
      <c r="G43" s="229">
        <v>24</v>
      </c>
      <c r="H43" s="229">
        <v>44</v>
      </c>
      <c r="I43" s="385">
        <v>27</v>
      </c>
      <c r="J43" s="229">
        <v>23</v>
      </c>
      <c r="K43" s="229">
        <v>24</v>
      </c>
      <c r="L43" s="229">
        <v>52</v>
      </c>
      <c r="M43" s="229">
        <v>50</v>
      </c>
      <c r="N43" s="229">
        <v>41</v>
      </c>
      <c r="O43" s="229"/>
      <c r="P43" s="229"/>
      <c r="Q43" s="229"/>
      <c r="R43" s="229"/>
      <c r="S43" s="229"/>
      <c r="T43" s="229"/>
      <c r="U43" s="229"/>
      <c r="V43" s="229"/>
      <c r="W43" s="229"/>
      <c r="X43" s="189"/>
      <c r="Y43" s="282"/>
      <c r="Z43" s="208" t="s">
        <v>864</v>
      </c>
      <c r="AA43" s="21">
        <v>39</v>
      </c>
      <c r="AC43" s="67" t="s">
        <v>1298</v>
      </c>
    </row>
    <row r="44" spans="1:29" s="13" customFormat="1" ht="13.5" customHeight="1">
      <c r="A44" s="21">
        <v>40</v>
      </c>
      <c r="B44" s="237" t="s">
        <v>175</v>
      </c>
      <c r="C44" s="235">
        <v>112</v>
      </c>
      <c r="D44" s="235">
        <v>85</v>
      </c>
      <c r="E44" s="235">
        <v>162</v>
      </c>
      <c r="F44" s="235">
        <v>167</v>
      </c>
      <c r="G44" s="235">
        <v>213</v>
      </c>
      <c r="H44" s="235">
        <v>167</v>
      </c>
      <c r="I44" s="384">
        <v>159</v>
      </c>
      <c r="J44" s="235">
        <v>147</v>
      </c>
      <c r="K44" s="235">
        <v>291</v>
      </c>
      <c r="L44" s="235">
        <v>211</v>
      </c>
      <c r="M44" s="235">
        <v>196</v>
      </c>
      <c r="N44" s="235">
        <v>267</v>
      </c>
      <c r="O44" s="235"/>
      <c r="P44" s="235"/>
      <c r="Q44" s="235"/>
      <c r="R44" s="235"/>
      <c r="S44" s="235"/>
      <c r="T44" s="235"/>
      <c r="U44" s="235"/>
      <c r="V44" s="235"/>
      <c r="W44" s="235"/>
      <c r="X44" s="196"/>
      <c r="Y44" s="285"/>
      <c r="Z44" s="237" t="s">
        <v>175</v>
      </c>
      <c r="AA44" s="21">
        <v>40</v>
      </c>
      <c r="AC44" s="65" t="s">
        <v>1299</v>
      </c>
    </row>
    <row r="45" spans="1:29" s="13" customFormat="1" ht="14.1" customHeight="1">
      <c r="A45" s="21">
        <v>41</v>
      </c>
      <c r="B45" s="213" t="s">
        <v>176</v>
      </c>
      <c r="C45" s="229">
        <v>109</v>
      </c>
      <c r="D45" s="229">
        <v>79</v>
      </c>
      <c r="E45" s="229">
        <v>155</v>
      </c>
      <c r="F45" s="229">
        <v>140</v>
      </c>
      <c r="G45" s="229">
        <v>192</v>
      </c>
      <c r="H45" s="229">
        <v>134</v>
      </c>
      <c r="I45" s="385">
        <v>140</v>
      </c>
      <c r="J45" s="229">
        <v>119</v>
      </c>
      <c r="K45" s="229">
        <v>273</v>
      </c>
      <c r="L45" s="229">
        <v>141</v>
      </c>
      <c r="M45" s="229">
        <v>161</v>
      </c>
      <c r="N45" s="229">
        <v>228</v>
      </c>
      <c r="O45" s="229"/>
      <c r="P45" s="229"/>
      <c r="Q45" s="229"/>
      <c r="R45" s="229"/>
      <c r="S45" s="229"/>
      <c r="T45" s="229"/>
      <c r="U45" s="229"/>
      <c r="V45" s="229"/>
      <c r="W45" s="229"/>
      <c r="X45" s="189"/>
      <c r="Y45" s="282"/>
      <c r="Z45" s="213" t="s">
        <v>176</v>
      </c>
      <c r="AA45" s="21">
        <v>41</v>
      </c>
      <c r="AC45" s="64" t="s">
        <v>1505</v>
      </c>
    </row>
    <row r="46" spans="1:29" s="13" customFormat="1" ht="14.1" customHeight="1">
      <c r="A46" s="21">
        <v>42</v>
      </c>
      <c r="B46" s="214" t="s">
        <v>177</v>
      </c>
      <c r="C46" s="229">
        <v>3</v>
      </c>
      <c r="D46" s="229">
        <v>6</v>
      </c>
      <c r="E46" s="229">
        <v>7</v>
      </c>
      <c r="F46" s="229">
        <v>27</v>
      </c>
      <c r="G46" s="229">
        <v>21</v>
      </c>
      <c r="H46" s="229">
        <v>33</v>
      </c>
      <c r="I46" s="385">
        <v>19</v>
      </c>
      <c r="J46" s="229">
        <v>28</v>
      </c>
      <c r="K46" s="229">
        <v>18</v>
      </c>
      <c r="L46" s="229">
        <v>70</v>
      </c>
      <c r="M46" s="229">
        <v>35</v>
      </c>
      <c r="N46" s="229">
        <v>39</v>
      </c>
      <c r="O46" s="229"/>
      <c r="P46" s="229"/>
      <c r="Q46" s="229"/>
      <c r="R46" s="229"/>
      <c r="S46" s="229"/>
      <c r="T46" s="229"/>
      <c r="U46" s="229"/>
      <c r="V46" s="229"/>
      <c r="W46" s="229"/>
      <c r="X46" s="189"/>
      <c r="Y46" s="282"/>
      <c r="Z46" s="214" t="s">
        <v>177</v>
      </c>
      <c r="AA46" s="61">
        <v>42</v>
      </c>
      <c r="AC46" s="64" t="s">
        <v>1300</v>
      </c>
    </row>
    <row r="47" spans="1:29" s="13" customFormat="1" ht="14.1" customHeight="1">
      <c r="A47" s="21">
        <v>43</v>
      </c>
      <c r="B47" s="287" t="s">
        <v>178</v>
      </c>
      <c r="C47" s="235"/>
      <c r="D47" s="235"/>
      <c r="E47" s="235"/>
      <c r="F47" s="235"/>
      <c r="G47" s="235"/>
      <c r="H47" s="235"/>
      <c r="I47" s="384" t="s">
        <v>1820</v>
      </c>
      <c r="J47" s="235"/>
      <c r="K47" s="235"/>
      <c r="L47" s="235"/>
      <c r="M47" s="235"/>
      <c r="N47" s="235"/>
      <c r="O47" s="235"/>
      <c r="P47" s="235"/>
      <c r="Q47" s="235"/>
      <c r="R47" s="235"/>
      <c r="S47" s="235"/>
      <c r="T47" s="235"/>
      <c r="U47" s="235"/>
      <c r="V47" s="235"/>
      <c r="W47" s="235"/>
      <c r="X47" s="196"/>
      <c r="Y47" s="285"/>
      <c r="Z47" s="287" t="s">
        <v>178</v>
      </c>
      <c r="AA47" s="21">
        <v>36</v>
      </c>
      <c r="AC47" s="66"/>
    </row>
    <row r="48" spans="1:29" s="13" customFormat="1" ht="14.1" customHeight="1">
      <c r="A48" s="147">
        <v>44</v>
      </c>
      <c r="B48" s="208" t="s">
        <v>865</v>
      </c>
      <c r="C48" s="229">
        <v>53</v>
      </c>
      <c r="D48" s="229">
        <v>37</v>
      </c>
      <c r="E48" s="229">
        <v>52</v>
      </c>
      <c r="F48" s="229">
        <v>43</v>
      </c>
      <c r="G48" s="229">
        <v>48</v>
      </c>
      <c r="H48" s="229">
        <v>35</v>
      </c>
      <c r="I48" s="385">
        <v>43</v>
      </c>
      <c r="J48" s="229">
        <v>54</v>
      </c>
      <c r="K48" s="229">
        <v>120</v>
      </c>
      <c r="L48" s="229">
        <v>85</v>
      </c>
      <c r="M48" s="229">
        <v>117</v>
      </c>
      <c r="N48" s="229">
        <v>38</v>
      </c>
      <c r="O48" s="229"/>
      <c r="P48" s="229"/>
      <c r="Q48" s="229"/>
      <c r="R48" s="229"/>
      <c r="S48" s="229"/>
      <c r="T48" s="229"/>
      <c r="U48" s="229"/>
      <c r="V48" s="229"/>
      <c r="W48" s="229"/>
      <c r="X48" s="189"/>
      <c r="Y48" s="282"/>
      <c r="Z48" s="208" t="s">
        <v>865</v>
      </c>
      <c r="AA48" s="21">
        <v>37</v>
      </c>
      <c r="AC48" s="67" t="s">
        <v>1296</v>
      </c>
    </row>
    <row r="49" spans="1:32" s="13" customFormat="1" ht="14.1" customHeight="1">
      <c r="A49" s="147">
        <v>45</v>
      </c>
      <c r="B49" s="208" t="s">
        <v>866</v>
      </c>
      <c r="C49" s="229">
        <v>44</v>
      </c>
      <c r="D49" s="229">
        <v>22</v>
      </c>
      <c r="E49" s="229">
        <v>47</v>
      </c>
      <c r="F49" s="229">
        <v>36</v>
      </c>
      <c r="G49" s="229">
        <v>33</v>
      </c>
      <c r="H49" s="229">
        <v>21</v>
      </c>
      <c r="I49" s="385">
        <v>32</v>
      </c>
      <c r="J49" s="229">
        <v>39</v>
      </c>
      <c r="K49" s="229">
        <v>110</v>
      </c>
      <c r="L49" s="229">
        <v>70</v>
      </c>
      <c r="M49" s="229">
        <v>95</v>
      </c>
      <c r="N49" s="229">
        <v>26</v>
      </c>
      <c r="O49" s="229"/>
      <c r="P49" s="229"/>
      <c r="Q49" s="229"/>
      <c r="R49" s="229"/>
      <c r="S49" s="229"/>
      <c r="T49" s="229"/>
      <c r="U49" s="229"/>
      <c r="V49" s="229"/>
      <c r="W49" s="229"/>
      <c r="X49" s="189"/>
      <c r="Y49" s="282"/>
      <c r="Z49" s="208" t="s">
        <v>866</v>
      </c>
      <c r="AA49" s="21">
        <v>38</v>
      </c>
      <c r="AC49" s="67" t="s">
        <v>1297</v>
      </c>
    </row>
    <row r="50" spans="1:32" s="13" customFormat="1" ht="14.1" customHeight="1">
      <c r="A50" s="147">
        <v>46</v>
      </c>
      <c r="B50" s="208" t="s">
        <v>867</v>
      </c>
      <c r="C50" s="229">
        <v>10</v>
      </c>
      <c r="D50" s="229">
        <v>15</v>
      </c>
      <c r="E50" s="229">
        <v>5</v>
      </c>
      <c r="F50" s="229">
        <v>7</v>
      </c>
      <c r="G50" s="229">
        <v>15</v>
      </c>
      <c r="H50" s="229">
        <v>14</v>
      </c>
      <c r="I50" s="385">
        <v>11</v>
      </c>
      <c r="J50" s="229">
        <v>15</v>
      </c>
      <c r="K50" s="229">
        <v>10</v>
      </c>
      <c r="L50" s="229">
        <v>14</v>
      </c>
      <c r="M50" s="229">
        <v>22</v>
      </c>
      <c r="N50" s="229">
        <v>12</v>
      </c>
      <c r="O50" s="229"/>
      <c r="P50" s="229"/>
      <c r="Q50" s="229"/>
      <c r="R50" s="229"/>
      <c r="S50" s="229"/>
      <c r="T50" s="229"/>
      <c r="U50" s="229"/>
      <c r="V50" s="229"/>
      <c r="W50" s="229"/>
      <c r="X50" s="189"/>
      <c r="Y50" s="282"/>
      <c r="Z50" s="208" t="s">
        <v>867</v>
      </c>
      <c r="AA50" s="21">
        <v>39</v>
      </c>
      <c r="AC50" s="67" t="s">
        <v>1298</v>
      </c>
    </row>
    <row r="51" spans="1:32" s="13" customFormat="1" ht="13.5" customHeight="1">
      <c r="A51" s="147">
        <v>47</v>
      </c>
      <c r="B51" s="237" t="s">
        <v>1272</v>
      </c>
      <c r="C51" s="235">
        <v>51</v>
      </c>
      <c r="D51" s="235">
        <v>41</v>
      </c>
      <c r="E51" s="235">
        <v>55</v>
      </c>
      <c r="F51" s="235">
        <v>37</v>
      </c>
      <c r="G51" s="235">
        <v>59</v>
      </c>
      <c r="H51" s="235">
        <v>43</v>
      </c>
      <c r="I51" s="384">
        <v>47</v>
      </c>
      <c r="J51" s="235">
        <v>55</v>
      </c>
      <c r="K51" s="235">
        <v>156</v>
      </c>
      <c r="L51" s="235">
        <v>80</v>
      </c>
      <c r="M51" s="235">
        <v>116</v>
      </c>
      <c r="N51" s="235">
        <v>27</v>
      </c>
      <c r="O51" s="235"/>
      <c r="P51" s="235"/>
      <c r="Q51" s="235"/>
      <c r="R51" s="235"/>
      <c r="S51" s="235"/>
      <c r="T51" s="235"/>
      <c r="U51" s="235"/>
      <c r="V51" s="235"/>
      <c r="W51" s="235"/>
      <c r="X51" s="196"/>
      <c r="Y51" s="285"/>
      <c r="Z51" s="237" t="s">
        <v>1272</v>
      </c>
      <c r="AA51" s="21">
        <v>40</v>
      </c>
      <c r="AC51" s="65" t="s">
        <v>1299</v>
      </c>
    </row>
    <row r="52" spans="1:32" s="13" customFormat="1" ht="14.1" customHeight="1">
      <c r="A52" s="147">
        <v>48</v>
      </c>
      <c r="B52" s="213" t="s">
        <v>1273</v>
      </c>
      <c r="C52" s="229">
        <v>43</v>
      </c>
      <c r="D52" s="229">
        <v>26</v>
      </c>
      <c r="E52" s="229">
        <v>49</v>
      </c>
      <c r="F52" s="229">
        <v>26</v>
      </c>
      <c r="G52" s="229">
        <v>44</v>
      </c>
      <c r="H52" s="229">
        <v>27</v>
      </c>
      <c r="I52" s="385">
        <v>34</v>
      </c>
      <c r="J52" s="229">
        <v>43</v>
      </c>
      <c r="K52" s="229">
        <v>146</v>
      </c>
      <c r="L52" s="229">
        <v>63</v>
      </c>
      <c r="M52" s="229">
        <v>100</v>
      </c>
      <c r="N52" s="229">
        <v>19</v>
      </c>
      <c r="O52" s="229"/>
      <c r="P52" s="229"/>
      <c r="Q52" s="229"/>
      <c r="R52" s="229"/>
      <c r="S52" s="229"/>
      <c r="T52" s="229"/>
      <c r="U52" s="229"/>
      <c r="V52" s="229"/>
      <c r="W52" s="229"/>
      <c r="X52" s="189"/>
      <c r="Y52" s="282"/>
      <c r="Z52" s="213" t="s">
        <v>1273</v>
      </c>
      <c r="AA52" s="21">
        <v>41</v>
      </c>
      <c r="AC52" s="64" t="s">
        <v>1505</v>
      </c>
    </row>
    <row r="53" spans="1:32" s="140" customFormat="1" ht="14.1" customHeight="1">
      <c r="A53" s="147">
        <v>49</v>
      </c>
      <c r="B53" s="214" t="s">
        <v>1274</v>
      </c>
      <c r="C53" s="230">
        <v>8</v>
      </c>
      <c r="D53" s="230">
        <v>15</v>
      </c>
      <c r="E53" s="230">
        <v>6</v>
      </c>
      <c r="F53" s="230">
        <v>11</v>
      </c>
      <c r="G53" s="230">
        <v>15</v>
      </c>
      <c r="H53" s="230">
        <v>16</v>
      </c>
      <c r="I53" s="402">
        <v>13</v>
      </c>
      <c r="J53" s="230">
        <v>12</v>
      </c>
      <c r="K53" s="230">
        <v>10</v>
      </c>
      <c r="L53" s="230">
        <v>17</v>
      </c>
      <c r="M53" s="230">
        <v>16</v>
      </c>
      <c r="N53" s="230">
        <v>8</v>
      </c>
      <c r="O53" s="230"/>
      <c r="P53" s="230"/>
      <c r="Q53" s="230"/>
      <c r="R53" s="230"/>
      <c r="S53" s="230"/>
      <c r="T53" s="230"/>
      <c r="U53" s="230"/>
      <c r="V53" s="230"/>
      <c r="W53" s="230"/>
      <c r="X53" s="210"/>
      <c r="Y53" s="289"/>
      <c r="Z53" s="214" t="s">
        <v>1274</v>
      </c>
      <c r="AA53" s="21">
        <v>42</v>
      </c>
      <c r="AC53" s="138" t="s">
        <v>1300</v>
      </c>
    </row>
    <row r="54" spans="1:32" s="13" customFormat="1" ht="14.1" customHeight="1" thickBot="1">
      <c r="A54" s="143">
        <v>50</v>
      </c>
      <c r="B54" s="290"/>
      <c r="C54" s="217"/>
      <c r="D54" s="217"/>
      <c r="E54" s="217"/>
      <c r="F54" s="217"/>
      <c r="G54" s="217"/>
      <c r="H54" s="217"/>
      <c r="I54" s="388" t="s">
        <v>1820</v>
      </c>
      <c r="J54" s="217"/>
      <c r="K54" s="217"/>
      <c r="L54" s="217"/>
      <c r="M54" s="217"/>
      <c r="N54" s="217"/>
      <c r="O54" s="217"/>
      <c r="P54" s="217"/>
      <c r="Q54" s="217"/>
      <c r="R54" s="217"/>
      <c r="S54" s="217"/>
      <c r="T54" s="217"/>
      <c r="U54" s="217"/>
      <c r="V54" s="217"/>
      <c r="W54" s="217"/>
      <c r="X54" s="193"/>
      <c r="Y54" s="291"/>
      <c r="Z54" s="290"/>
      <c r="AA54" s="143">
        <v>50</v>
      </c>
      <c r="AC54" s="78"/>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s="13" customFormat="1">
      <c r="A56" s="12"/>
      <c r="B56" s="222"/>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222"/>
      <c r="AA56" s="12"/>
      <c r="AC56" s="11"/>
    </row>
    <row r="57" spans="1:32" s="13" customFormat="1">
      <c r="A57" s="12"/>
      <c r="B57" s="222"/>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222"/>
      <c r="AA57" s="12"/>
      <c r="AC57" s="11"/>
    </row>
    <row r="58" spans="1:32" s="13" customFormat="1">
      <c r="A58" s="12"/>
      <c r="B58" s="222"/>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222"/>
      <c r="AA58" s="12"/>
      <c r="AC58" s="11"/>
    </row>
    <row r="59" spans="1:32" s="13" customFormat="1">
      <c r="A59" s="12"/>
      <c r="B59" s="222"/>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222"/>
      <c r="AA59" s="12"/>
      <c r="AC59" s="11"/>
    </row>
    <row r="60" spans="1:32" s="13" customFormat="1">
      <c r="A60" s="12"/>
      <c r="B60" s="222"/>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222"/>
      <c r="AA60" s="12"/>
      <c r="AC60" s="11"/>
    </row>
    <row r="61" spans="1:32" s="13" customFormat="1">
      <c r="A61" s="12"/>
      <c r="B61" s="222"/>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222"/>
      <c r="AA61" s="12"/>
      <c r="AC61" s="11"/>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69"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9</v>
      </c>
      <c r="B1" s="169">
        <v>42552</v>
      </c>
      <c r="C1" s="361">
        <v>9</v>
      </c>
      <c r="D1" s="361">
        <v>5</v>
      </c>
      <c r="E1" s="171">
        <v>7</v>
      </c>
      <c r="F1" s="361">
        <v>10</v>
      </c>
      <c r="G1" s="171">
        <v>7</v>
      </c>
      <c r="H1" s="171">
        <v>7</v>
      </c>
      <c r="I1" s="380"/>
      <c r="J1" s="171">
        <v>7</v>
      </c>
      <c r="K1" s="361">
        <v>10</v>
      </c>
      <c r="L1" s="171">
        <v>7</v>
      </c>
      <c r="M1" s="361">
        <v>8</v>
      </c>
      <c r="N1" s="361">
        <v>1</v>
      </c>
      <c r="O1" s="361"/>
      <c r="P1" s="361"/>
      <c r="Q1" s="361"/>
      <c r="R1" s="361"/>
      <c r="S1" s="361"/>
      <c r="T1" s="361"/>
      <c r="U1" s="361"/>
      <c r="V1" s="361"/>
      <c r="W1" s="361"/>
      <c r="X1" s="363"/>
      <c r="Y1" s="170"/>
      <c r="Z1" s="169">
        <v>42552</v>
      </c>
      <c r="AA1" s="452">
        <v>9</v>
      </c>
      <c r="AB1" s="14"/>
      <c r="AC1" s="4"/>
      <c r="AD1" s="14"/>
      <c r="AE1" s="14"/>
      <c r="AF1" s="14"/>
    </row>
    <row r="2" spans="1:32" customFormat="1" ht="12.75" customHeight="1">
      <c r="A2" s="452"/>
      <c r="B2" s="172" t="s">
        <v>1777</v>
      </c>
      <c r="C2" s="174">
        <v>9</v>
      </c>
      <c r="D2" s="174">
        <v>30</v>
      </c>
      <c r="E2" s="174">
        <v>37</v>
      </c>
      <c r="F2" s="174">
        <v>16</v>
      </c>
      <c r="G2" s="174">
        <v>36</v>
      </c>
      <c r="H2" s="174">
        <v>38</v>
      </c>
      <c r="I2" s="389" t="s">
        <v>1855</v>
      </c>
      <c r="J2" s="174">
        <v>44</v>
      </c>
      <c r="K2" s="174">
        <v>35</v>
      </c>
      <c r="L2" s="174">
        <v>8</v>
      </c>
      <c r="M2" s="174">
        <v>6</v>
      </c>
      <c r="N2" s="174">
        <v>15</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751</v>
      </c>
      <c r="C3" s="174" t="s">
        <v>1811</v>
      </c>
      <c r="D3" s="174" t="s">
        <v>1814</v>
      </c>
      <c r="E3" s="174" t="s">
        <v>1817</v>
      </c>
      <c r="F3" s="174" t="s">
        <v>1813</v>
      </c>
      <c r="G3" s="174" t="s">
        <v>1816</v>
      </c>
      <c r="H3" s="174" t="s">
        <v>1818</v>
      </c>
      <c r="I3" s="389" t="s">
        <v>1856</v>
      </c>
      <c r="J3" s="174" t="s">
        <v>1819</v>
      </c>
      <c r="K3" s="174" t="s">
        <v>1815</v>
      </c>
      <c r="L3" s="174" t="s">
        <v>1810</v>
      </c>
      <c r="M3" s="174" t="s">
        <v>1809</v>
      </c>
      <c r="N3" s="174" t="s">
        <v>1812</v>
      </c>
      <c r="O3" s="174"/>
      <c r="P3" s="174"/>
      <c r="Q3" s="174"/>
      <c r="R3" s="174"/>
      <c r="S3" s="174"/>
      <c r="T3" s="174"/>
      <c r="U3" s="174"/>
      <c r="V3" s="174"/>
      <c r="W3" s="174"/>
      <c r="X3" s="175"/>
      <c r="Y3" s="170"/>
      <c r="Z3" s="176" t="s">
        <v>751</v>
      </c>
      <c r="AA3" s="22" t="e">
        <v>#N/A</v>
      </c>
      <c r="AB3" s="14"/>
      <c r="AC3" s="10"/>
      <c r="AD3" s="14"/>
      <c r="AE3" s="14"/>
      <c r="AF3" s="14"/>
    </row>
    <row r="4" spans="1:32" customFormat="1" ht="13" thickBot="1">
      <c r="A4" s="22">
        <v>4</v>
      </c>
      <c r="B4" s="179" t="s">
        <v>1833</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1833</v>
      </c>
      <c r="AA4" s="22" t="e">
        <v>#N/A</v>
      </c>
      <c r="AB4" s="14"/>
      <c r="AC4" s="23"/>
      <c r="AD4" s="14"/>
      <c r="AE4" s="14"/>
      <c r="AF4" s="14"/>
    </row>
    <row r="5" spans="1:32" s="13" customFormat="1" ht="14.1" customHeight="1">
      <c r="A5" s="20">
        <v>1</v>
      </c>
      <c r="B5" s="294" t="s">
        <v>1186</v>
      </c>
      <c r="C5" s="233">
        <v>54268</v>
      </c>
      <c r="D5" s="233">
        <v>101176</v>
      </c>
      <c r="E5" s="233">
        <v>73831</v>
      </c>
      <c r="F5" s="233">
        <v>34463</v>
      </c>
      <c r="G5" s="233">
        <v>-3797</v>
      </c>
      <c r="H5" s="233">
        <v>12199</v>
      </c>
      <c r="I5" s="392">
        <v>43574</v>
      </c>
      <c r="J5" s="233">
        <v>19739</v>
      </c>
      <c r="K5" s="233">
        <v>9972</v>
      </c>
      <c r="L5" s="233">
        <v>3283</v>
      </c>
      <c r="M5" s="233">
        <v>-5687</v>
      </c>
      <c r="N5" s="233">
        <v>14901</v>
      </c>
      <c r="O5" s="233"/>
      <c r="P5" s="233"/>
      <c r="Q5" s="233"/>
      <c r="R5" s="233"/>
      <c r="S5" s="233"/>
      <c r="T5" s="233"/>
      <c r="U5" s="233"/>
      <c r="V5" s="233"/>
      <c r="W5" s="233"/>
      <c r="X5" s="224"/>
      <c r="Y5" s="281"/>
      <c r="Z5" s="294" t="s">
        <v>1186</v>
      </c>
      <c r="AA5" s="20">
        <v>1</v>
      </c>
      <c r="AC5" s="88" t="s">
        <v>359</v>
      </c>
    </row>
    <row r="6" spans="1:32" s="13" customFormat="1" ht="14.1" customHeight="1">
      <c r="A6" s="21">
        <v>2</v>
      </c>
      <c r="B6" s="295" t="s">
        <v>1187</v>
      </c>
      <c r="C6" s="215">
        <v>16.989999999999998</v>
      </c>
      <c r="D6" s="215">
        <v>11.38</v>
      </c>
      <c r="E6" s="215">
        <v>6.19</v>
      </c>
      <c r="F6" s="215">
        <v>7.02</v>
      </c>
      <c r="G6" s="215">
        <v>-1.62</v>
      </c>
      <c r="H6" s="215">
        <v>3.3</v>
      </c>
      <c r="I6" s="383">
        <v>5.25</v>
      </c>
      <c r="J6" s="215">
        <v>8.4700000000000006</v>
      </c>
      <c r="K6" s="215">
        <v>8.61</v>
      </c>
      <c r="L6" s="215">
        <v>1.1599999999999999</v>
      </c>
      <c r="M6" s="215">
        <v>-1.18</v>
      </c>
      <c r="N6" s="215">
        <v>4.32</v>
      </c>
      <c r="O6" s="215"/>
      <c r="P6" s="215"/>
      <c r="Q6" s="215"/>
      <c r="R6" s="215"/>
      <c r="S6" s="215"/>
      <c r="T6" s="215"/>
      <c r="U6" s="215"/>
      <c r="V6" s="215"/>
      <c r="W6" s="215"/>
      <c r="X6" s="189"/>
      <c r="Y6" s="282"/>
      <c r="Z6" s="295" t="s">
        <v>1187</v>
      </c>
      <c r="AA6" s="21">
        <v>2</v>
      </c>
      <c r="AC6" s="75" t="s">
        <v>1231</v>
      </c>
    </row>
    <row r="7" spans="1:32" s="13" customFormat="1" ht="14.1" customHeight="1" thickBot="1">
      <c r="A7" s="61">
        <v>3</v>
      </c>
      <c r="B7" s="236" t="s">
        <v>892</v>
      </c>
      <c r="C7" s="229">
        <v>37107</v>
      </c>
      <c r="D7" s="229">
        <v>83395</v>
      </c>
      <c r="E7" s="229">
        <v>78760</v>
      </c>
      <c r="F7" s="229">
        <v>28347</v>
      </c>
      <c r="G7" s="229">
        <v>3596</v>
      </c>
      <c r="H7" s="229">
        <v>-8080</v>
      </c>
      <c r="I7" s="385">
        <v>37204</v>
      </c>
      <c r="J7" s="229">
        <v>-11578</v>
      </c>
      <c r="K7" s="229">
        <v>-9911</v>
      </c>
      <c r="L7" s="229">
        <v>-23051</v>
      </c>
      <c r="M7" s="229">
        <v>-125815</v>
      </c>
      <c r="N7" s="229">
        <v>-158393</v>
      </c>
      <c r="O7" s="229"/>
      <c r="P7" s="229"/>
      <c r="Q7" s="229"/>
      <c r="R7" s="229"/>
      <c r="S7" s="229"/>
      <c r="T7" s="229"/>
      <c r="U7" s="229"/>
      <c r="V7" s="229"/>
      <c r="W7" s="229"/>
      <c r="X7" s="189"/>
      <c r="Y7" s="282"/>
      <c r="Z7" s="236" t="s">
        <v>892</v>
      </c>
      <c r="AA7" s="61">
        <v>3</v>
      </c>
      <c r="AC7" s="79" t="s">
        <v>1232</v>
      </c>
    </row>
    <row r="8" spans="1:32" s="359" customFormat="1" ht="14.1" customHeight="1" thickBot="1">
      <c r="A8" s="354">
        <v>4</v>
      </c>
      <c r="B8" s="116" t="s">
        <v>1832</v>
      </c>
      <c r="C8" s="356">
        <v>11.92</v>
      </c>
      <c r="D8" s="356">
        <v>9.1999999999999993</v>
      </c>
      <c r="E8" s="356">
        <v>7.34</v>
      </c>
      <c r="F8" s="356">
        <v>6.35</v>
      </c>
      <c r="G8" s="356">
        <v>1.64</v>
      </c>
      <c r="H8" s="356">
        <v>-2.21</v>
      </c>
      <c r="I8" s="382">
        <v>4.46</v>
      </c>
      <c r="J8" s="356">
        <v>-5.03</v>
      </c>
      <c r="K8" s="356">
        <v>-7.26</v>
      </c>
      <c r="L8" s="356">
        <v>-9.8000000000000007</v>
      </c>
      <c r="M8" s="356">
        <v>-28.63</v>
      </c>
      <c r="N8" s="356">
        <v>-58.14</v>
      </c>
      <c r="O8" s="356"/>
      <c r="P8" s="356"/>
      <c r="Q8" s="356"/>
      <c r="R8" s="356"/>
      <c r="S8" s="356"/>
      <c r="T8" s="356"/>
      <c r="U8" s="356"/>
      <c r="V8" s="356"/>
      <c r="W8" s="356"/>
      <c r="X8" s="358">
        <v>-3.15582890885694</v>
      </c>
      <c r="Y8" s="362"/>
      <c r="Z8" s="116" t="s">
        <v>1832</v>
      </c>
      <c r="AA8" s="354">
        <v>4</v>
      </c>
      <c r="AC8" s="369" t="s">
        <v>552</v>
      </c>
    </row>
    <row r="9" spans="1:32" s="13" customFormat="1" ht="14.1" customHeight="1">
      <c r="A9" s="139">
        <v>5</v>
      </c>
      <c r="B9" s="326" t="s">
        <v>143</v>
      </c>
      <c r="C9" s="229"/>
      <c r="D9" s="229"/>
      <c r="E9" s="229"/>
      <c r="F9" s="229"/>
      <c r="G9" s="229"/>
      <c r="H9" s="229"/>
      <c r="I9" s="385" t="s">
        <v>1820</v>
      </c>
      <c r="J9" s="229"/>
      <c r="K9" s="229"/>
      <c r="L9" s="229"/>
      <c r="M9" s="229"/>
      <c r="N9" s="229"/>
      <c r="O9" s="229"/>
      <c r="P9" s="229"/>
      <c r="Q9" s="229"/>
      <c r="R9" s="229"/>
      <c r="S9" s="229"/>
      <c r="T9" s="229"/>
      <c r="U9" s="229"/>
      <c r="V9" s="229"/>
      <c r="W9" s="229"/>
      <c r="X9" s="189"/>
      <c r="Y9" s="282"/>
      <c r="Z9" s="326" t="s">
        <v>143</v>
      </c>
      <c r="AA9" s="139">
        <v>5</v>
      </c>
      <c r="AC9" s="115"/>
    </row>
    <row r="10" spans="1:32" s="13" customFormat="1" ht="14.1" customHeight="1">
      <c r="A10" s="21">
        <v>6</v>
      </c>
      <c r="B10" s="296" t="s">
        <v>1778</v>
      </c>
      <c r="C10" s="229">
        <v>156618</v>
      </c>
      <c r="D10" s="229">
        <v>366828</v>
      </c>
      <c r="E10" s="229">
        <v>548020</v>
      </c>
      <c r="F10" s="229">
        <v>192468</v>
      </c>
      <c r="G10" s="229">
        <v>124134</v>
      </c>
      <c r="H10" s="229">
        <v>160651</v>
      </c>
      <c r="I10" s="385">
        <v>278420</v>
      </c>
      <c r="J10" s="229">
        <v>100794</v>
      </c>
      <c r="K10" s="229">
        <v>52408</v>
      </c>
      <c r="L10" s="229">
        <v>123378</v>
      </c>
      <c r="M10" s="229">
        <v>213418</v>
      </c>
      <c r="N10" s="229">
        <v>183083</v>
      </c>
      <c r="O10" s="229"/>
      <c r="P10" s="229"/>
      <c r="Q10" s="229"/>
      <c r="R10" s="229"/>
      <c r="S10" s="229"/>
      <c r="T10" s="229"/>
      <c r="U10" s="229"/>
      <c r="V10" s="229"/>
      <c r="W10" s="229"/>
      <c r="X10" s="189"/>
      <c r="Y10" s="282"/>
      <c r="Z10" s="296" t="s">
        <v>1188</v>
      </c>
      <c r="AA10" s="21">
        <v>6</v>
      </c>
      <c r="AC10" s="93" t="s">
        <v>1406</v>
      </c>
    </row>
    <row r="11" spans="1:32" s="13" customFormat="1" ht="14.1" customHeight="1">
      <c r="A11" s="21">
        <v>7</v>
      </c>
      <c r="B11" s="296" t="s">
        <v>1189</v>
      </c>
      <c r="C11" s="190">
        <v>1.6990000000000001</v>
      </c>
      <c r="D11" s="190">
        <v>0.79300000000000004</v>
      </c>
      <c r="E11" s="190">
        <v>0.76900000000000002</v>
      </c>
      <c r="F11" s="190">
        <v>0.79800000000000004</v>
      </c>
      <c r="G11" s="190">
        <v>1.052</v>
      </c>
      <c r="H11" s="190">
        <v>0.73599999999999999</v>
      </c>
      <c r="I11" s="386">
        <v>0.83</v>
      </c>
      <c r="J11" s="190">
        <v>0.76200000000000001</v>
      </c>
      <c r="K11" s="190">
        <v>0.73299999999999998</v>
      </c>
      <c r="L11" s="190">
        <v>0.85299999999999998</v>
      </c>
      <c r="M11" s="190">
        <v>0.60599999999999998</v>
      </c>
      <c r="N11" s="190">
        <v>1.306</v>
      </c>
      <c r="O11" s="190"/>
      <c r="P11" s="190"/>
      <c r="Q11" s="190"/>
      <c r="R11" s="190"/>
      <c r="S11" s="190"/>
      <c r="T11" s="190"/>
      <c r="U11" s="190"/>
      <c r="V11" s="190"/>
      <c r="W11" s="190"/>
      <c r="X11" s="189"/>
      <c r="Y11" s="282"/>
      <c r="Z11" s="296" t="s">
        <v>1189</v>
      </c>
      <c r="AA11" s="21">
        <v>7</v>
      </c>
      <c r="AC11" s="93" t="s">
        <v>1407</v>
      </c>
    </row>
    <row r="12" spans="1:32" s="13" customFormat="1" ht="14.1" customHeight="1">
      <c r="A12" s="21">
        <v>8</v>
      </c>
      <c r="B12" s="296" t="s">
        <v>1190</v>
      </c>
      <c r="C12" s="215">
        <v>49.04</v>
      </c>
      <c r="D12" s="215">
        <v>41.24</v>
      </c>
      <c r="E12" s="215">
        <v>45.94</v>
      </c>
      <c r="F12" s="215">
        <v>39.200000000000003</v>
      </c>
      <c r="G12" s="215">
        <v>52.87</v>
      </c>
      <c r="H12" s="215">
        <v>43.46</v>
      </c>
      <c r="I12" s="383">
        <v>44.54</v>
      </c>
      <c r="J12" s="215">
        <v>43.25</v>
      </c>
      <c r="K12" s="215">
        <v>45.23</v>
      </c>
      <c r="L12" s="215">
        <v>43.55</v>
      </c>
      <c r="M12" s="215">
        <v>44.34</v>
      </c>
      <c r="N12" s="215">
        <v>53.06</v>
      </c>
      <c r="O12" s="215"/>
      <c r="P12" s="215"/>
      <c r="Q12" s="215"/>
      <c r="R12" s="215"/>
      <c r="S12" s="215"/>
      <c r="T12" s="215"/>
      <c r="U12" s="215"/>
      <c r="V12" s="215"/>
      <c r="W12" s="215"/>
      <c r="X12" s="189"/>
      <c r="Y12" s="282"/>
      <c r="Z12" s="296" t="s">
        <v>1190</v>
      </c>
      <c r="AA12" s="21">
        <v>8</v>
      </c>
      <c r="AC12" s="93" t="s">
        <v>1408</v>
      </c>
    </row>
    <row r="13" spans="1:32" s="13" customFormat="1" ht="14.1" customHeight="1">
      <c r="A13" s="21">
        <v>9</v>
      </c>
      <c r="B13" s="297" t="s">
        <v>220</v>
      </c>
      <c r="C13" s="229">
        <v>157401</v>
      </c>
      <c r="D13" s="229">
        <v>392163</v>
      </c>
      <c r="E13" s="229">
        <v>512535</v>
      </c>
      <c r="F13" s="229">
        <v>183675</v>
      </c>
      <c r="G13" s="229">
        <v>118633</v>
      </c>
      <c r="H13" s="229">
        <v>163844</v>
      </c>
      <c r="I13" s="385">
        <v>274170</v>
      </c>
      <c r="J13" s="229">
        <v>120219</v>
      </c>
      <c r="K13" s="229">
        <v>68611</v>
      </c>
      <c r="L13" s="229">
        <v>113995</v>
      </c>
      <c r="M13" s="229">
        <v>257418</v>
      </c>
      <c r="N13" s="229">
        <v>186626</v>
      </c>
      <c r="O13" s="229"/>
      <c r="P13" s="229"/>
      <c r="Q13" s="229"/>
      <c r="R13" s="229"/>
      <c r="S13" s="229"/>
      <c r="T13" s="229"/>
      <c r="U13" s="229"/>
      <c r="V13" s="229"/>
      <c r="W13" s="229"/>
      <c r="X13" s="189"/>
      <c r="Y13" s="282"/>
      <c r="Z13" s="297" t="s">
        <v>220</v>
      </c>
      <c r="AA13" s="21">
        <v>9</v>
      </c>
      <c r="AC13" s="91" t="s">
        <v>1409</v>
      </c>
    </row>
    <row r="14" spans="1:32" s="13" customFormat="1" ht="14.1" customHeight="1">
      <c r="A14" s="21">
        <v>10</v>
      </c>
      <c r="B14" s="297" t="s">
        <v>1357</v>
      </c>
      <c r="C14" s="190">
        <v>1.8240000000000001</v>
      </c>
      <c r="D14" s="190">
        <v>0.79300000000000004</v>
      </c>
      <c r="E14" s="190">
        <v>0.78400000000000003</v>
      </c>
      <c r="F14" s="190">
        <v>0.95199999999999996</v>
      </c>
      <c r="G14" s="190">
        <v>1.2589999999999999</v>
      </c>
      <c r="H14" s="190">
        <v>0.73</v>
      </c>
      <c r="I14" s="386">
        <v>0.90400000000000003</v>
      </c>
      <c r="J14" s="190">
        <v>0.93</v>
      </c>
      <c r="K14" s="190">
        <v>0.70399999999999996</v>
      </c>
      <c r="L14" s="190">
        <v>0.94499999999999995</v>
      </c>
      <c r="M14" s="190">
        <v>0.71199999999999997</v>
      </c>
      <c r="N14" s="190">
        <v>1.4470000000000001</v>
      </c>
      <c r="O14" s="190"/>
      <c r="P14" s="190"/>
      <c r="Q14" s="190"/>
      <c r="R14" s="190"/>
      <c r="S14" s="190"/>
      <c r="T14" s="190"/>
      <c r="U14" s="190"/>
      <c r="V14" s="190"/>
      <c r="W14" s="190"/>
      <c r="X14" s="189"/>
      <c r="Y14" s="282"/>
      <c r="Z14" s="297" t="s">
        <v>1357</v>
      </c>
      <c r="AA14" s="21">
        <v>10</v>
      </c>
      <c r="AC14" s="91" t="s">
        <v>1410</v>
      </c>
    </row>
    <row r="15" spans="1:32" s="13" customFormat="1" ht="14.1" customHeight="1">
      <c r="A15" s="21">
        <v>11</v>
      </c>
      <c r="B15" s="297" t="s">
        <v>1191</v>
      </c>
      <c r="C15" s="215">
        <v>50.54</v>
      </c>
      <c r="D15" s="215">
        <v>43.28</v>
      </c>
      <c r="E15" s="215">
        <v>47.74</v>
      </c>
      <c r="F15" s="215">
        <v>41.15</v>
      </c>
      <c r="G15" s="215">
        <v>54.17</v>
      </c>
      <c r="H15" s="215">
        <v>44.89</v>
      </c>
      <c r="I15" s="383">
        <v>46.25</v>
      </c>
      <c r="J15" s="215">
        <v>52.19</v>
      </c>
      <c r="K15" s="215">
        <v>50.25</v>
      </c>
      <c r="L15" s="215">
        <v>48.48</v>
      </c>
      <c r="M15" s="215">
        <v>58.58</v>
      </c>
      <c r="N15" s="215">
        <v>68.5</v>
      </c>
      <c r="O15" s="215"/>
      <c r="P15" s="215"/>
      <c r="Q15" s="215"/>
      <c r="R15" s="215"/>
      <c r="S15" s="215"/>
      <c r="T15" s="215"/>
      <c r="U15" s="215"/>
      <c r="V15" s="215"/>
      <c r="W15" s="215"/>
      <c r="X15" s="189"/>
      <c r="Y15" s="282"/>
      <c r="Z15" s="297" t="s">
        <v>1191</v>
      </c>
      <c r="AA15" s="21">
        <v>11</v>
      </c>
      <c r="AC15" s="91" t="s">
        <v>1411</v>
      </c>
    </row>
    <row r="16" spans="1:32" s="13" customFormat="1" ht="14.1" customHeight="1">
      <c r="A16" s="21">
        <v>12</v>
      </c>
      <c r="B16" s="298" t="s">
        <v>1779</v>
      </c>
      <c r="C16" s="235">
        <v>17600</v>
      </c>
      <c r="D16" s="235">
        <v>209963</v>
      </c>
      <c r="E16" s="235">
        <v>227765</v>
      </c>
      <c r="F16" s="235">
        <v>126190</v>
      </c>
      <c r="G16" s="235">
        <v>68752</v>
      </c>
      <c r="H16" s="235">
        <v>87937</v>
      </c>
      <c r="I16" s="384">
        <v>144121</v>
      </c>
      <c r="J16" s="235">
        <v>47823</v>
      </c>
      <c r="K16" s="235">
        <v>27000</v>
      </c>
      <c r="L16" s="235">
        <v>71327</v>
      </c>
      <c r="M16" s="235">
        <v>171156</v>
      </c>
      <c r="N16" s="235">
        <v>53882</v>
      </c>
      <c r="O16" s="235"/>
      <c r="P16" s="235"/>
      <c r="Q16" s="235"/>
      <c r="R16" s="235"/>
      <c r="S16" s="235"/>
      <c r="T16" s="235"/>
      <c r="U16" s="235"/>
      <c r="V16" s="235"/>
      <c r="W16" s="235"/>
      <c r="X16" s="196"/>
      <c r="Y16" s="285"/>
      <c r="Z16" s="298" t="s">
        <v>1192</v>
      </c>
      <c r="AA16" s="21">
        <v>12</v>
      </c>
      <c r="AC16" s="92" t="s">
        <v>1233</v>
      </c>
    </row>
    <row r="17" spans="1:29" s="13" customFormat="1" ht="14.1" customHeight="1">
      <c r="A17" s="21">
        <v>13</v>
      </c>
      <c r="B17" s="296" t="s">
        <v>1193</v>
      </c>
      <c r="C17" s="190">
        <v>0.191</v>
      </c>
      <c r="D17" s="190">
        <v>0.45400000000000001</v>
      </c>
      <c r="E17" s="190">
        <v>0.32</v>
      </c>
      <c r="F17" s="190">
        <v>0.52300000000000002</v>
      </c>
      <c r="G17" s="190">
        <v>0.58299999999999996</v>
      </c>
      <c r="H17" s="190">
        <v>0.40300000000000002</v>
      </c>
      <c r="I17" s="386">
        <v>0.45700000000000002</v>
      </c>
      <c r="J17" s="190">
        <v>0.36199999999999999</v>
      </c>
      <c r="K17" s="190">
        <v>0.378</v>
      </c>
      <c r="L17" s="190">
        <v>0.49299999999999999</v>
      </c>
      <c r="M17" s="190">
        <v>0.48599999999999999</v>
      </c>
      <c r="N17" s="190">
        <v>0.38400000000000001</v>
      </c>
      <c r="O17" s="190"/>
      <c r="P17" s="190"/>
      <c r="Q17" s="190"/>
      <c r="R17" s="190"/>
      <c r="S17" s="190"/>
      <c r="T17" s="190"/>
      <c r="U17" s="190"/>
      <c r="V17" s="190"/>
      <c r="W17" s="190"/>
      <c r="X17" s="189"/>
      <c r="Y17" s="282"/>
      <c r="Z17" s="296" t="s">
        <v>1193</v>
      </c>
      <c r="AA17" s="21">
        <v>13</v>
      </c>
      <c r="AC17" s="93" t="s">
        <v>1234</v>
      </c>
    </row>
    <row r="18" spans="1:29" s="13" customFormat="1" ht="14.1" customHeight="1">
      <c r="A18" s="21">
        <v>14</v>
      </c>
      <c r="B18" s="296" t="s">
        <v>1194</v>
      </c>
      <c r="C18" s="215">
        <v>5.51</v>
      </c>
      <c r="D18" s="215">
        <v>23.61</v>
      </c>
      <c r="E18" s="215">
        <v>19.09</v>
      </c>
      <c r="F18" s="215">
        <v>25.7</v>
      </c>
      <c r="G18" s="215">
        <v>29.28</v>
      </c>
      <c r="H18" s="215">
        <v>23.79</v>
      </c>
      <c r="I18" s="383">
        <v>24.29</v>
      </c>
      <c r="J18" s="215">
        <v>20.52</v>
      </c>
      <c r="K18" s="215">
        <v>23.3</v>
      </c>
      <c r="L18" s="215">
        <v>25.18</v>
      </c>
      <c r="M18" s="215">
        <v>35.56</v>
      </c>
      <c r="N18" s="215">
        <v>15.62</v>
      </c>
      <c r="O18" s="215"/>
      <c r="P18" s="215"/>
      <c r="Q18" s="215"/>
      <c r="R18" s="215"/>
      <c r="S18" s="215"/>
      <c r="T18" s="215"/>
      <c r="U18" s="215"/>
      <c r="V18" s="215"/>
      <c r="W18" s="215"/>
      <c r="X18" s="189"/>
      <c r="Y18" s="282"/>
      <c r="Z18" s="296" t="s">
        <v>1194</v>
      </c>
      <c r="AA18" s="21">
        <v>14</v>
      </c>
      <c r="AC18" s="93" t="s">
        <v>1235</v>
      </c>
    </row>
    <row r="19" spans="1:29" s="13" customFormat="1" ht="14.1" customHeight="1">
      <c r="A19" s="21">
        <v>15</v>
      </c>
      <c r="B19" s="297" t="s">
        <v>893</v>
      </c>
      <c r="C19" s="229">
        <v>22644</v>
      </c>
      <c r="D19" s="229">
        <v>202028</v>
      </c>
      <c r="E19" s="229">
        <v>226013</v>
      </c>
      <c r="F19" s="229">
        <v>115846</v>
      </c>
      <c r="G19" s="229">
        <v>53537</v>
      </c>
      <c r="H19" s="229">
        <v>100723</v>
      </c>
      <c r="I19" s="385">
        <v>139629</v>
      </c>
      <c r="J19" s="229">
        <v>52529</v>
      </c>
      <c r="K19" s="229">
        <v>33835</v>
      </c>
      <c r="L19" s="229">
        <v>65621</v>
      </c>
      <c r="M19" s="229">
        <v>219727</v>
      </c>
      <c r="N19" s="229">
        <v>46021</v>
      </c>
      <c r="O19" s="229"/>
      <c r="P19" s="229"/>
      <c r="Q19" s="229"/>
      <c r="R19" s="229"/>
      <c r="S19" s="229"/>
      <c r="T19" s="229"/>
      <c r="U19" s="229"/>
      <c r="V19" s="229"/>
      <c r="W19" s="229"/>
      <c r="X19" s="189"/>
      <c r="Y19" s="282"/>
      <c r="Z19" s="297" t="s">
        <v>893</v>
      </c>
      <c r="AA19" s="21">
        <v>15</v>
      </c>
      <c r="AC19" s="91" t="s">
        <v>1236</v>
      </c>
    </row>
    <row r="20" spans="1:29" s="13" customFormat="1" ht="14.1" customHeight="1">
      <c r="A20" s="21">
        <v>16</v>
      </c>
      <c r="B20" s="297" t="s">
        <v>1332</v>
      </c>
      <c r="C20" s="190">
        <v>0.26200000000000001</v>
      </c>
      <c r="D20" s="190">
        <v>0.40899999999999997</v>
      </c>
      <c r="E20" s="190">
        <v>0.34599999999999997</v>
      </c>
      <c r="F20" s="190">
        <v>0.6</v>
      </c>
      <c r="G20" s="190">
        <v>0.56799999999999995</v>
      </c>
      <c r="H20" s="190">
        <v>0.44900000000000001</v>
      </c>
      <c r="I20" s="386">
        <v>0.47399999999999998</v>
      </c>
      <c r="J20" s="190">
        <v>0.40600000000000003</v>
      </c>
      <c r="K20" s="190">
        <v>0.34699999999999998</v>
      </c>
      <c r="L20" s="190">
        <v>0.54400000000000004</v>
      </c>
      <c r="M20" s="190">
        <v>0.60799999999999998</v>
      </c>
      <c r="N20" s="190">
        <v>0.35699999999999998</v>
      </c>
      <c r="O20" s="190"/>
      <c r="P20" s="190"/>
      <c r="Q20" s="190"/>
      <c r="R20" s="190"/>
      <c r="S20" s="190"/>
      <c r="T20" s="190"/>
      <c r="U20" s="190"/>
      <c r="V20" s="190"/>
      <c r="W20" s="190"/>
      <c r="X20" s="189"/>
      <c r="Y20" s="282"/>
      <c r="Z20" s="297" t="s">
        <v>1332</v>
      </c>
      <c r="AA20" s="21">
        <v>16</v>
      </c>
      <c r="AC20" s="91" t="s">
        <v>1234</v>
      </c>
    </row>
    <row r="21" spans="1:29" s="13" customFormat="1" ht="14.1" customHeight="1">
      <c r="A21" s="21">
        <v>17</v>
      </c>
      <c r="B21" s="297" t="s">
        <v>959</v>
      </c>
      <c r="C21" s="215">
        <v>7.27</v>
      </c>
      <c r="D21" s="215">
        <v>22.29</v>
      </c>
      <c r="E21" s="215">
        <v>21.05</v>
      </c>
      <c r="F21" s="215">
        <v>25.95</v>
      </c>
      <c r="G21" s="215">
        <v>24.45</v>
      </c>
      <c r="H21" s="215">
        <v>27.6</v>
      </c>
      <c r="I21" s="383">
        <v>24.27</v>
      </c>
      <c r="J21" s="215">
        <v>22.81</v>
      </c>
      <c r="K21" s="215">
        <v>24.78</v>
      </c>
      <c r="L21" s="215">
        <v>27.91</v>
      </c>
      <c r="M21" s="215">
        <v>50</v>
      </c>
      <c r="N21" s="215">
        <v>16.89</v>
      </c>
      <c r="O21" s="215"/>
      <c r="P21" s="215"/>
      <c r="Q21" s="215"/>
      <c r="R21" s="215"/>
      <c r="S21" s="215"/>
      <c r="T21" s="215"/>
      <c r="U21" s="215"/>
      <c r="V21" s="215"/>
      <c r="W21" s="215"/>
      <c r="X21" s="189"/>
      <c r="Y21" s="282"/>
      <c r="Z21" s="297" t="s">
        <v>959</v>
      </c>
      <c r="AA21" s="21">
        <v>17</v>
      </c>
      <c r="AC21" s="91" t="s">
        <v>1237</v>
      </c>
    </row>
    <row r="22" spans="1:29" s="13" customFormat="1" ht="14.1" customHeight="1">
      <c r="A22" s="21">
        <v>18</v>
      </c>
      <c r="B22" s="298" t="s">
        <v>1780</v>
      </c>
      <c r="C22" s="235">
        <v>75298</v>
      </c>
      <c r="D22" s="235">
        <v>156821</v>
      </c>
      <c r="E22" s="235">
        <v>255429</v>
      </c>
      <c r="F22" s="235">
        <v>114062</v>
      </c>
      <c r="G22" s="235">
        <v>31562</v>
      </c>
      <c r="H22" s="235">
        <v>96567</v>
      </c>
      <c r="I22" s="384">
        <v>130888</v>
      </c>
      <c r="J22" s="235">
        <v>53741</v>
      </c>
      <c r="K22" s="235">
        <v>25315</v>
      </c>
      <c r="L22" s="235">
        <v>75022</v>
      </c>
      <c r="M22" s="235">
        <v>65315</v>
      </c>
      <c r="N22" s="235">
        <v>63148</v>
      </c>
      <c r="O22" s="235"/>
      <c r="P22" s="235"/>
      <c r="Q22" s="235"/>
      <c r="R22" s="235"/>
      <c r="S22" s="235"/>
      <c r="T22" s="235"/>
      <c r="U22" s="235"/>
      <c r="V22" s="235"/>
      <c r="W22" s="235"/>
      <c r="X22" s="196"/>
      <c r="Y22" s="285"/>
      <c r="Z22" s="298" t="s">
        <v>1195</v>
      </c>
      <c r="AA22" s="21">
        <v>18</v>
      </c>
      <c r="AC22" s="92" t="s">
        <v>531</v>
      </c>
    </row>
    <row r="23" spans="1:29" s="13" customFormat="1" ht="14.1" customHeight="1">
      <c r="A23" s="21">
        <v>19</v>
      </c>
      <c r="B23" s="296" t="s">
        <v>1196</v>
      </c>
      <c r="C23" s="190">
        <v>0.81699999999999995</v>
      </c>
      <c r="D23" s="190">
        <v>0.33900000000000002</v>
      </c>
      <c r="E23" s="190">
        <v>0.35799999999999998</v>
      </c>
      <c r="F23" s="190">
        <v>0.47299999999999998</v>
      </c>
      <c r="G23" s="190">
        <v>0.26700000000000002</v>
      </c>
      <c r="H23" s="190">
        <v>0.442</v>
      </c>
      <c r="I23" s="386">
        <v>0.376</v>
      </c>
      <c r="J23" s="190">
        <v>0.40699999999999997</v>
      </c>
      <c r="K23" s="190">
        <v>0.35399999999999998</v>
      </c>
      <c r="L23" s="190">
        <v>0.51900000000000002</v>
      </c>
      <c r="M23" s="190">
        <v>0.185</v>
      </c>
      <c r="N23" s="190">
        <v>0.45</v>
      </c>
      <c r="O23" s="190"/>
      <c r="P23" s="190"/>
      <c r="Q23" s="190"/>
      <c r="R23" s="190"/>
      <c r="S23" s="190"/>
      <c r="T23" s="190"/>
      <c r="U23" s="190"/>
      <c r="V23" s="190"/>
      <c r="W23" s="190"/>
      <c r="X23" s="189"/>
      <c r="Y23" s="282"/>
      <c r="Z23" s="296" t="s">
        <v>1196</v>
      </c>
      <c r="AA23" s="21">
        <v>19</v>
      </c>
      <c r="AC23" s="93" t="s">
        <v>1361</v>
      </c>
    </row>
    <row r="24" spans="1:29" s="13" customFormat="1" ht="14.1" customHeight="1">
      <c r="A24" s="21">
        <v>20</v>
      </c>
      <c r="B24" s="296" t="s">
        <v>1197</v>
      </c>
      <c r="C24" s="215">
        <v>23.58</v>
      </c>
      <c r="D24" s="215">
        <v>17.63</v>
      </c>
      <c r="E24" s="215">
        <v>21.41</v>
      </c>
      <c r="F24" s="215">
        <v>23.23</v>
      </c>
      <c r="G24" s="215">
        <v>13.44</v>
      </c>
      <c r="H24" s="215">
        <v>26.12</v>
      </c>
      <c r="I24" s="383">
        <v>20.37</v>
      </c>
      <c r="J24" s="215">
        <v>23.06</v>
      </c>
      <c r="K24" s="215">
        <v>21.85</v>
      </c>
      <c r="L24" s="215">
        <v>26.48</v>
      </c>
      <c r="M24" s="215">
        <v>13.57</v>
      </c>
      <c r="N24" s="215">
        <v>18.3</v>
      </c>
      <c r="O24" s="215"/>
      <c r="P24" s="215"/>
      <c r="Q24" s="215"/>
      <c r="R24" s="215"/>
      <c r="S24" s="215"/>
      <c r="T24" s="215"/>
      <c r="U24" s="215"/>
      <c r="V24" s="215"/>
      <c r="W24" s="215"/>
      <c r="X24" s="189"/>
      <c r="Y24" s="282"/>
      <c r="Z24" s="296" t="s">
        <v>1197</v>
      </c>
      <c r="AA24" s="21">
        <v>20</v>
      </c>
      <c r="AC24" s="93" t="s">
        <v>1362</v>
      </c>
    </row>
    <row r="25" spans="1:29" s="13" customFormat="1" ht="14.1" customHeight="1">
      <c r="A25" s="21">
        <v>21</v>
      </c>
      <c r="B25" s="297" t="s">
        <v>894</v>
      </c>
      <c r="C25" s="229">
        <v>74975</v>
      </c>
      <c r="D25" s="229">
        <v>172896</v>
      </c>
      <c r="E25" s="229">
        <v>175218</v>
      </c>
      <c r="F25" s="229">
        <v>100445</v>
      </c>
      <c r="G25" s="229">
        <v>31531</v>
      </c>
      <c r="H25" s="229">
        <v>97646</v>
      </c>
      <c r="I25" s="385">
        <v>115547</v>
      </c>
      <c r="J25" s="229">
        <v>53377</v>
      </c>
      <c r="K25" s="229">
        <v>37634</v>
      </c>
      <c r="L25" s="229">
        <v>70359</v>
      </c>
      <c r="M25" s="229">
        <v>54154</v>
      </c>
      <c r="N25" s="229">
        <v>177530</v>
      </c>
      <c r="O25" s="229"/>
      <c r="P25" s="229"/>
      <c r="Q25" s="229"/>
      <c r="R25" s="229"/>
      <c r="S25" s="229"/>
      <c r="T25" s="229"/>
      <c r="U25" s="229"/>
      <c r="V25" s="229"/>
      <c r="W25" s="229"/>
      <c r="X25" s="189"/>
      <c r="Y25" s="282"/>
      <c r="Z25" s="297" t="s">
        <v>894</v>
      </c>
      <c r="AA25" s="21">
        <v>21</v>
      </c>
      <c r="AC25" s="91" t="s">
        <v>1363</v>
      </c>
    </row>
    <row r="26" spans="1:29" s="13" customFormat="1" ht="14.1" customHeight="1">
      <c r="A26" s="21">
        <v>22</v>
      </c>
      <c r="B26" s="297" t="s">
        <v>960</v>
      </c>
      <c r="C26" s="190">
        <v>0.86899999999999999</v>
      </c>
      <c r="D26" s="190">
        <v>0.35</v>
      </c>
      <c r="E26" s="190">
        <v>0.26800000000000002</v>
      </c>
      <c r="F26" s="190">
        <v>0.52100000000000002</v>
      </c>
      <c r="G26" s="190">
        <v>0.33500000000000002</v>
      </c>
      <c r="H26" s="190">
        <v>0.435</v>
      </c>
      <c r="I26" s="386">
        <v>0.38200000000000001</v>
      </c>
      <c r="J26" s="190">
        <v>0.41299999999999998</v>
      </c>
      <c r="K26" s="190">
        <v>0.38600000000000001</v>
      </c>
      <c r="L26" s="190">
        <v>0.58299999999999996</v>
      </c>
      <c r="M26" s="190">
        <v>0.15</v>
      </c>
      <c r="N26" s="190">
        <v>1.3759999999999999</v>
      </c>
      <c r="O26" s="190"/>
      <c r="P26" s="190"/>
      <c r="Q26" s="190"/>
      <c r="R26" s="190"/>
      <c r="S26" s="190"/>
      <c r="T26" s="190"/>
      <c r="U26" s="190"/>
      <c r="V26" s="190"/>
      <c r="W26" s="190"/>
      <c r="X26" s="189"/>
      <c r="Y26" s="282"/>
      <c r="Z26" s="297" t="s">
        <v>960</v>
      </c>
      <c r="AA26" s="21">
        <v>22</v>
      </c>
      <c r="AC26" s="91" t="s">
        <v>1361</v>
      </c>
    </row>
    <row r="27" spans="1:29" s="13" customFormat="1" ht="14.1" customHeight="1">
      <c r="A27" s="21">
        <v>23</v>
      </c>
      <c r="B27" s="297" t="s">
        <v>961</v>
      </c>
      <c r="C27" s="215">
        <v>24.07</v>
      </c>
      <c r="D27" s="215">
        <v>19.079999999999998</v>
      </c>
      <c r="E27" s="215">
        <v>16.32</v>
      </c>
      <c r="F27" s="215">
        <v>22.5</v>
      </c>
      <c r="G27" s="215">
        <v>14.4</v>
      </c>
      <c r="H27" s="215">
        <v>26.75</v>
      </c>
      <c r="I27" s="383">
        <v>19.809999999999999</v>
      </c>
      <c r="J27" s="215">
        <v>23.17</v>
      </c>
      <c r="K27" s="215">
        <v>27.56</v>
      </c>
      <c r="L27" s="215">
        <v>29.93</v>
      </c>
      <c r="M27" s="215">
        <v>12.32</v>
      </c>
      <c r="N27" s="215">
        <v>65.16</v>
      </c>
      <c r="O27" s="215"/>
      <c r="P27" s="215"/>
      <c r="Q27" s="215"/>
      <c r="R27" s="215"/>
      <c r="S27" s="215"/>
      <c r="T27" s="215"/>
      <c r="U27" s="215"/>
      <c r="V27" s="215"/>
      <c r="W27" s="215"/>
      <c r="X27" s="189"/>
      <c r="Y27" s="282"/>
      <c r="Z27" s="297" t="s">
        <v>961</v>
      </c>
      <c r="AA27" s="21">
        <v>23</v>
      </c>
      <c r="AC27" s="91" t="s">
        <v>1365</v>
      </c>
    </row>
    <row r="28" spans="1:29" s="13" customFormat="1" ht="14.1" customHeight="1">
      <c r="A28" s="21">
        <v>24</v>
      </c>
      <c r="B28" s="298" t="s">
        <v>1198</v>
      </c>
      <c r="C28" s="235">
        <v>15588</v>
      </c>
      <c r="D28" s="235">
        <v>56373</v>
      </c>
      <c r="E28" s="235">
        <v>87768</v>
      </c>
      <c r="F28" s="235">
        <v>25847</v>
      </c>
      <c r="G28" s="235">
        <v>14270</v>
      </c>
      <c r="H28" s="235">
        <v>13659</v>
      </c>
      <c r="I28" s="384">
        <v>39583</v>
      </c>
      <c r="J28" s="235">
        <v>16435</v>
      </c>
      <c r="K28" s="235">
        <v>6980</v>
      </c>
      <c r="L28" s="235">
        <v>10012</v>
      </c>
      <c r="M28" s="235">
        <v>37082</v>
      </c>
      <c r="N28" s="235">
        <v>21126</v>
      </c>
      <c r="O28" s="235"/>
      <c r="P28" s="235"/>
      <c r="Q28" s="235"/>
      <c r="R28" s="235"/>
      <c r="S28" s="235"/>
      <c r="T28" s="235"/>
      <c r="U28" s="235"/>
      <c r="V28" s="235"/>
      <c r="W28" s="235"/>
      <c r="X28" s="196"/>
      <c r="Y28" s="285"/>
      <c r="Z28" s="298" t="s">
        <v>1198</v>
      </c>
      <c r="AA28" s="21">
        <v>24</v>
      </c>
      <c r="AC28" s="92" t="s">
        <v>1238</v>
      </c>
    </row>
    <row r="29" spans="1:29" s="13" customFormat="1" ht="14.1" customHeight="1">
      <c r="A29" s="21">
        <v>25</v>
      </c>
      <c r="B29" s="296" t="s">
        <v>1199</v>
      </c>
      <c r="C29" s="190">
        <v>0.16900000000000001</v>
      </c>
      <c r="D29" s="190">
        <v>0.122</v>
      </c>
      <c r="E29" s="190">
        <v>0.123</v>
      </c>
      <c r="F29" s="190">
        <v>0.107</v>
      </c>
      <c r="G29" s="190">
        <v>0.121</v>
      </c>
      <c r="H29" s="190">
        <v>6.3E-2</v>
      </c>
      <c r="I29" s="386">
        <v>0.107</v>
      </c>
      <c r="J29" s="190">
        <v>0.124</v>
      </c>
      <c r="K29" s="190">
        <v>9.8000000000000004E-2</v>
      </c>
      <c r="L29" s="190">
        <v>6.9000000000000006E-2</v>
      </c>
      <c r="M29" s="190">
        <v>0.105</v>
      </c>
      <c r="N29" s="190">
        <v>0.151</v>
      </c>
      <c r="O29" s="190"/>
      <c r="P29" s="190"/>
      <c r="Q29" s="190"/>
      <c r="R29" s="190"/>
      <c r="S29" s="190"/>
      <c r="T29" s="190"/>
      <c r="U29" s="190"/>
      <c r="V29" s="190"/>
      <c r="W29" s="190"/>
      <c r="X29" s="189"/>
      <c r="Y29" s="282"/>
      <c r="Z29" s="296" t="s">
        <v>1199</v>
      </c>
      <c r="AA29" s="21">
        <v>25</v>
      </c>
      <c r="AC29" s="93" t="s">
        <v>1239</v>
      </c>
    </row>
    <row r="30" spans="1:29" s="13" customFormat="1" ht="14.1" customHeight="1">
      <c r="A30" s="21">
        <v>26</v>
      </c>
      <c r="B30" s="296" t="s">
        <v>1200</v>
      </c>
      <c r="C30" s="215">
        <v>4.88</v>
      </c>
      <c r="D30" s="215">
        <v>6.34</v>
      </c>
      <c r="E30" s="215">
        <v>7.36</v>
      </c>
      <c r="F30" s="215">
        <v>5.26</v>
      </c>
      <c r="G30" s="215">
        <v>6.08</v>
      </c>
      <c r="H30" s="215">
        <v>3.69</v>
      </c>
      <c r="I30" s="383">
        <v>5.75</v>
      </c>
      <c r="J30" s="215">
        <v>7.05</v>
      </c>
      <c r="K30" s="215">
        <v>6.02</v>
      </c>
      <c r="L30" s="215">
        <v>3.53</v>
      </c>
      <c r="M30" s="215">
        <v>7.7</v>
      </c>
      <c r="N30" s="215">
        <v>6.12</v>
      </c>
      <c r="O30" s="215"/>
      <c r="P30" s="215"/>
      <c r="Q30" s="215"/>
      <c r="R30" s="215"/>
      <c r="S30" s="215"/>
      <c r="T30" s="215"/>
      <c r="U30" s="215"/>
      <c r="V30" s="215"/>
      <c r="W30" s="215"/>
      <c r="X30" s="189"/>
      <c r="Y30" s="282"/>
      <c r="Z30" s="296" t="s">
        <v>1200</v>
      </c>
      <c r="AA30" s="21">
        <v>26</v>
      </c>
      <c r="AC30" s="93" t="s">
        <v>1240</v>
      </c>
    </row>
    <row r="31" spans="1:29" s="13" customFormat="1" ht="14.1" customHeight="1">
      <c r="A31" s="21">
        <v>27</v>
      </c>
      <c r="B31" s="297" t="s">
        <v>6</v>
      </c>
      <c r="C31" s="229">
        <v>19302</v>
      </c>
      <c r="D31" s="229">
        <v>57144</v>
      </c>
      <c r="E31" s="229">
        <v>81039</v>
      </c>
      <c r="F31" s="229">
        <v>19293</v>
      </c>
      <c r="G31" s="229">
        <v>11705</v>
      </c>
      <c r="H31" s="229">
        <v>12217</v>
      </c>
      <c r="I31" s="385">
        <v>36280</v>
      </c>
      <c r="J31" s="229">
        <v>16026</v>
      </c>
      <c r="K31" s="229">
        <v>12195</v>
      </c>
      <c r="L31" s="229">
        <v>8069</v>
      </c>
      <c r="M31" s="229">
        <v>33944</v>
      </c>
      <c r="N31" s="229">
        <v>20665</v>
      </c>
      <c r="O31" s="229"/>
      <c r="P31" s="229"/>
      <c r="Q31" s="229"/>
      <c r="R31" s="229"/>
      <c r="S31" s="229"/>
      <c r="T31" s="229"/>
      <c r="U31" s="229"/>
      <c r="V31" s="229"/>
      <c r="W31" s="229"/>
      <c r="X31" s="189"/>
      <c r="Y31" s="282"/>
      <c r="Z31" s="297" t="s">
        <v>6</v>
      </c>
      <c r="AA31" s="21">
        <v>27</v>
      </c>
      <c r="AC31" s="91" t="s">
        <v>1241</v>
      </c>
    </row>
    <row r="32" spans="1:29" s="13" customFormat="1" ht="14.1" customHeight="1">
      <c r="A32" s="21">
        <v>28</v>
      </c>
      <c r="B32" s="297" t="s">
        <v>962</v>
      </c>
      <c r="C32" s="190">
        <v>0.224</v>
      </c>
      <c r="D32" s="190">
        <v>0.11600000000000001</v>
      </c>
      <c r="E32" s="190">
        <v>0.124</v>
      </c>
      <c r="F32" s="190">
        <v>0.1</v>
      </c>
      <c r="G32" s="190">
        <v>0.124</v>
      </c>
      <c r="H32" s="190">
        <v>5.3999999999999999E-2</v>
      </c>
      <c r="I32" s="386">
        <v>0.104</v>
      </c>
      <c r="J32" s="190">
        <v>0.124</v>
      </c>
      <c r="K32" s="190">
        <v>0.125</v>
      </c>
      <c r="L32" s="190">
        <v>6.7000000000000004E-2</v>
      </c>
      <c r="M32" s="190">
        <v>9.4E-2</v>
      </c>
      <c r="N32" s="190">
        <v>0.16</v>
      </c>
      <c r="O32" s="190"/>
      <c r="P32" s="190"/>
      <c r="Q32" s="190"/>
      <c r="R32" s="190"/>
      <c r="S32" s="190"/>
      <c r="T32" s="190"/>
      <c r="U32" s="190"/>
      <c r="V32" s="190"/>
      <c r="W32" s="190"/>
      <c r="X32" s="189"/>
      <c r="Y32" s="282"/>
      <c r="Z32" s="297" t="s">
        <v>962</v>
      </c>
      <c r="AA32" s="21">
        <v>28</v>
      </c>
      <c r="AC32" s="91" t="s">
        <v>1239</v>
      </c>
    </row>
    <row r="33" spans="1:29" s="13" customFormat="1" ht="14.1" customHeight="1">
      <c r="A33" s="21">
        <v>29</v>
      </c>
      <c r="B33" s="297" t="s">
        <v>144</v>
      </c>
      <c r="C33" s="215">
        <v>6.2</v>
      </c>
      <c r="D33" s="215">
        <v>6.31</v>
      </c>
      <c r="E33" s="215">
        <v>7.55</v>
      </c>
      <c r="F33" s="215">
        <v>4.32</v>
      </c>
      <c r="G33" s="215">
        <v>5.34</v>
      </c>
      <c r="H33" s="215">
        <v>3.35</v>
      </c>
      <c r="I33" s="383">
        <v>5.37</v>
      </c>
      <c r="J33" s="215">
        <v>6.96</v>
      </c>
      <c r="K33" s="215">
        <v>8.93</v>
      </c>
      <c r="L33" s="215">
        <v>3.43</v>
      </c>
      <c r="M33" s="215">
        <v>7.72</v>
      </c>
      <c r="N33" s="215">
        <v>7.58</v>
      </c>
      <c r="O33" s="215"/>
      <c r="P33" s="215"/>
      <c r="Q33" s="215"/>
      <c r="R33" s="215"/>
      <c r="S33" s="215"/>
      <c r="T33" s="215"/>
      <c r="U33" s="215"/>
      <c r="V33" s="215"/>
      <c r="W33" s="215"/>
      <c r="X33" s="189"/>
      <c r="Y33" s="282"/>
      <c r="Z33" s="297" t="s">
        <v>144</v>
      </c>
      <c r="AA33" s="21">
        <v>29</v>
      </c>
      <c r="AC33" s="91" t="s">
        <v>1230</v>
      </c>
    </row>
    <row r="34" spans="1:29" s="13" customFormat="1" ht="14.1" customHeight="1">
      <c r="A34" s="21">
        <v>30</v>
      </c>
      <c r="B34" s="298" t="s">
        <v>1138</v>
      </c>
      <c r="C34" s="235">
        <v>265105</v>
      </c>
      <c r="D34" s="235">
        <v>789985</v>
      </c>
      <c r="E34" s="235">
        <v>1118982</v>
      </c>
      <c r="F34" s="235">
        <v>458567</v>
      </c>
      <c r="G34" s="235">
        <v>238718</v>
      </c>
      <c r="H34" s="235">
        <v>358814</v>
      </c>
      <c r="I34" s="384">
        <v>593013</v>
      </c>
      <c r="J34" s="235">
        <v>218794</v>
      </c>
      <c r="K34" s="235">
        <v>111703</v>
      </c>
      <c r="L34" s="235">
        <v>279739</v>
      </c>
      <c r="M34" s="235">
        <v>486971</v>
      </c>
      <c r="N34" s="235">
        <v>330334</v>
      </c>
      <c r="O34" s="235"/>
      <c r="P34" s="235"/>
      <c r="Q34" s="235"/>
      <c r="R34" s="235"/>
      <c r="S34" s="235"/>
      <c r="T34" s="235"/>
      <c r="U34" s="235"/>
      <c r="V34" s="235"/>
      <c r="W34" s="235"/>
      <c r="X34" s="196"/>
      <c r="Y34" s="285"/>
      <c r="Z34" s="298" t="s">
        <v>1138</v>
      </c>
      <c r="AA34" s="21">
        <v>30</v>
      </c>
      <c r="AC34" s="92" t="s">
        <v>1509</v>
      </c>
    </row>
    <row r="35" spans="1:29" s="13" customFormat="1" ht="14.1" customHeight="1">
      <c r="A35" s="21">
        <v>31</v>
      </c>
      <c r="B35" s="296" t="s">
        <v>1139</v>
      </c>
      <c r="C35" s="190">
        <v>2.8759999999999999</v>
      </c>
      <c r="D35" s="190">
        <v>1.7090000000000001</v>
      </c>
      <c r="E35" s="190">
        <v>1.57</v>
      </c>
      <c r="F35" s="190">
        <v>1.901</v>
      </c>
      <c r="G35" s="190">
        <v>2.0230000000000001</v>
      </c>
      <c r="H35" s="190">
        <v>1.643</v>
      </c>
      <c r="I35" s="386">
        <v>1.7689999999999999</v>
      </c>
      <c r="J35" s="190">
        <v>1.655</v>
      </c>
      <c r="K35" s="190">
        <v>1.5620000000000001</v>
      </c>
      <c r="L35" s="190">
        <v>1.9339999999999999</v>
      </c>
      <c r="M35" s="190">
        <v>1.3819999999999999</v>
      </c>
      <c r="N35" s="190">
        <v>2.3559999999999999</v>
      </c>
      <c r="O35" s="190"/>
      <c r="P35" s="190"/>
      <c r="Q35" s="190"/>
      <c r="R35" s="190"/>
      <c r="S35" s="190"/>
      <c r="T35" s="190"/>
      <c r="U35" s="190"/>
      <c r="V35" s="190"/>
      <c r="W35" s="190"/>
      <c r="X35" s="189"/>
      <c r="Y35" s="282"/>
      <c r="Z35" s="296" t="s">
        <v>1139</v>
      </c>
      <c r="AA35" s="21">
        <v>31</v>
      </c>
      <c r="AC35" s="93" t="s">
        <v>547</v>
      </c>
    </row>
    <row r="36" spans="1:29" s="13" customFormat="1" ht="14.1" customHeight="1">
      <c r="A36" s="21">
        <v>32</v>
      </c>
      <c r="B36" s="296" t="s">
        <v>1140</v>
      </c>
      <c r="C36" s="215">
        <v>83.01</v>
      </c>
      <c r="D36" s="215">
        <v>88.82</v>
      </c>
      <c r="E36" s="215">
        <v>93.81</v>
      </c>
      <c r="F36" s="215">
        <v>93.4</v>
      </c>
      <c r="G36" s="215">
        <v>101.67</v>
      </c>
      <c r="H36" s="215">
        <v>97.06</v>
      </c>
      <c r="I36" s="383">
        <v>94.95</v>
      </c>
      <c r="J36" s="215">
        <v>93.88</v>
      </c>
      <c r="K36" s="215">
        <v>96.4</v>
      </c>
      <c r="L36" s="215">
        <v>98.75</v>
      </c>
      <c r="M36" s="215">
        <v>101.18</v>
      </c>
      <c r="N36" s="215">
        <v>95.73</v>
      </c>
      <c r="O36" s="215"/>
      <c r="P36" s="215"/>
      <c r="Q36" s="215"/>
      <c r="R36" s="215"/>
      <c r="S36" s="215"/>
      <c r="T36" s="215"/>
      <c r="U36" s="215"/>
      <c r="V36" s="215"/>
      <c r="W36" s="215"/>
      <c r="X36" s="189"/>
      <c r="Y36" s="282"/>
      <c r="Z36" s="296" t="s">
        <v>1140</v>
      </c>
      <c r="AA36" s="21">
        <v>32</v>
      </c>
      <c r="AC36" s="93" t="s">
        <v>1242</v>
      </c>
    </row>
    <row r="37" spans="1:29" s="13" customFormat="1" ht="14.1" customHeight="1">
      <c r="A37" s="21">
        <v>33</v>
      </c>
      <c r="B37" s="297" t="s">
        <v>1141</v>
      </c>
      <c r="C37" s="229">
        <v>274323</v>
      </c>
      <c r="D37" s="229">
        <v>824232</v>
      </c>
      <c r="E37" s="229">
        <v>994805</v>
      </c>
      <c r="F37" s="229">
        <v>419259</v>
      </c>
      <c r="G37" s="229">
        <v>215406</v>
      </c>
      <c r="H37" s="229">
        <v>374430</v>
      </c>
      <c r="I37" s="385">
        <v>565626</v>
      </c>
      <c r="J37" s="229">
        <v>242152</v>
      </c>
      <c r="K37" s="229">
        <v>152275</v>
      </c>
      <c r="L37" s="229">
        <v>258044</v>
      </c>
      <c r="M37" s="229">
        <v>565243</v>
      </c>
      <c r="N37" s="229">
        <v>430841</v>
      </c>
      <c r="O37" s="229"/>
      <c r="P37" s="229"/>
      <c r="Q37" s="229"/>
      <c r="R37" s="229"/>
      <c r="S37" s="229"/>
      <c r="T37" s="229"/>
      <c r="U37" s="229"/>
      <c r="V37" s="229"/>
      <c r="W37" s="229"/>
      <c r="X37" s="189"/>
      <c r="Y37" s="282"/>
      <c r="Z37" s="297" t="s">
        <v>1141</v>
      </c>
      <c r="AA37" s="21">
        <v>33</v>
      </c>
      <c r="AC37" s="91" t="s">
        <v>548</v>
      </c>
    </row>
    <row r="38" spans="1:29" s="13" customFormat="1" ht="14.1" customHeight="1">
      <c r="A38" s="21">
        <v>34</v>
      </c>
      <c r="B38" s="297" t="s">
        <v>1142</v>
      </c>
      <c r="C38" s="190">
        <v>3.1789999999999998</v>
      </c>
      <c r="D38" s="190">
        <v>1.667</v>
      </c>
      <c r="E38" s="190">
        <v>1.522</v>
      </c>
      <c r="F38" s="190">
        <v>2.173</v>
      </c>
      <c r="G38" s="190">
        <v>2.286</v>
      </c>
      <c r="H38" s="190">
        <v>1.6679999999999999</v>
      </c>
      <c r="I38" s="386">
        <v>1.863</v>
      </c>
      <c r="J38" s="190">
        <v>1.873</v>
      </c>
      <c r="K38" s="190">
        <v>1.5640000000000001</v>
      </c>
      <c r="L38" s="190">
        <v>2.1379999999999999</v>
      </c>
      <c r="M38" s="190">
        <v>1.5640000000000001</v>
      </c>
      <c r="N38" s="190">
        <v>3.339</v>
      </c>
      <c r="O38" s="190"/>
      <c r="P38" s="190"/>
      <c r="Q38" s="190"/>
      <c r="R38" s="190"/>
      <c r="S38" s="190"/>
      <c r="T38" s="190"/>
      <c r="U38" s="190"/>
      <c r="V38" s="190"/>
      <c r="W38" s="190"/>
      <c r="X38" s="189"/>
      <c r="Y38" s="282"/>
      <c r="Z38" s="297" t="s">
        <v>1142</v>
      </c>
      <c r="AA38" s="21">
        <v>34</v>
      </c>
      <c r="AC38" s="91" t="s">
        <v>547</v>
      </c>
    </row>
    <row r="39" spans="1:29" s="13" customFormat="1" ht="14.1" customHeight="1">
      <c r="A39" s="21">
        <v>35</v>
      </c>
      <c r="B39" s="297" t="s">
        <v>1143</v>
      </c>
      <c r="C39" s="215">
        <v>88.08</v>
      </c>
      <c r="D39" s="215">
        <v>90.96</v>
      </c>
      <c r="E39" s="215">
        <v>92.66</v>
      </c>
      <c r="F39" s="215">
        <v>93.92</v>
      </c>
      <c r="G39" s="215">
        <v>98.36</v>
      </c>
      <c r="H39" s="215">
        <v>102.59</v>
      </c>
      <c r="I39" s="383">
        <v>95.7</v>
      </c>
      <c r="J39" s="215">
        <v>105.13</v>
      </c>
      <c r="K39" s="215">
        <v>111.52</v>
      </c>
      <c r="L39" s="215">
        <v>109.75</v>
      </c>
      <c r="M39" s="215">
        <v>128.63</v>
      </c>
      <c r="N39" s="215">
        <v>158.13999999999999</v>
      </c>
      <c r="O39" s="215"/>
      <c r="P39" s="215"/>
      <c r="Q39" s="215"/>
      <c r="R39" s="215"/>
      <c r="S39" s="215"/>
      <c r="T39" s="215"/>
      <c r="U39" s="215"/>
      <c r="V39" s="215"/>
      <c r="W39" s="215"/>
      <c r="X39" s="189"/>
      <c r="Y39" s="282"/>
      <c r="Z39" s="297" t="s">
        <v>1143</v>
      </c>
      <c r="AA39" s="21">
        <v>35</v>
      </c>
      <c r="AC39" s="91" t="s">
        <v>1243</v>
      </c>
    </row>
    <row r="40" spans="1:29" s="13" customFormat="1" ht="14.1" customHeight="1">
      <c r="A40" s="21">
        <v>36</v>
      </c>
      <c r="B40" s="287" t="s">
        <v>311</v>
      </c>
      <c r="C40" s="235"/>
      <c r="D40" s="235"/>
      <c r="E40" s="235"/>
      <c r="F40" s="235"/>
      <c r="G40" s="235"/>
      <c r="H40" s="235"/>
      <c r="I40" s="384" t="s">
        <v>1820</v>
      </c>
      <c r="J40" s="235"/>
      <c r="K40" s="235"/>
      <c r="L40" s="235"/>
      <c r="M40" s="235"/>
      <c r="N40" s="235"/>
      <c r="O40" s="235"/>
      <c r="P40" s="235"/>
      <c r="Q40" s="235"/>
      <c r="R40" s="235"/>
      <c r="S40" s="235"/>
      <c r="T40" s="235"/>
      <c r="U40" s="235"/>
      <c r="V40" s="235"/>
      <c r="W40" s="235"/>
      <c r="X40" s="196"/>
      <c r="Y40" s="285"/>
      <c r="Z40" s="287" t="s">
        <v>311</v>
      </c>
      <c r="AA40" s="21">
        <v>36</v>
      </c>
      <c r="AC40" s="66"/>
    </row>
    <row r="41" spans="1:29" s="13" customFormat="1" ht="14.1" customHeight="1">
      <c r="A41" s="21">
        <v>37</v>
      </c>
      <c r="B41" s="295" t="s">
        <v>597</v>
      </c>
      <c r="C41" s="215">
        <v>81.28</v>
      </c>
      <c r="D41" s="215">
        <v>88.24</v>
      </c>
      <c r="E41" s="215">
        <v>92.66</v>
      </c>
      <c r="F41" s="215">
        <v>91.88</v>
      </c>
      <c r="G41" s="215">
        <v>100.1</v>
      </c>
      <c r="H41" s="215">
        <v>96.73</v>
      </c>
      <c r="I41" s="383">
        <v>93.92</v>
      </c>
      <c r="J41" s="215">
        <v>93.41</v>
      </c>
      <c r="K41" s="215">
        <v>96.02</v>
      </c>
      <c r="L41" s="215">
        <v>98.31</v>
      </c>
      <c r="M41" s="215">
        <v>101.17</v>
      </c>
      <c r="N41" s="215">
        <v>95.08</v>
      </c>
      <c r="O41" s="215"/>
      <c r="P41" s="215"/>
      <c r="Q41" s="215"/>
      <c r="R41" s="215"/>
      <c r="S41" s="215"/>
      <c r="T41" s="215"/>
      <c r="U41" s="215"/>
      <c r="V41" s="215"/>
      <c r="W41" s="215"/>
      <c r="X41" s="189"/>
      <c r="Y41" s="282"/>
      <c r="Z41" s="295" t="s">
        <v>597</v>
      </c>
      <c r="AA41" s="21">
        <v>37</v>
      </c>
      <c r="AC41" s="75" t="s">
        <v>802</v>
      </c>
    </row>
    <row r="42" spans="1:29" s="13" customFormat="1" ht="14.1" customHeight="1">
      <c r="A42" s="21">
        <v>38</v>
      </c>
      <c r="B42" s="236" t="s">
        <v>312</v>
      </c>
      <c r="C42" s="215">
        <v>86.17</v>
      </c>
      <c r="D42" s="215">
        <v>90.04</v>
      </c>
      <c r="E42" s="215">
        <v>91.46</v>
      </c>
      <c r="F42" s="215">
        <v>93.23</v>
      </c>
      <c r="G42" s="215">
        <v>97.53</v>
      </c>
      <c r="H42" s="215">
        <v>102.29</v>
      </c>
      <c r="I42" s="383">
        <v>94.91</v>
      </c>
      <c r="J42" s="215">
        <v>104.65</v>
      </c>
      <c r="K42" s="215">
        <v>111.04</v>
      </c>
      <c r="L42" s="215">
        <v>109.37</v>
      </c>
      <c r="M42" s="215">
        <v>128.63</v>
      </c>
      <c r="N42" s="215">
        <v>157.86000000000001</v>
      </c>
      <c r="O42" s="215"/>
      <c r="P42" s="215"/>
      <c r="Q42" s="215"/>
      <c r="R42" s="215"/>
      <c r="S42" s="215"/>
      <c r="T42" s="215"/>
      <c r="U42" s="215"/>
      <c r="V42" s="215"/>
      <c r="W42" s="215"/>
      <c r="X42" s="189"/>
      <c r="Y42" s="282"/>
      <c r="Z42" s="236" t="s">
        <v>312</v>
      </c>
      <c r="AA42" s="21">
        <v>38</v>
      </c>
      <c r="AC42" s="79" t="s">
        <v>799</v>
      </c>
    </row>
    <row r="43" spans="1:29" s="13" customFormat="1" ht="14.1" customHeight="1">
      <c r="A43" s="21">
        <v>39</v>
      </c>
      <c r="B43" s="287" t="s">
        <v>958</v>
      </c>
      <c r="C43" s="235"/>
      <c r="D43" s="235"/>
      <c r="E43" s="235"/>
      <c r="F43" s="235"/>
      <c r="G43" s="235"/>
      <c r="H43" s="235"/>
      <c r="I43" s="384" t="s">
        <v>1820</v>
      </c>
      <c r="J43" s="235"/>
      <c r="K43" s="235"/>
      <c r="L43" s="235"/>
      <c r="M43" s="235"/>
      <c r="N43" s="235"/>
      <c r="O43" s="235"/>
      <c r="P43" s="235"/>
      <c r="Q43" s="235"/>
      <c r="R43" s="235"/>
      <c r="S43" s="235"/>
      <c r="T43" s="235"/>
      <c r="U43" s="235"/>
      <c r="V43" s="235"/>
      <c r="W43" s="235"/>
      <c r="X43" s="196"/>
      <c r="Y43" s="285"/>
      <c r="Z43" s="287" t="s">
        <v>958</v>
      </c>
      <c r="AA43" s="21">
        <v>39</v>
      </c>
      <c r="AC43" s="66"/>
    </row>
    <row r="44" spans="1:29" s="13" customFormat="1" ht="14.1" customHeight="1">
      <c r="A44" s="21">
        <v>40</v>
      </c>
      <c r="B44" s="188" t="s">
        <v>53</v>
      </c>
      <c r="C44" s="215">
        <v>62.16</v>
      </c>
      <c r="D44" s="215">
        <v>96.98</v>
      </c>
      <c r="E44" s="215">
        <v>71</v>
      </c>
      <c r="F44" s="215">
        <v>80.16</v>
      </c>
      <c r="G44" s="215">
        <v>100</v>
      </c>
      <c r="H44" s="215">
        <v>78.16</v>
      </c>
      <c r="I44" s="383">
        <v>85.26</v>
      </c>
      <c r="J44" s="215">
        <v>69.38</v>
      </c>
      <c r="K44" s="215">
        <v>32.020000000000003</v>
      </c>
      <c r="L44" s="215">
        <v>52.54</v>
      </c>
      <c r="M44" s="215">
        <v>55.25</v>
      </c>
      <c r="N44" s="215">
        <v>86.86</v>
      </c>
      <c r="O44" s="215"/>
      <c r="P44" s="215"/>
      <c r="Q44" s="215"/>
      <c r="R44" s="215"/>
      <c r="S44" s="215"/>
      <c r="T44" s="215"/>
      <c r="U44" s="215"/>
      <c r="V44" s="215"/>
      <c r="W44" s="215"/>
      <c r="X44" s="189"/>
      <c r="Y44" s="282"/>
      <c r="Z44" s="188" t="s">
        <v>53</v>
      </c>
      <c r="AA44" s="21">
        <v>40</v>
      </c>
      <c r="AC44" s="17" t="s">
        <v>530</v>
      </c>
    </row>
    <row r="45" spans="1:29" s="13" customFormat="1" ht="14.1" customHeight="1">
      <c r="A45" s="21">
        <v>41</v>
      </c>
      <c r="B45" s="188" t="s">
        <v>54</v>
      </c>
      <c r="C45" s="215">
        <v>10.45</v>
      </c>
      <c r="D45" s="215">
        <v>3.02</v>
      </c>
      <c r="E45" s="215">
        <v>17.010000000000002</v>
      </c>
      <c r="F45" s="215">
        <v>10.56</v>
      </c>
      <c r="G45" s="215">
        <v>0</v>
      </c>
      <c r="H45" s="215">
        <v>15.83</v>
      </c>
      <c r="I45" s="383">
        <v>11.61</v>
      </c>
      <c r="J45" s="215">
        <v>19.73</v>
      </c>
      <c r="K45" s="215">
        <v>49.12</v>
      </c>
      <c r="L45" s="215">
        <v>40.64</v>
      </c>
      <c r="M45" s="215">
        <v>25.94</v>
      </c>
      <c r="N45" s="215">
        <v>7.75</v>
      </c>
      <c r="O45" s="215"/>
      <c r="P45" s="215"/>
      <c r="Q45" s="215"/>
      <c r="R45" s="215"/>
      <c r="S45" s="215"/>
      <c r="T45" s="215"/>
      <c r="U45" s="215"/>
      <c r="V45" s="215"/>
      <c r="W45" s="215"/>
      <c r="X45" s="189"/>
      <c r="Y45" s="282"/>
      <c r="Z45" s="188" t="s">
        <v>54</v>
      </c>
      <c r="AA45" s="21">
        <v>41</v>
      </c>
      <c r="AC45" s="17" t="s">
        <v>520</v>
      </c>
    </row>
    <row r="46" spans="1:29" s="13" customFormat="1" ht="14.1" customHeight="1">
      <c r="A46" s="21">
        <v>42</v>
      </c>
      <c r="B46" s="236" t="s">
        <v>55</v>
      </c>
      <c r="C46" s="215">
        <v>27.39</v>
      </c>
      <c r="D46" s="215">
        <v>0</v>
      </c>
      <c r="E46" s="215">
        <v>11.99</v>
      </c>
      <c r="F46" s="215">
        <v>2.72</v>
      </c>
      <c r="G46" s="215">
        <v>0</v>
      </c>
      <c r="H46" s="215">
        <v>0</v>
      </c>
      <c r="I46" s="383">
        <v>7.36</v>
      </c>
      <c r="J46" s="215">
        <v>10.88</v>
      </c>
      <c r="K46" s="215">
        <v>18.86</v>
      </c>
      <c r="L46" s="215">
        <v>6.82</v>
      </c>
      <c r="M46" s="215">
        <v>18.809999999999999</v>
      </c>
      <c r="N46" s="215">
        <v>5.29</v>
      </c>
      <c r="O46" s="215"/>
      <c r="P46" s="215"/>
      <c r="Q46" s="215"/>
      <c r="R46" s="215"/>
      <c r="S46" s="215"/>
      <c r="T46" s="215"/>
      <c r="U46" s="215"/>
      <c r="V46" s="215"/>
      <c r="W46" s="215"/>
      <c r="X46" s="189"/>
      <c r="Y46" s="282"/>
      <c r="Z46" s="236" t="s">
        <v>55</v>
      </c>
      <c r="AA46" s="21">
        <v>42</v>
      </c>
      <c r="AC46" s="79" t="s">
        <v>1285</v>
      </c>
    </row>
    <row r="47" spans="1:29" s="13" customFormat="1" ht="14.1" customHeight="1">
      <c r="A47" s="21">
        <v>43</v>
      </c>
      <c r="B47" s="236" t="s">
        <v>56</v>
      </c>
      <c r="C47" s="215">
        <v>0</v>
      </c>
      <c r="D47" s="215">
        <v>0</v>
      </c>
      <c r="E47" s="215">
        <v>0</v>
      </c>
      <c r="F47" s="215">
        <v>6.56</v>
      </c>
      <c r="G47" s="215">
        <v>0</v>
      </c>
      <c r="H47" s="215">
        <v>6.01</v>
      </c>
      <c r="I47" s="383">
        <v>6.29</v>
      </c>
      <c r="J47" s="215">
        <v>0</v>
      </c>
      <c r="K47" s="215">
        <v>0</v>
      </c>
      <c r="L47" s="215">
        <v>0</v>
      </c>
      <c r="M47" s="215">
        <v>0</v>
      </c>
      <c r="N47" s="215">
        <v>0</v>
      </c>
      <c r="O47" s="215"/>
      <c r="P47" s="215"/>
      <c r="Q47" s="215"/>
      <c r="R47" s="215"/>
      <c r="S47" s="215"/>
      <c r="T47" s="215"/>
      <c r="U47" s="215"/>
      <c r="V47" s="215"/>
      <c r="W47" s="215"/>
      <c r="X47" s="189"/>
      <c r="Y47" s="282"/>
      <c r="Z47" s="236" t="s">
        <v>56</v>
      </c>
      <c r="AA47" s="21">
        <v>43</v>
      </c>
      <c r="AC47" s="79" t="s">
        <v>458</v>
      </c>
    </row>
    <row r="48" spans="1:29" s="13" customFormat="1" ht="14.1" customHeight="1">
      <c r="A48" s="21">
        <v>44</v>
      </c>
      <c r="B48" s="287" t="s">
        <v>1144</v>
      </c>
      <c r="C48" s="235"/>
      <c r="D48" s="235"/>
      <c r="E48" s="235"/>
      <c r="F48" s="235"/>
      <c r="G48" s="235"/>
      <c r="H48" s="235"/>
      <c r="I48" s="384" t="s">
        <v>1820</v>
      </c>
      <c r="J48" s="235"/>
      <c r="K48" s="235"/>
      <c r="L48" s="235"/>
      <c r="M48" s="235"/>
      <c r="N48" s="235"/>
      <c r="O48" s="235"/>
      <c r="P48" s="235"/>
      <c r="Q48" s="235"/>
      <c r="R48" s="235"/>
      <c r="S48" s="235"/>
      <c r="T48" s="235"/>
      <c r="U48" s="235"/>
      <c r="V48" s="235"/>
      <c r="W48" s="235"/>
      <c r="X48" s="196"/>
      <c r="Y48" s="285"/>
      <c r="Z48" s="287" t="s">
        <v>1144</v>
      </c>
      <c r="AA48" s="21">
        <v>44</v>
      </c>
      <c r="AC48" s="66"/>
    </row>
    <row r="49" spans="1:32" s="13" customFormat="1" ht="14.1" customHeight="1">
      <c r="A49" s="21">
        <v>45</v>
      </c>
      <c r="B49" s="208" t="s">
        <v>1804</v>
      </c>
      <c r="C49" s="229">
        <v>1334698</v>
      </c>
      <c r="D49" s="229">
        <v>4013099</v>
      </c>
      <c r="E49" s="229">
        <v>4754361</v>
      </c>
      <c r="F49" s="229">
        <v>1976917</v>
      </c>
      <c r="G49" s="229">
        <v>969863</v>
      </c>
      <c r="H49" s="229">
        <v>1616357</v>
      </c>
      <c r="I49" s="385">
        <v>2666119</v>
      </c>
      <c r="J49" s="229">
        <v>1020060</v>
      </c>
      <c r="K49" s="229">
        <v>604724</v>
      </c>
      <c r="L49" s="229">
        <v>1041225</v>
      </c>
      <c r="M49" s="229">
        <v>1757713</v>
      </c>
      <c r="N49" s="229">
        <v>1206557</v>
      </c>
      <c r="O49" s="229"/>
      <c r="P49" s="229"/>
      <c r="Q49" s="229"/>
      <c r="R49" s="229"/>
      <c r="S49" s="229"/>
      <c r="T49" s="229"/>
      <c r="U49" s="229"/>
      <c r="V49" s="229"/>
      <c r="W49" s="229"/>
      <c r="X49" s="189"/>
      <c r="Y49" s="282"/>
      <c r="Z49" s="208" t="s">
        <v>1146</v>
      </c>
      <c r="AA49" s="21">
        <v>45</v>
      </c>
      <c r="AC49" s="17"/>
    </row>
    <row r="50" spans="1:32" s="13" customFormat="1" ht="14.1" customHeight="1">
      <c r="A50" s="21">
        <v>46</v>
      </c>
      <c r="B50" s="208" t="s">
        <v>1803</v>
      </c>
      <c r="C50" s="229">
        <v>1414829</v>
      </c>
      <c r="D50" s="229">
        <v>3108118</v>
      </c>
      <c r="E50" s="229">
        <v>3862809</v>
      </c>
      <c r="F50" s="229">
        <v>1874030</v>
      </c>
      <c r="G50" s="229">
        <v>969212</v>
      </c>
      <c r="H50" s="229">
        <v>1539158</v>
      </c>
      <c r="I50" s="385">
        <v>2270665</v>
      </c>
      <c r="J50" s="229">
        <v>0</v>
      </c>
      <c r="K50" s="229">
        <v>513164</v>
      </c>
      <c r="L50" s="229">
        <v>1062884</v>
      </c>
      <c r="M50" s="229">
        <v>1784158</v>
      </c>
      <c r="N50" s="229">
        <v>1289399</v>
      </c>
      <c r="O50" s="229"/>
      <c r="P50" s="229"/>
      <c r="Q50" s="229"/>
      <c r="R50" s="229"/>
      <c r="S50" s="229"/>
      <c r="T50" s="229"/>
      <c r="U50" s="229"/>
      <c r="V50" s="229"/>
      <c r="W50" s="229"/>
      <c r="X50" s="229"/>
      <c r="Y50" s="282"/>
      <c r="Z50" s="208" t="s">
        <v>1147</v>
      </c>
      <c r="AA50" s="21">
        <v>46</v>
      </c>
      <c r="AC50" s="17"/>
    </row>
    <row r="51" spans="1:32" s="13" customFormat="1" ht="14.1" customHeight="1">
      <c r="A51" s="21">
        <v>47</v>
      </c>
      <c r="B51" s="300" t="s">
        <v>1145</v>
      </c>
      <c r="C51" s="220">
        <v>-5.66</v>
      </c>
      <c r="D51" s="220">
        <v>29.12</v>
      </c>
      <c r="E51" s="220">
        <v>23.08</v>
      </c>
      <c r="F51" s="220">
        <v>5.49</v>
      </c>
      <c r="G51" s="220">
        <v>7.0000000000000007E-2</v>
      </c>
      <c r="H51" s="220">
        <v>5.0199999999999996</v>
      </c>
      <c r="I51" s="393">
        <v>12.56</v>
      </c>
      <c r="J51" s="220">
        <v>0</v>
      </c>
      <c r="K51" s="220">
        <v>17.84</v>
      </c>
      <c r="L51" s="220">
        <v>-2.04</v>
      </c>
      <c r="M51" s="220">
        <v>-1.48</v>
      </c>
      <c r="N51" s="220">
        <v>-6.42</v>
      </c>
      <c r="O51" s="220"/>
      <c r="P51" s="220"/>
      <c r="Q51" s="220"/>
      <c r="R51" s="220"/>
      <c r="S51" s="220"/>
      <c r="T51" s="220"/>
      <c r="U51" s="220"/>
      <c r="V51" s="220"/>
      <c r="W51" s="220"/>
      <c r="X51" s="210"/>
      <c r="Y51" s="289"/>
      <c r="Z51" s="300" t="s">
        <v>1145</v>
      </c>
      <c r="AA51" s="21">
        <v>47</v>
      </c>
      <c r="AC51" s="79"/>
    </row>
    <row r="52" spans="1:32" s="13" customFormat="1" ht="14.1" customHeight="1">
      <c r="A52" s="21">
        <v>48</v>
      </c>
      <c r="B52" s="208" t="s">
        <v>1148</v>
      </c>
      <c r="C52" s="229">
        <v>1175668</v>
      </c>
      <c r="D52" s="229">
        <v>3650169</v>
      </c>
      <c r="E52" s="229">
        <v>4405567</v>
      </c>
      <c r="F52" s="229">
        <v>1856717</v>
      </c>
      <c r="G52" s="229">
        <v>953939</v>
      </c>
      <c r="H52" s="229">
        <v>1658191</v>
      </c>
      <c r="I52" s="385">
        <v>2504917</v>
      </c>
      <c r="J52" s="229">
        <v>1072387</v>
      </c>
      <c r="K52" s="229">
        <v>674363</v>
      </c>
      <c r="L52" s="229">
        <v>1142766</v>
      </c>
      <c r="M52" s="229">
        <v>2260973</v>
      </c>
      <c r="N52" s="229">
        <v>1908009</v>
      </c>
      <c r="O52" s="229"/>
      <c r="P52" s="229"/>
      <c r="Q52" s="229"/>
      <c r="R52" s="229"/>
      <c r="S52" s="229"/>
      <c r="T52" s="229"/>
      <c r="U52" s="229"/>
      <c r="V52" s="229"/>
      <c r="W52" s="229"/>
      <c r="X52" s="189"/>
      <c r="Y52" s="282"/>
      <c r="Z52" s="208" t="s">
        <v>1148</v>
      </c>
      <c r="AA52" s="21">
        <v>48</v>
      </c>
      <c r="AC52" s="17"/>
    </row>
    <row r="53" spans="1:32" s="13" customFormat="1" ht="14.1" customHeight="1">
      <c r="A53" s="21">
        <v>49</v>
      </c>
      <c r="B53" s="208" t="s">
        <v>1149</v>
      </c>
      <c r="C53" s="229">
        <v>1055937</v>
      </c>
      <c r="D53" s="229">
        <v>2841413</v>
      </c>
      <c r="E53" s="229">
        <v>3513724</v>
      </c>
      <c r="F53" s="229">
        <v>2124264</v>
      </c>
      <c r="G53" s="229">
        <v>963208</v>
      </c>
      <c r="H53" s="229">
        <v>1384171</v>
      </c>
      <c r="I53" s="385">
        <v>2165356</v>
      </c>
      <c r="J53" s="229">
        <v>0</v>
      </c>
      <c r="K53" s="229">
        <v>472493</v>
      </c>
      <c r="L53" s="229">
        <v>1081751</v>
      </c>
      <c r="M53" s="229">
        <v>1782847</v>
      </c>
      <c r="N53" s="229">
        <v>1286660</v>
      </c>
      <c r="O53" s="229"/>
      <c r="P53" s="229"/>
      <c r="Q53" s="229"/>
      <c r="R53" s="229"/>
      <c r="S53" s="229"/>
      <c r="T53" s="229"/>
      <c r="U53" s="229"/>
      <c r="V53" s="229"/>
      <c r="W53" s="229"/>
      <c r="X53" s="229"/>
      <c r="Y53" s="282"/>
      <c r="Z53" s="208" t="s">
        <v>1149</v>
      </c>
      <c r="AA53" s="21">
        <v>49</v>
      </c>
      <c r="AC53" s="17"/>
    </row>
    <row r="54" spans="1:32" s="13" customFormat="1" ht="14.1" customHeight="1" thickBot="1">
      <c r="A54" s="21">
        <v>50</v>
      </c>
      <c r="B54" s="300" t="s">
        <v>1145</v>
      </c>
      <c r="C54" s="220">
        <v>11.34</v>
      </c>
      <c r="D54" s="220">
        <v>28.46</v>
      </c>
      <c r="E54" s="220">
        <v>25.38</v>
      </c>
      <c r="F54" s="220">
        <v>-12.59</v>
      </c>
      <c r="G54" s="220">
        <v>-0.96</v>
      </c>
      <c r="H54" s="220">
        <v>19.8</v>
      </c>
      <c r="I54" s="388">
        <v>12.02</v>
      </c>
      <c r="J54" s="220">
        <v>0</v>
      </c>
      <c r="K54" s="220">
        <v>42.72</v>
      </c>
      <c r="L54" s="220">
        <v>5.64</v>
      </c>
      <c r="M54" s="220">
        <v>26.82</v>
      </c>
      <c r="N54" s="220">
        <v>48.29</v>
      </c>
      <c r="O54" s="220"/>
      <c r="P54" s="220"/>
      <c r="Q54" s="220"/>
      <c r="R54" s="220"/>
      <c r="S54" s="220"/>
      <c r="T54" s="220"/>
      <c r="U54" s="220"/>
      <c r="V54" s="220"/>
      <c r="W54" s="220"/>
      <c r="X54" s="210"/>
      <c r="Y54" s="289"/>
      <c r="Z54" s="300" t="s">
        <v>1145</v>
      </c>
      <c r="AA54" s="21">
        <v>50</v>
      </c>
      <c r="AC54" s="79"/>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4" fitToWidth="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AK65"/>
  <sheetViews>
    <sheetView showGridLines="0" workbookViewId="0">
      <selection activeCell="C5" sqref="C5"/>
    </sheetView>
  </sheetViews>
  <sheetFormatPr defaultRowHeight="12.7"/>
  <cols>
    <col min="1" max="1" width="4.64453125" style="7" customWidth="1"/>
    <col min="2" max="2" width="50.64453125" style="177" customWidth="1"/>
    <col min="3" max="23" width="10.64453125" style="170" customWidth="1"/>
    <col min="24" max="24" width="9.1171875" style="170" hidden="1" customWidth="1"/>
    <col min="25" max="25" width="2.64453125" style="170" customWidth="1"/>
    <col min="26" max="26" width="50.64453125" style="177" customWidth="1"/>
    <col min="27" max="27" width="4.64453125" style="7" customWidth="1"/>
    <col min="29" max="29" width="110.64453125" style="1" customWidth="1"/>
  </cols>
  <sheetData>
    <row r="1" spans="1:32" ht="12.75" customHeight="1">
      <c r="A1" s="452">
        <v>10</v>
      </c>
      <c r="B1" s="169">
        <v>42552</v>
      </c>
      <c r="C1" s="361">
        <v>5</v>
      </c>
      <c r="D1" s="171">
        <v>7</v>
      </c>
      <c r="E1" s="361">
        <v>8</v>
      </c>
      <c r="F1" s="171">
        <v>7</v>
      </c>
      <c r="G1" s="171">
        <v>7</v>
      </c>
      <c r="H1" s="361">
        <v>1</v>
      </c>
      <c r="I1" s="403"/>
      <c r="J1" s="361">
        <v>10</v>
      </c>
      <c r="K1" s="171">
        <v>7</v>
      </c>
      <c r="L1" s="361">
        <v>10</v>
      </c>
      <c r="M1" s="171">
        <v>7</v>
      </c>
      <c r="N1" s="361">
        <v>9</v>
      </c>
      <c r="O1" s="361"/>
      <c r="P1" s="361"/>
      <c r="Q1" s="361"/>
      <c r="R1" s="361"/>
      <c r="S1" s="361"/>
      <c r="T1" s="361"/>
      <c r="U1" s="361"/>
      <c r="V1" s="361"/>
      <c r="W1" s="361"/>
      <c r="X1" s="363"/>
      <c r="Z1" s="169">
        <v>42552</v>
      </c>
      <c r="AA1" s="452">
        <v>10</v>
      </c>
      <c r="AB1" s="14"/>
      <c r="AC1" s="4"/>
      <c r="AD1" s="14"/>
      <c r="AE1" s="14"/>
      <c r="AF1" s="14"/>
    </row>
    <row r="2" spans="1:32" ht="12.75" customHeight="1">
      <c r="A2" s="452"/>
      <c r="B2" s="172" t="s">
        <v>1777</v>
      </c>
      <c r="C2" s="174">
        <v>30</v>
      </c>
      <c r="D2" s="174">
        <v>38</v>
      </c>
      <c r="E2" s="174">
        <v>6</v>
      </c>
      <c r="F2" s="174">
        <v>37</v>
      </c>
      <c r="G2" s="174">
        <v>44</v>
      </c>
      <c r="H2" s="174">
        <v>15</v>
      </c>
      <c r="I2" s="389" t="s">
        <v>1855</v>
      </c>
      <c r="J2" s="174">
        <v>16</v>
      </c>
      <c r="K2" s="174">
        <v>8</v>
      </c>
      <c r="L2" s="174">
        <v>35</v>
      </c>
      <c r="M2" s="174">
        <v>36</v>
      </c>
      <c r="N2" s="174">
        <v>9</v>
      </c>
      <c r="O2" s="174"/>
      <c r="P2" s="174"/>
      <c r="Q2" s="174"/>
      <c r="R2" s="174"/>
      <c r="S2" s="174"/>
      <c r="T2" s="174"/>
      <c r="U2" s="174"/>
      <c r="V2" s="174"/>
      <c r="W2" s="174"/>
      <c r="X2" s="175"/>
      <c r="Z2" s="172" t="s">
        <v>1777</v>
      </c>
      <c r="AA2" s="452"/>
      <c r="AB2" s="14"/>
      <c r="AC2" s="3"/>
      <c r="AD2" s="14"/>
      <c r="AE2" s="14"/>
      <c r="AF2" s="14"/>
    </row>
    <row r="3" spans="1:32">
      <c r="A3" s="22" t="s">
        <v>660</v>
      </c>
      <c r="B3" s="176" t="s">
        <v>750</v>
      </c>
      <c r="C3" s="174" t="s">
        <v>1814</v>
      </c>
      <c r="D3" s="174" t="s">
        <v>1818</v>
      </c>
      <c r="E3" s="174" t="s">
        <v>1809</v>
      </c>
      <c r="F3" s="174" t="s">
        <v>1817</v>
      </c>
      <c r="G3" s="174" t="s">
        <v>1819</v>
      </c>
      <c r="H3" s="174" t="s">
        <v>1812</v>
      </c>
      <c r="I3" s="389" t="s">
        <v>1856</v>
      </c>
      <c r="J3" s="174" t="s">
        <v>1813</v>
      </c>
      <c r="K3" s="174" t="s">
        <v>1810</v>
      </c>
      <c r="L3" s="174" t="s">
        <v>1815</v>
      </c>
      <c r="M3" s="174" t="s">
        <v>1816</v>
      </c>
      <c r="N3" s="174" t="s">
        <v>1811</v>
      </c>
      <c r="O3" s="174"/>
      <c r="P3" s="174"/>
      <c r="Q3" s="174"/>
      <c r="R3" s="174"/>
      <c r="S3" s="174"/>
      <c r="T3" s="174"/>
      <c r="U3" s="174"/>
      <c r="V3" s="174"/>
      <c r="W3" s="174"/>
      <c r="X3" s="175"/>
      <c r="Z3" s="176" t="s">
        <v>750</v>
      </c>
      <c r="AA3" s="22" t="e">
        <v>#N/A</v>
      </c>
      <c r="AB3" s="14"/>
      <c r="AC3" s="10"/>
      <c r="AD3" s="14"/>
      <c r="AE3" s="14"/>
      <c r="AF3" s="14"/>
    </row>
    <row r="4" spans="1:32" ht="13" thickBot="1">
      <c r="A4" s="22">
        <v>14</v>
      </c>
      <c r="B4" s="179" t="s">
        <v>1835</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1835</v>
      </c>
      <c r="AA4" s="22" t="e">
        <v>#N/A</v>
      </c>
      <c r="AB4" s="14"/>
      <c r="AC4" s="23"/>
      <c r="AD4" s="14"/>
      <c r="AE4" s="14"/>
      <c r="AF4" s="14"/>
    </row>
    <row r="5" spans="1:32" s="14" customFormat="1" ht="14.1" customHeight="1">
      <c r="A5" s="20">
        <v>1</v>
      </c>
      <c r="B5" s="206" t="s">
        <v>1462</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1462</v>
      </c>
      <c r="AA5" s="20">
        <v>1</v>
      </c>
      <c r="AC5" s="63"/>
    </row>
    <row r="6" spans="1:32" s="14" customFormat="1" ht="14.1" customHeight="1">
      <c r="A6" s="21">
        <v>2</v>
      </c>
      <c r="B6" s="208" t="s">
        <v>1201</v>
      </c>
      <c r="C6" s="229">
        <v>462312</v>
      </c>
      <c r="D6" s="229">
        <v>218355</v>
      </c>
      <c r="E6" s="229">
        <v>352393</v>
      </c>
      <c r="F6" s="229">
        <v>712841</v>
      </c>
      <c r="G6" s="229">
        <v>132197</v>
      </c>
      <c r="H6" s="229">
        <v>140216</v>
      </c>
      <c r="I6" s="385">
        <v>311200</v>
      </c>
      <c r="J6" s="229">
        <v>241257</v>
      </c>
      <c r="K6" s="229">
        <v>144614</v>
      </c>
      <c r="L6" s="229">
        <v>71515</v>
      </c>
      <c r="M6" s="229">
        <v>118007</v>
      </c>
      <c r="N6" s="229">
        <v>92167</v>
      </c>
      <c r="O6" s="229"/>
      <c r="P6" s="229"/>
      <c r="Q6" s="229"/>
      <c r="R6" s="229"/>
      <c r="S6" s="229"/>
      <c r="T6" s="229"/>
      <c r="U6" s="229"/>
      <c r="V6" s="229"/>
      <c r="W6" s="229"/>
      <c r="X6" s="189"/>
      <c r="Y6" s="282"/>
      <c r="Z6" s="208" t="s">
        <v>1201</v>
      </c>
      <c r="AA6" s="21">
        <v>2</v>
      </c>
      <c r="AC6" s="95" t="s">
        <v>764</v>
      </c>
    </row>
    <row r="7" spans="1:32" s="14" customFormat="1" ht="14.1" customHeight="1">
      <c r="A7" s="21">
        <v>3</v>
      </c>
      <c r="B7" s="208" t="s">
        <v>1202</v>
      </c>
      <c r="C7" s="229">
        <v>392017</v>
      </c>
      <c r="D7" s="229">
        <v>194391</v>
      </c>
      <c r="E7" s="229">
        <v>343622</v>
      </c>
      <c r="F7" s="229">
        <v>642768</v>
      </c>
      <c r="G7" s="229">
        <v>117056</v>
      </c>
      <c r="H7" s="229">
        <v>125806</v>
      </c>
      <c r="I7" s="385">
        <v>284729</v>
      </c>
      <c r="J7" s="229">
        <v>201185</v>
      </c>
      <c r="K7" s="229">
        <v>118863</v>
      </c>
      <c r="L7" s="229">
        <v>59117</v>
      </c>
      <c r="M7" s="229">
        <v>98353</v>
      </c>
      <c r="N7" s="229">
        <v>83395</v>
      </c>
      <c r="O7" s="229"/>
      <c r="P7" s="229"/>
      <c r="Q7" s="229"/>
      <c r="R7" s="229"/>
      <c r="S7" s="229"/>
      <c r="T7" s="229"/>
      <c r="U7" s="229"/>
      <c r="V7" s="229"/>
      <c r="W7" s="229"/>
      <c r="X7" s="189"/>
      <c r="Y7" s="282"/>
      <c r="Z7" s="208" t="s">
        <v>1202</v>
      </c>
      <c r="AA7" s="21">
        <v>3</v>
      </c>
      <c r="AC7" s="95" t="s">
        <v>33</v>
      </c>
    </row>
    <row r="8" spans="1:32" s="14" customFormat="1" ht="14.1" customHeight="1">
      <c r="A8" s="21">
        <v>4</v>
      </c>
      <c r="B8" s="208" t="s">
        <v>1203</v>
      </c>
      <c r="C8" s="215">
        <v>15.21</v>
      </c>
      <c r="D8" s="215">
        <v>10.97</v>
      </c>
      <c r="E8" s="215">
        <v>2.4900000000000002</v>
      </c>
      <c r="F8" s="215">
        <v>9.83</v>
      </c>
      <c r="G8" s="215">
        <v>11.45</v>
      </c>
      <c r="H8" s="215">
        <v>10.28</v>
      </c>
      <c r="I8" s="383">
        <v>9</v>
      </c>
      <c r="J8" s="215">
        <v>16.61</v>
      </c>
      <c r="K8" s="215">
        <v>17.809999999999999</v>
      </c>
      <c r="L8" s="215">
        <v>17.34</v>
      </c>
      <c r="M8" s="215">
        <v>16.649999999999999</v>
      </c>
      <c r="N8" s="215">
        <v>9.52</v>
      </c>
      <c r="O8" s="215"/>
      <c r="P8" s="215"/>
      <c r="Q8" s="215"/>
      <c r="R8" s="215"/>
      <c r="S8" s="215"/>
      <c r="T8" s="215"/>
      <c r="U8" s="215"/>
      <c r="V8" s="215"/>
      <c r="W8" s="215"/>
      <c r="X8" s="189"/>
      <c r="Y8" s="282"/>
      <c r="Z8" s="208" t="s">
        <v>1203</v>
      </c>
      <c r="AA8" s="21">
        <v>4</v>
      </c>
      <c r="AC8" s="95" t="s">
        <v>34</v>
      </c>
    </row>
    <row r="9" spans="1:32" s="14" customFormat="1" ht="14.1" customHeight="1">
      <c r="A9" s="21">
        <v>5</v>
      </c>
      <c r="B9" s="240" t="s">
        <v>1204</v>
      </c>
      <c r="C9" s="235">
        <v>215</v>
      </c>
      <c r="D9" s="235">
        <v>104</v>
      </c>
      <c r="E9" s="235">
        <v>195</v>
      </c>
      <c r="F9" s="235">
        <v>343</v>
      </c>
      <c r="G9" s="235">
        <v>75</v>
      </c>
      <c r="H9" s="235">
        <v>81</v>
      </c>
      <c r="I9" s="384">
        <v>160</v>
      </c>
      <c r="J9" s="235">
        <v>105</v>
      </c>
      <c r="K9" s="235">
        <v>83</v>
      </c>
      <c r="L9" s="235">
        <v>37</v>
      </c>
      <c r="M9" s="235">
        <v>76</v>
      </c>
      <c r="N9" s="235">
        <v>89</v>
      </c>
      <c r="O9" s="235"/>
      <c r="P9" s="235"/>
      <c r="Q9" s="235"/>
      <c r="R9" s="235"/>
      <c r="S9" s="235"/>
      <c r="T9" s="235"/>
      <c r="U9" s="235"/>
      <c r="V9" s="235"/>
      <c r="W9" s="235"/>
      <c r="X9" s="196"/>
      <c r="Y9" s="285"/>
      <c r="Z9" s="240" t="s">
        <v>1204</v>
      </c>
      <c r="AA9" s="21">
        <v>5</v>
      </c>
      <c r="AC9" s="94" t="s">
        <v>35</v>
      </c>
    </row>
    <row r="10" spans="1:32" s="14" customFormat="1" ht="14.1" customHeight="1">
      <c r="A10" s="21">
        <v>6</v>
      </c>
      <c r="B10" s="208" t="s">
        <v>1205</v>
      </c>
      <c r="C10" s="229">
        <v>2152</v>
      </c>
      <c r="D10" s="229">
        <v>2094</v>
      </c>
      <c r="E10" s="229">
        <v>1806</v>
      </c>
      <c r="F10" s="229">
        <v>2077</v>
      </c>
      <c r="G10" s="229">
        <v>1763</v>
      </c>
      <c r="H10" s="229">
        <v>1737</v>
      </c>
      <c r="I10" s="385">
        <v>1895</v>
      </c>
      <c r="J10" s="229">
        <v>2306</v>
      </c>
      <c r="K10" s="229">
        <v>1742</v>
      </c>
      <c r="L10" s="229">
        <v>1920</v>
      </c>
      <c r="M10" s="229">
        <v>1555</v>
      </c>
      <c r="N10" s="229">
        <v>1034</v>
      </c>
      <c r="O10" s="229"/>
      <c r="P10" s="229"/>
      <c r="Q10" s="229"/>
      <c r="R10" s="229"/>
      <c r="S10" s="229"/>
      <c r="T10" s="229"/>
      <c r="U10" s="229"/>
      <c r="V10" s="229"/>
      <c r="W10" s="229"/>
      <c r="X10" s="189"/>
      <c r="Y10" s="282"/>
      <c r="Z10" s="208" t="s">
        <v>1205</v>
      </c>
      <c r="AA10" s="21">
        <v>6</v>
      </c>
      <c r="AC10" s="95" t="s">
        <v>36</v>
      </c>
    </row>
    <row r="11" spans="1:32" s="14" customFormat="1" ht="14.1" customHeight="1">
      <c r="A11" s="21">
        <v>7</v>
      </c>
      <c r="B11" s="208" t="s">
        <v>1206</v>
      </c>
      <c r="C11" s="229">
        <v>1825</v>
      </c>
      <c r="D11" s="229">
        <v>1865</v>
      </c>
      <c r="E11" s="229">
        <v>1761</v>
      </c>
      <c r="F11" s="229">
        <v>1873</v>
      </c>
      <c r="G11" s="229">
        <v>1561</v>
      </c>
      <c r="H11" s="229">
        <v>1558</v>
      </c>
      <c r="I11" s="385">
        <v>1724</v>
      </c>
      <c r="J11" s="229">
        <v>1923</v>
      </c>
      <c r="K11" s="229">
        <v>1432</v>
      </c>
      <c r="L11" s="229">
        <v>1587</v>
      </c>
      <c r="M11" s="229">
        <v>1296</v>
      </c>
      <c r="N11" s="229">
        <v>935</v>
      </c>
      <c r="O11" s="229"/>
      <c r="P11" s="229"/>
      <c r="Q11" s="229"/>
      <c r="R11" s="229"/>
      <c r="S11" s="229"/>
      <c r="T11" s="229"/>
      <c r="U11" s="229"/>
      <c r="V11" s="229"/>
      <c r="W11" s="229"/>
      <c r="X11" s="189"/>
      <c r="Y11" s="282"/>
      <c r="Z11" s="208" t="s">
        <v>1206</v>
      </c>
      <c r="AA11" s="21">
        <v>7</v>
      </c>
      <c r="AC11" s="95" t="s">
        <v>37</v>
      </c>
    </row>
    <row r="12" spans="1:32" s="14" customFormat="1" ht="14.1" customHeight="1">
      <c r="A12" s="21">
        <v>8</v>
      </c>
      <c r="B12" s="208" t="s">
        <v>1207</v>
      </c>
      <c r="C12" s="229">
        <v>327</v>
      </c>
      <c r="D12" s="229">
        <v>230</v>
      </c>
      <c r="E12" s="229">
        <v>45</v>
      </c>
      <c r="F12" s="229">
        <v>204</v>
      </c>
      <c r="G12" s="229">
        <v>202</v>
      </c>
      <c r="H12" s="229">
        <v>178</v>
      </c>
      <c r="I12" s="385">
        <v>172</v>
      </c>
      <c r="J12" s="229">
        <v>383</v>
      </c>
      <c r="K12" s="229">
        <v>310</v>
      </c>
      <c r="L12" s="229">
        <v>333</v>
      </c>
      <c r="M12" s="229">
        <v>259</v>
      </c>
      <c r="N12" s="229">
        <v>98</v>
      </c>
      <c r="O12" s="229"/>
      <c r="P12" s="229"/>
      <c r="Q12" s="229"/>
      <c r="R12" s="229"/>
      <c r="S12" s="229"/>
      <c r="T12" s="229"/>
      <c r="U12" s="229"/>
      <c r="V12" s="229"/>
      <c r="W12" s="229"/>
      <c r="X12" s="189"/>
      <c r="Y12" s="282"/>
      <c r="Z12" s="208" t="s">
        <v>1207</v>
      </c>
      <c r="AA12" s="21">
        <v>8</v>
      </c>
      <c r="AC12" s="95" t="s">
        <v>566</v>
      </c>
    </row>
    <row r="13" spans="1:32" s="14" customFormat="1" ht="14.1" customHeight="1">
      <c r="A13" s="21">
        <v>9</v>
      </c>
      <c r="B13" s="234" t="s">
        <v>647</v>
      </c>
      <c r="C13" s="302">
        <v>494548</v>
      </c>
      <c r="D13" s="302">
        <v>224471</v>
      </c>
      <c r="E13" s="302">
        <v>361486</v>
      </c>
      <c r="F13" s="302">
        <v>653481</v>
      </c>
      <c r="G13" s="302">
        <v>129292</v>
      </c>
      <c r="H13" s="302">
        <v>129016</v>
      </c>
      <c r="I13" s="404">
        <v>299549</v>
      </c>
      <c r="J13" s="302">
        <v>192944</v>
      </c>
      <c r="K13" s="302">
        <v>120674</v>
      </c>
      <c r="L13" s="302">
        <v>97393</v>
      </c>
      <c r="M13" s="302">
        <v>94220</v>
      </c>
      <c r="N13" s="302">
        <v>86291</v>
      </c>
      <c r="O13" s="302"/>
      <c r="P13" s="302"/>
      <c r="Q13" s="302"/>
      <c r="R13" s="302"/>
      <c r="S13" s="302"/>
      <c r="T13" s="302"/>
      <c r="U13" s="302"/>
      <c r="V13" s="302"/>
      <c r="W13" s="302"/>
      <c r="X13" s="196"/>
      <c r="Y13" s="285"/>
      <c r="Z13" s="234" t="s">
        <v>647</v>
      </c>
      <c r="AA13" s="21">
        <v>9</v>
      </c>
      <c r="AC13" s="104" t="s">
        <v>567</v>
      </c>
    </row>
    <row r="14" spans="1:32" s="14" customFormat="1" ht="14.1" customHeight="1">
      <c r="A14" s="21">
        <v>10</v>
      </c>
      <c r="B14" s="188" t="s">
        <v>648</v>
      </c>
      <c r="C14" s="303">
        <v>425838</v>
      </c>
      <c r="D14" s="303">
        <v>199147</v>
      </c>
      <c r="E14" s="303">
        <v>354457</v>
      </c>
      <c r="F14" s="303">
        <v>589505</v>
      </c>
      <c r="G14" s="303">
        <v>115136</v>
      </c>
      <c r="H14" s="303">
        <v>117252</v>
      </c>
      <c r="I14" s="405">
        <v>275099</v>
      </c>
      <c r="J14" s="303">
        <v>160375</v>
      </c>
      <c r="K14" s="303">
        <v>99643</v>
      </c>
      <c r="L14" s="303">
        <v>82297</v>
      </c>
      <c r="M14" s="303">
        <v>75158</v>
      </c>
      <c r="N14" s="303">
        <v>77473</v>
      </c>
      <c r="O14" s="303"/>
      <c r="P14" s="303"/>
      <c r="Q14" s="303"/>
      <c r="R14" s="303"/>
      <c r="S14" s="303"/>
      <c r="T14" s="303"/>
      <c r="U14" s="303"/>
      <c r="V14" s="303"/>
      <c r="W14" s="303"/>
      <c r="X14" s="189"/>
      <c r="Y14" s="282"/>
      <c r="Z14" s="188" t="s">
        <v>648</v>
      </c>
      <c r="AA14" s="21">
        <v>10</v>
      </c>
      <c r="AC14" s="17" t="s">
        <v>568</v>
      </c>
    </row>
    <row r="15" spans="1:32" s="14" customFormat="1" ht="14.1" customHeight="1">
      <c r="A15" s="21">
        <v>11</v>
      </c>
      <c r="B15" s="188" t="s">
        <v>651</v>
      </c>
      <c r="C15" s="304">
        <v>13.89</v>
      </c>
      <c r="D15" s="304">
        <v>11.28</v>
      </c>
      <c r="E15" s="304">
        <v>1.94</v>
      </c>
      <c r="F15" s="304">
        <v>9.7899999999999991</v>
      </c>
      <c r="G15" s="304">
        <v>10.95</v>
      </c>
      <c r="H15" s="304">
        <v>9.1199999999999992</v>
      </c>
      <c r="I15" s="406">
        <v>8.6199999999999992</v>
      </c>
      <c r="J15" s="304">
        <v>16.88</v>
      </c>
      <c r="K15" s="304">
        <v>17.43</v>
      </c>
      <c r="L15" s="304">
        <v>15.5</v>
      </c>
      <c r="M15" s="304">
        <v>20.23</v>
      </c>
      <c r="N15" s="304">
        <v>10.220000000000001</v>
      </c>
      <c r="O15" s="304"/>
      <c r="P15" s="304"/>
      <c r="Q15" s="304"/>
      <c r="R15" s="304"/>
      <c r="S15" s="304"/>
      <c r="T15" s="304"/>
      <c r="U15" s="304"/>
      <c r="V15" s="304"/>
      <c r="W15" s="304"/>
      <c r="X15" s="189"/>
      <c r="Y15" s="282"/>
      <c r="Z15" s="188" t="s">
        <v>651</v>
      </c>
      <c r="AA15" s="21">
        <v>11</v>
      </c>
      <c r="AC15" s="17" t="s">
        <v>34</v>
      </c>
    </row>
    <row r="16" spans="1:32" s="14" customFormat="1" ht="14.1" customHeight="1">
      <c r="A16" s="21">
        <v>12</v>
      </c>
      <c r="B16" s="234" t="s">
        <v>652</v>
      </c>
      <c r="C16" s="302">
        <v>220</v>
      </c>
      <c r="D16" s="302">
        <v>104</v>
      </c>
      <c r="E16" s="302">
        <v>196</v>
      </c>
      <c r="F16" s="302">
        <v>341</v>
      </c>
      <c r="G16" s="302">
        <v>68</v>
      </c>
      <c r="H16" s="302">
        <v>71</v>
      </c>
      <c r="I16" s="404">
        <v>156</v>
      </c>
      <c r="J16" s="302">
        <v>109</v>
      </c>
      <c r="K16" s="302">
        <v>76</v>
      </c>
      <c r="L16" s="302">
        <v>73</v>
      </c>
      <c r="M16" s="302">
        <v>71</v>
      </c>
      <c r="N16" s="302">
        <v>91</v>
      </c>
      <c r="O16" s="302"/>
      <c r="P16" s="302"/>
      <c r="Q16" s="302"/>
      <c r="R16" s="302"/>
      <c r="S16" s="302"/>
      <c r="T16" s="302"/>
      <c r="U16" s="302"/>
      <c r="V16" s="302"/>
      <c r="W16" s="302"/>
      <c r="X16" s="196"/>
      <c r="Y16" s="285"/>
      <c r="Z16" s="234" t="s">
        <v>652</v>
      </c>
      <c r="AA16" s="21">
        <v>12</v>
      </c>
      <c r="AC16" s="104" t="s">
        <v>569</v>
      </c>
    </row>
    <row r="17" spans="1:37" s="14" customFormat="1" ht="14.1" customHeight="1" thickBot="1">
      <c r="A17" s="61">
        <v>13</v>
      </c>
      <c r="B17" s="188" t="s">
        <v>649</v>
      </c>
      <c r="C17" s="303">
        <v>2248</v>
      </c>
      <c r="D17" s="303">
        <v>2158</v>
      </c>
      <c r="E17" s="303">
        <v>1844</v>
      </c>
      <c r="F17" s="303">
        <v>1916</v>
      </c>
      <c r="G17" s="303">
        <v>1901</v>
      </c>
      <c r="H17" s="303">
        <v>1817</v>
      </c>
      <c r="I17" s="405">
        <v>1927</v>
      </c>
      <c r="J17" s="303">
        <v>1770</v>
      </c>
      <c r="K17" s="303">
        <v>1588</v>
      </c>
      <c r="L17" s="303">
        <v>1334</v>
      </c>
      <c r="M17" s="303">
        <v>1327</v>
      </c>
      <c r="N17" s="303">
        <v>948</v>
      </c>
      <c r="O17" s="303"/>
      <c r="P17" s="303"/>
      <c r="Q17" s="303"/>
      <c r="R17" s="303"/>
      <c r="S17" s="303"/>
      <c r="T17" s="303"/>
      <c r="U17" s="303"/>
      <c r="V17" s="303"/>
      <c r="W17" s="303"/>
      <c r="X17" s="189"/>
      <c r="Y17" s="282"/>
      <c r="Z17" s="188" t="s">
        <v>649</v>
      </c>
      <c r="AA17" s="61">
        <v>13</v>
      </c>
      <c r="AC17" s="17" t="s">
        <v>36</v>
      </c>
    </row>
    <row r="18" spans="1:37" s="365" customFormat="1" ht="14.1" customHeight="1" thickBot="1">
      <c r="A18" s="354">
        <v>14</v>
      </c>
      <c r="B18" s="116" t="s">
        <v>1834</v>
      </c>
      <c r="C18" s="370">
        <v>1936</v>
      </c>
      <c r="D18" s="370">
        <v>1915</v>
      </c>
      <c r="E18" s="370">
        <v>1808</v>
      </c>
      <c r="F18" s="370">
        <v>1729</v>
      </c>
      <c r="G18" s="370">
        <v>1693</v>
      </c>
      <c r="H18" s="370">
        <v>1651</v>
      </c>
      <c r="I18" s="407">
        <v>1759</v>
      </c>
      <c r="J18" s="370">
        <v>1471</v>
      </c>
      <c r="K18" s="370">
        <v>1311</v>
      </c>
      <c r="L18" s="370">
        <v>1127</v>
      </c>
      <c r="M18" s="370">
        <v>1059</v>
      </c>
      <c r="N18" s="370">
        <v>851</v>
      </c>
      <c r="O18" s="370"/>
      <c r="P18" s="370"/>
      <c r="Q18" s="370"/>
      <c r="R18" s="370"/>
      <c r="S18" s="370"/>
      <c r="T18" s="370"/>
      <c r="U18" s="370"/>
      <c r="V18" s="370"/>
      <c r="W18" s="370"/>
      <c r="X18" s="358">
        <v>1529.4502217301599</v>
      </c>
      <c r="Y18" s="362"/>
      <c r="Z18" s="116" t="s">
        <v>1834</v>
      </c>
      <c r="AA18" s="354">
        <v>14</v>
      </c>
      <c r="AC18" s="369" t="s">
        <v>37</v>
      </c>
    </row>
    <row r="19" spans="1:37" s="14" customFormat="1" ht="14.1" customHeight="1">
      <c r="A19" s="139">
        <v>15</v>
      </c>
      <c r="B19" s="188" t="s">
        <v>650</v>
      </c>
      <c r="C19" s="229">
        <v>312</v>
      </c>
      <c r="D19" s="229">
        <v>243</v>
      </c>
      <c r="E19" s="229">
        <v>36</v>
      </c>
      <c r="F19" s="229">
        <v>188</v>
      </c>
      <c r="G19" s="229">
        <v>208</v>
      </c>
      <c r="H19" s="229">
        <v>166</v>
      </c>
      <c r="I19" s="385">
        <v>168</v>
      </c>
      <c r="J19" s="229">
        <v>299</v>
      </c>
      <c r="K19" s="229">
        <v>277</v>
      </c>
      <c r="L19" s="229">
        <v>207</v>
      </c>
      <c r="M19" s="229">
        <v>268</v>
      </c>
      <c r="N19" s="229">
        <v>97</v>
      </c>
      <c r="O19" s="229"/>
      <c r="P19" s="229"/>
      <c r="Q19" s="229"/>
      <c r="R19" s="229"/>
      <c r="S19" s="229"/>
      <c r="T19" s="229"/>
      <c r="U19" s="229"/>
      <c r="V19" s="229"/>
      <c r="W19" s="229"/>
      <c r="X19" s="189"/>
      <c r="Y19" s="282"/>
      <c r="Z19" s="188" t="s">
        <v>650</v>
      </c>
      <c r="AA19" s="139">
        <v>15</v>
      </c>
      <c r="AC19" s="17" t="s">
        <v>566</v>
      </c>
    </row>
    <row r="20" spans="1:37" s="14" customFormat="1" ht="14.1" customHeight="1">
      <c r="A20" s="21">
        <v>16</v>
      </c>
      <c r="B20" s="287" t="s">
        <v>145</v>
      </c>
      <c r="C20" s="235"/>
      <c r="D20" s="235"/>
      <c r="E20" s="235"/>
      <c r="F20" s="235"/>
      <c r="G20" s="235"/>
      <c r="H20" s="235"/>
      <c r="I20" s="384" t="s">
        <v>1820</v>
      </c>
      <c r="J20" s="235"/>
      <c r="K20" s="235"/>
      <c r="L20" s="235"/>
      <c r="M20" s="235"/>
      <c r="N20" s="235"/>
      <c r="O20" s="235"/>
      <c r="P20" s="235"/>
      <c r="Q20" s="235"/>
      <c r="R20" s="235"/>
      <c r="S20" s="235"/>
      <c r="T20" s="235"/>
      <c r="U20" s="235"/>
      <c r="V20" s="235"/>
      <c r="W20" s="235"/>
      <c r="X20" s="196"/>
      <c r="Y20" s="285"/>
      <c r="Z20" s="287" t="s">
        <v>145</v>
      </c>
      <c r="AA20" s="21">
        <v>16</v>
      </c>
      <c r="AC20" s="66"/>
    </row>
    <row r="21" spans="1:37" s="14" customFormat="1" ht="14.1" customHeight="1">
      <c r="A21" s="21">
        <v>17</v>
      </c>
      <c r="B21" s="296" t="s">
        <v>1208</v>
      </c>
      <c r="C21" s="229">
        <v>789985</v>
      </c>
      <c r="D21" s="229">
        <v>358814</v>
      </c>
      <c r="E21" s="229">
        <v>486971</v>
      </c>
      <c r="F21" s="229">
        <v>1118982</v>
      </c>
      <c r="G21" s="229">
        <v>218794</v>
      </c>
      <c r="H21" s="229">
        <v>330334</v>
      </c>
      <c r="I21" s="385">
        <v>502779</v>
      </c>
      <c r="J21" s="229">
        <v>458567</v>
      </c>
      <c r="K21" s="229">
        <v>279739</v>
      </c>
      <c r="L21" s="229">
        <v>111703</v>
      </c>
      <c r="M21" s="229">
        <v>238718</v>
      </c>
      <c r="N21" s="229">
        <v>265105</v>
      </c>
      <c r="O21" s="229"/>
      <c r="P21" s="229"/>
      <c r="Q21" s="229"/>
      <c r="R21" s="229"/>
      <c r="S21" s="229"/>
      <c r="T21" s="229"/>
      <c r="U21" s="229"/>
      <c r="V21" s="229"/>
      <c r="W21" s="229"/>
      <c r="X21" s="189"/>
      <c r="Y21" s="282"/>
      <c r="Z21" s="296" t="s">
        <v>1208</v>
      </c>
      <c r="AA21" s="21">
        <v>17</v>
      </c>
      <c r="AC21" s="93" t="s">
        <v>1509</v>
      </c>
    </row>
    <row r="22" spans="1:37" s="14" customFormat="1" ht="14.1" customHeight="1">
      <c r="A22" s="21">
        <v>18</v>
      </c>
      <c r="B22" s="296" t="s">
        <v>1209</v>
      </c>
      <c r="C22" s="229">
        <v>3677</v>
      </c>
      <c r="D22" s="229">
        <v>3442</v>
      </c>
      <c r="E22" s="229">
        <v>2495</v>
      </c>
      <c r="F22" s="229">
        <v>3261</v>
      </c>
      <c r="G22" s="229">
        <v>2917</v>
      </c>
      <c r="H22" s="229">
        <v>4092</v>
      </c>
      <c r="I22" s="385">
        <v>3241</v>
      </c>
      <c r="J22" s="229">
        <v>4382</v>
      </c>
      <c r="K22" s="229">
        <v>3370</v>
      </c>
      <c r="L22" s="229">
        <v>2999</v>
      </c>
      <c r="M22" s="229">
        <v>3145</v>
      </c>
      <c r="N22" s="229">
        <v>2973</v>
      </c>
      <c r="O22" s="229"/>
      <c r="P22" s="229"/>
      <c r="Q22" s="229"/>
      <c r="R22" s="229"/>
      <c r="S22" s="229"/>
      <c r="T22" s="229"/>
      <c r="U22" s="229"/>
      <c r="V22" s="229"/>
      <c r="W22" s="229"/>
      <c r="X22" s="189"/>
      <c r="Y22" s="282"/>
      <c r="Z22" s="296" t="s">
        <v>1209</v>
      </c>
      <c r="AA22" s="21">
        <v>18</v>
      </c>
      <c r="AC22" s="93" t="s">
        <v>546</v>
      </c>
    </row>
    <row r="23" spans="1:37" s="14" customFormat="1" ht="14.1" customHeight="1">
      <c r="A23" s="21">
        <v>19</v>
      </c>
      <c r="B23" s="296" t="s">
        <v>1210</v>
      </c>
      <c r="C23" s="190">
        <v>1.7090000000000001</v>
      </c>
      <c r="D23" s="190">
        <v>1.643</v>
      </c>
      <c r="E23" s="190">
        <v>1.3819999999999999</v>
      </c>
      <c r="F23" s="190">
        <v>1.57</v>
      </c>
      <c r="G23" s="190">
        <v>1.655</v>
      </c>
      <c r="H23" s="190">
        <v>2.3559999999999999</v>
      </c>
      <c r="I23" s="386">
        <v>1.7210000000000001</v>
      </c>
      <c r="J23" s="190">
        <v>1.901</v>
      </c>
      <c r="K23" s="190">
        <v>1.9339999999999999</v>
      </c>
      <c r="L23" s="190">
        <v>1.5620000000000001</v>
      </c>
      <c r="M23" s="190">
        <v>2.0230000000000001</v>
      </c>
      <c r="N23" s="190">
        <v>2.8759999999999999</v>
      </c>
      <c r="O23" s="190"/>
      <c r="P23" s="190"/>
      <c r="Q23" s="190"/>
      <c r="R23" s="190"/>
      <c r="S23" s="190"/>
      <c r="T23" s="190"/>
      <c r="U23" s="190"/>
      <c r="V23" s="190"/>
      <c r="W23" s="190"/>
      <c r="X23" s="189"/>
      <c r="Y23" s="282"/>
      <c r="Z23" s="296" t="s">
        <v>1210</v>
      </c>
      <c r="AA23" s="21">
        <v>19</v>
      </c>
      <c r="AC23" s="93" t="s">
        <v>547</v>
      </c>
    </row>
    <row r="24" spans="1:37" s="14" customFormat="1" ht="14.1" customHeight="1">
      <c r="A24" s="21">
        <v>20</v>
      </c>
      <c r="B24" s="297" t="s">
        <v>890</v>
      </c>
      <c r="C24" s="229">
        <v>824232</v>
      </c>
      <c r="D24" s="229">
        <v>374430</v>
      </c>
      <c r="E24" s="229">
        <v>565243</v>
      </c>
      <c r="F24" s="229">
        <v>994805</v>
      </c>
      <c r="G24" s="229">
        <v>242152</v>
      </c>
      <c r="H24" s="229">
        <v>430841</v>
      </c>
      <c r="I24" s="385">
        <v>521494</v>
      </c>
      <c r="J24" s="229">
        <v>419259</v>
      </c>
      <c r="K24" s="229">
        <v>258044</v>
      </c>
      <c r="L24" s="229">
        <v>152275</v>
      </c>
      <c r="M24" s="229">
        <v>215406</v>
      </c>
      <c r="N24" s="229">
        <v>274323</v>
      </c>
      <c r="O24" s="229"/>
      <c r="P24" s="229"/>
      <c r="Q24" s="229"/>
      <c r="R24" s="229"/>
      <c r="S24" s="229"/>
      <c r="T24" s="229"/>
      <c r="U24" s="229"/>
      <c r="V24" s="229"/>
      <c r="W24" s="229"/>
      <c r="X24" s="189"/>
      <c r="Y24" s="282"/>
      <c r="Z24" s="297" t="s">
        <v>890</v>
      </c>
      <c r="AA24" s="21">
        <v>20</v>
      </c>
      <c r="AC24" s="91" t="s">
        <v>548</v>
      </c>
    </row>
    <row r="25" spans="1:37" s="14" customFormat="1" ht="14.1" customHeight="1">
      <c r="A25" s="21">
        <v>21</v>
      </c>
      <c r="B25" s="297" t="s">
        <v>891</v>
      </c>
      <c r="C25" s="229">
        <v>3747</v>
      </c>
      <c r="D25" s="229">
        <v>3600</v>
      </c>
      <c r="E25" s="229">
        <v>2884</v>
      </c>
      <c r="F25" s="229">
        <v>2917</v>
      </c>
      <c r="G25" s="229">
        <v>3561</v>
      </c>
      <c r="H25" s="229">
        <v>6068</v>
      </c>
      <c r="I25" s="385">
        <v>3806</v>
      </c>
      <c r="J25" s="229">
        <v>3846</v>
      </c>
      <c r="K25" s="229">
        <v>3395</v>
      </c>
      <c r="L25" s="229">
        <v>2086</v>
      </c>
      <c r="M25" s="229">
        <v>3034</v>
      </c>
      <c r="N25" s="229">
        <v>3015</v>
      </c>
      <c r="O25" s="229"/>
      <c r="P25" s="229"/>
      <c r="Q25" s="229"/>
      <c r="R25" s="229"/>
      <c r="S25" s="229"/>
      <c r="T25" s="229"/>
      <c r="U25" s="229"/>
      <c r="V25" s="229"/>
      <c r="W25" s="229"/>
      <c r="X25" s="189"/>
      <c r="Y25" s="282"/>
      <c r="Z25" s="297" t="s">
        <v>891</v>
      </c>
      <c r="AA25" s="21">
        <v>21</v>
      </c>
      <c r="AC25" s="91" t="s">
        <v>546</v>
      </c>
    </row>
    <row r="26" spans="1:37" s="14" customFormat="1" ht="14.1" customHeight="1">
      <c r="A26" s="21">
        <v>22</v>
      </c>
      <c r="B26" s="297" t="s">
        <v>1370</v>
      </c>
      <c r="C26" s="190">
        <v>1.667</v>
      </c>
      <c r="D26" s="190">
        <v>1.6679999999999999</v>
      </c>
      <c r="E26" s="190">
        <v>1.5640000000000001</v>
      </c>
      <c r="F26" s="190">
        <v>1.522</v>
      </c>
      <c r="G26" s="190">
        <v>1.873</v>
      </c>
      <c r="H26" s="190">
        <v>3.339</v>
      </c>
      <c r="I26" s="386">
        <v>1.9930000000000001</v>
      </c>
      <c r="J26" s="190">
        <v>2.173</v>
      </c>
      <c r="K26" s="190">
        <v>2.1379999999999999</v>
      </c>
      <c r="L26" s="190">
        <v>1.5640000000000001</v>
      </c>
      <c r="M26" s="190">
        <v>2.286</v>
      </c>
      <c r="N26" s="190">
        <v>3.1789999999999998</v>
      </c>
      <c r="O26" s="190"/>
      <c r="P26" s="190"/>
      <c r="Q26" s="190"/>
      <c r="R26" s="190"/>
      <c r="S26" s="190"/>
      <c r="T26" s="190"/>
      <c r="U26" s="190"/>
      <c r="V26" s="190"/>
      <c r="W26" s="190"/>
      <c r="X26" s="189"/>
      <c r="Y26" s="282"/>
      <c r="Z26" s="297" t="s">
        <v>1370</v>
      </c>
      <c r="AA26" s="21">
        <v>22</v>
      </c>
      <c r="AC26" s="91" t="s">
        <v>547</v>
      </c>
    </row>
    <row r="27" spans="1:37" s="14" customFormat="1" ht="14.1" customHeight="1">
      <c r="A27" s="21">
        <v>23</v>
      </c>
      <c r="B27" s="287" t="s">
        <v>782</v>
      </c>
      <c r="C27" s="235"/>
      <c r="D27" s="235"/>
      <c r="E27" s="235"/>
      <c r="F27" s="235"/>
      <c r="G27" s="235"/>
      <c r="H27" s="235"/>
      <c r="I27" s="384" t="s">
        <v>1820</v>
      </c>
      <c r="J27" s="235"/>
      <c r="K27" s="235"/>
      <c r="L27" s="235"/>
      <c r="M27" s="235"/>
      <c r="N27" s="235"/>
      <c r="O27" s="235"/>
      <c r="P27" s="235"/>
      <c r="Q27" s="235"/>
      <c r="R27" s="235"/>
      <c r="S27" s="235"/>
      <c r="T27" s="235"/>
      <c r="U27" s="235"/>
      <c r="V27" s="235"/>
      <c r="W27" s="235"/>
      <c r="X27" s="196"/>
      <c r="Y27" s="285"/>
      <c r="Z27" s="287" t="s">
        <v>782</v>
      </c>
      <c r="AA27" s="21">
        <v>23</v>
      </c>
      <c r="AC27" s="66"/>
    </row>
    <row r="28" spans="1:37" s="14" customFormat="1" ht="14.1" customHeight="1">
      <c r="A28" s="21">
        <v>24</v>
      </c>
      <c r="B28" s="296" t="s">
        <v>59</v>
      </c>
      <c r="C28" s="229">
        <v>220</v>
      </c>
      <c r="D28" s="229">
        <v>104</v>
      </c>
      <c r="E28" s="229">
        <v>196</v>
      </c>
      <c r="F28" s="229">
        <v>341</v>
      </c>
      <c r="G28" s="229">
        <v>68</v>
      </c>
      <c r="H28" s="229">
        <v>71</v>
      </c>
      <c r="I28" s="385">
        <v>156</v>
      </c>
      <c r="J28" s="229">
        <v>109</v>
      </c>
      <c r="K28" s="229">
        <v>76</v>
      </c>
      <c r="L28" s="229">
        <v>73</v>
      </c>
      <c r="M28" s="229">
        <v>71</v>
      </c>
      <c r="N28" s="229">
        <v>91</v>
      </c>
      <c r="O28" s="229"/>
      <c r="P28" s="229"/>
      <c r="Q28" s="229"/>
      <c r="R28" s="229"/>
      <c r="S28" s="229"/>
      <c r="T28" s="229"/>
      <c r="U28" s="229"/>
      <c r="V28" s="229"/>
      <c r="W28" s="229"/>
      <c r="X28" s="189"/>
      <c r="Y28" s="282"/>
      <c r="Z28" s="296" t="s">
        <v>59</v>
      </c>
      <c r="AA28" s="21">
        <v>24</v>
      </c>
      <c r="AC28" s="93" t="s">
        <v>569</v>
      </c>
    </row>
    <row r="29" spans="1:37" s="14" customFormat="1" ht="14.1" customHeight="1">
      <c r="A29" s="21">
        <v>25</v>
      </c>
      <c r="B29" s="296" t="s">
        <v>60</v>
      </c>
      <c r="C29" s="229">
        <v>2248</v>
      </c>
      <c r="D29" s="229">
        <v>2158</v>
      </c>
      <c r="E29" s="229">
        <v>1844</v>
      </c>
      <c r="F29" s="229">
        <v>1916</v>
      </c>
      <c r="G29" s="229">
        <v>1901</v>
      </c>
      <c r="H29" s="229">
        <v>1817</v>
      </c>
      <c r="I29" s="385">
        <v>1927</v>
      </c>
      <c r="J29" s="229">
        <v>1770</v>
      </c>
      <c r="K29" s="229">
        <v>1588</v>
      </c>
      <c r="L29" s="229">
        <v>1334</v>
      </c>
      <c r="M29" s="229">
        <v>1327</v>
      </c>
      <c r="N29" s="229">
        <v>948</v>
      </c>
      <c r="O29" s="229"/>
      <c r="P29" s="229"/>
      <c r="Q29" s="229"/>
      <c r="R29" s="229"/>
      <c r="S29" s="229"/>
      <c r="T29" s="229"/>
      <c r="U29" s="229"/>
      <c r="V29" s="229"/>
      <c r="W29" s="229"/>
      <c r="X29" s="189"/>
      <c r="Y29" s="282"/>
      <c r="Z29" s="296" t="s">
        <v>60</v>
      </c>
      <c r="AA29" s="21">
        <v>25</v>
      </c>
      <c r="AC29" s="93" t="s">
        <v>36</v>
      </c>
    </row>
    <row r="30" spans="1:37" s="14" customFormat="1" ht="14.1" customHeight="1">
      <c r="A30" s="21">
        <v>26</v>
      </c>
      <c r="B30" s="296" t="s">
        <v>61</v>
      </c>
      <c r="C30" s="292">
        <v>2.5</v>
      </c>
      <c r="D30" s="292">
        <v>2.1</v>
      </c>
      <c r="E30" s="292">
        <v>1.9</v>
      </c>
      <c r="F30" s="292">
        <v>2.4</v>
      </c>
      <c r="G30" s="292">
        <v>2.5</v>
      </c>
      <c r="H30" s="292">
        <v>2</v>
      </c>
      <c r="I30" s="408">
        <v>2.2000000000000002</v>
      </c>
      <c r="J30" s="292">
        <v>3.4</v>
      </c>
      <c r="K30" s="292">
        <v>2.9</v>
      </c>
      <c r="L30" s="292">
        <v>2.1</v>
      </c>
      <c r="M30" s="292">
        <v>7.8</v>
      </c>
      <c r="N30" s="292">
        <v>4.5</v>
      </c>
      <c r="O30" s="292"/>
      <c r="P30" s="292"/>
      <c r="Q30" s="292"/>
      <c r="R30" s="292"/>
      <c r="S30" s="292"/>
      <c r="T30" s="292"/>
      <c r="U30" s="292"/>
      <c r="V30" s="292"/>
      <c r="W30" s="292"/>
      <c r="X30" s="189"/>
      <c r="Y30" s="282"/>
      <c r="Z30" s="296" t="s">
        <v>61</v>
      </c>
      <c r="AA30" s="21">
        <v>26</v>
      </c>
      <c r="AC30" s="93" t="s">
        <v>549</v>
      </c>
    </row>
    <row r="31" spans="1:37" s="14" customFormat="1" ht="14.1" customHeight="1">
      <c r="A31" s="21">
        <v>27</v>
      </c>
      <c r="B31" s="296" t="s">
        <v>62</v>
      </c>
      <c r="C31" s="229">
        <v>900</v>
      </c>
      <c r="D31" s="229">
        <v>1040</v>
      </c>
      <c r="E31" s="229">
        <v>991</v>
      </c>
      <c r="F31" s="229">
        <v>805</v>
      </c>
      <c r="G31" s="229">
        <v>760</v>
      </c>
      <c r="H31" s="229">
        <v>891</v>
      </c>
      <c r="I31" s="385">
        <v>897</v>
      </c>
      <c r="J31" s="229">
        <v>518</v>
      </c>
      <c r="K31" s="229">
        <v>543</v>
      </c>
      <c r="L31" s="229">
        <v>634</v>
      </c>
      <c r="M31" s="229">
        <v>170</v>
      </c>
      <c r="N31" s="229">
        <v>211</v>
      </c>
      <c r="O31" s="229"/>
      <c r="P31" s="229"/>
      <c r="Q31" s="229"/>
      <c r="R31" s="229"/>
      <c r="S31" s="229"/>
      <c r="T31" s="229"/>
      <c r="U31" s="229"/>
      <c r="V31" s="229"/>
      <c r="W31" s="229"/>
      <c r="X31" s="189"/>
      <c r="Y31" s="282"/>
      <c r="Z31" s="296" t="s">
        <v>62</v>
      </c>
      <c r="AA31" s="21">
        <v>27</v>
      </c>
      <c r="AC31" s="93" t="s">
        <v>550</v>
      </c>
    </row>
    <row r="32" spans="1:37" s="14" customFormat="1" ht="14.1" customHeight="1">
      <c r="A32" s="21">
        <v>28</v>
      </c>
      <c r="B32" s="296" t="s">
        <v>213</v>
      </c>
      <c r="C32" s="229">
        <v>4119</v>
      </c>
      <c r="D32" s="229">
        <v>3509</v>
      </c>
      <c r="E32" s="229">
        <v>2242</v>
      </c>
      <c r="F32" s="229">
        <v>3148</v>
      </c>
      <c r="G32" s="229">
        <v>3387</v>
      </c>
      <c r="H32" s="229">
        <v>3837</v>
      </c>
      <c r="I32" s="385">
        <v>3225</v>
      </c>
      <c r="J32" s="229">
        <v>4095</v>
      </c>
      <c r="K32" s="229">
        <v>3094</v>
      </c>
      <c r="L32" s="229">
        <v>1871</v>
      </c>
      <c r="M32" s="229">
        <v>3085</v>
      </c>
      <c r="N32" s="229">
        <v>3422</v>
      </c>
      <c r="O32" s="229"/>
      <c r="P32" s="229"/>
      <c r="Q32" s="229"/>
      <c r="R32" s="229"/>
      <c r="S32" s="229"/>
      <c r="T32" s="229"/>
      <c r="U32" s="229"/>
      <c r="V32" s="229"/>
      <c r="W32" s="229"/>
      <c r="X32" s="189"/>
      <c r="Y32" s="189"/>
      <c r="Z32" s="296" t="s">
        <v>755</v>
      </c>
      <c r="AA32" s="21">
        <v>28</v>
      </c>
      <c r="AB32" s="13"/>
      <c r="AC32" s="79" t="s">
        <v>166</v>
      </c>
      <c r="AD32" s="5"/>
      <c r="AE32" s="5"/>
      <c r="AF32" s="5"/>
      <c r="AG32" s="5"/>
      <c r="AH32" s="5"/>
      <c r="AI32" s="5"/>
      <c r="AJ32" s="5"/>
      <c r="AK32" s="5"/>
    </row>
    <row r="33" spans="1:29" s="14" customFormat="1" ht="14.1" customHeight="1">
      <c r="A33" s="21">
        <v>29</v>
      </c>
      <c r="B33" s="296" t="s">
        <v>131</v>
      </c>
      <c r="C33" s="229">
        <v>379</v>
      </c>
      <c r="D33" s="229">
        <v>-78</v>
      </c>
      <c r="E33" s="229">
        <v>-642</v>
      </c>
      <c r="F33" s="229">
        <v>231</v>
      </c>
      <c r="G33" s="229">
        <v>-170</v>
      </c>
      <c r="H33" s="229">
        <v>-2231</v>
      </c>
      <c r="I33" s="385">
        <v>-578</v>
      </c>
      <c r="J33" s="229">
        <v>260</v>
      </c>
      <c r="K33" s="229">
        <v>-303</v>
      </c>
      <c r="L33" s="229">
        <v>-136</v>
      </c>
      <c r="M33" s="229">
        <v>51</v>
      </c>
      <c r="N33" s="229">
        <v>408</v>
      </c>
      <c r="O33" s="229"/>
      <c r="P33" s="229"/>
      <c r="Q33" s="229"/>
      <c r="R33" s="229"/>
      <c r="S33" s="229"/>
      <c r="T33" s="229"/>
      <c r="U33" s="229"/>
      <c r="V33" s="229"/>
      <c r="W33" s="229"/>
      <c r="X33" s="189"/>
      <c r="Y33" s="282"/>
      <c r="Z33" s="296" t="s">
        <v>131</v>
      </c>
      <c r="AA33" s="21">
        <v>29</v>
      </c>
      <c r="AC33" s="93" t="s">
        <v>551</v>
      </c>
    </row>
    <row r="34" spans="1:29" s="14" customFormat="1" ht="14.1" customHeight="1">
      <c r="A34" s="21">
        <v>30</v>
      </c>
      <c r="B34" s="236" t="s">
        <v>787</v>
      </c>
      <c r="C34" s="215">
        <v>9.1999999999999993</v>
      </c>
      <c r="D34" s="215">
        <v>-2.21</v>
      </c>
      <c r="E34" s="215">
        <v>-28.63</v>
      </c>
      <c r="F34" s="215">
        <v>7.34</v>
      </c>
      <c r="G34" s="215">
        <v>-5.03</v>
      </c>
      <c r="H34" s="215">
        <v>-58.14</v>
      </c>
      <c r="I34" s="383">
        <v>-17.329999999999998</v>
      </c>
      <c r="J34" s="215">
        <v>6.35</v>
      </c>
      <c r="K34" s="215">
        <v>-9.8000000000000007</v>
      </c>
      <c r="L34" s="215">
        <v>-7.26</v>
      </c>
      <c r="M34" s="215">
        <v>1.64</v>
      </c>
      <c r="N34" s="215">
        <v>11.92</v>
      </c>
      <c r="O34" s="215"/>
      <c r="P34" s="215"/>
      <c r="Q34" s="215"/>
      <c r="R34" s="215"/>
      <c r="S34" s="215"/>
      <c r="T34" s="215"/>
      <c r="U34" s="215"/>
      <c r="V34" s="215"/>
      <c r="W34" s="215"/>
      <c r="X34" s="189"/>
      <c r="Y34" s="282"/>
      <c r="Z34" s="236" t="s">
        <v>787</v>
      </c>
      <c r="AA34" s="21">
        <v>30</v>
      </c>
      <c r="AC34" s="79" t="s">
        <v>552</v>
      </c>
    </row>
    <row r="35" spans="1:29" s="14" customFormat="1" ht="14.1" customHeight="1">
      <c r="A35" s="21">
        <v>31</v>
      </c>
      <c r="B35" s="287" t="s">
        <v>788</v>
      </c>
      <c r="C35" s="235"/>
      <c r="D35" s="235"/>
      <c r="E35" s="235"/>
      <c r="F35" s="235"/>
      <c r="G35" s="235"/>
      <c r="H35" s="235"/>
      <c r="I35" s="384" t="s">
        <v>1820</v>
      </c>
      <c r="J35" s="235"/>
      <c r="K35" s="235"/>
      <c r="L35" s="235"/>
      <c r="M35" s="235"/>
      <c r="N35" s="235"/>
      <c r="O35" s="235"/>
      <c r="P35" s="235"/>
      <c r="Q35" s="235"/>
      <c r="R35" s="235"/>
      <c r="S35" s="235"/>
      <c r="T35" s="235"/>
      <c r="U35" s="235"/>
      <c r="V35" s="235"/>
      <c r="W35" s="235"/>
      <c r="X35" s="196"/>
      <c r="Y35" s="285"/>
      <c r="Z35" s="287" t="s">
        <v>788</v>
      </c>
      <c r="AA35" s="21">
        <v>31</v>
      </c>
      <c r="AC35" s="66"/>
    </row>
    <row r="36" spans="1:29" s="14" customFormat="1" ht="14.1" customHeight="1">
      <c r="A36" s="21">
        <v>32</v>
      </c>
      <c r="B36" s="296" t="s">
        <v>63</v>
      </c>
      <c r="C36" s="229">
        <v>1179</v>
      </c>
      <c r="D36" s="229">
        <v>880</v>
      </c>
      <c r="E36" s="229">
        <v>941</v>
      </c>
      <c r="F36" s="229">
        <v>997</v>
      </c>
      <c r="G36" s="229">
        <v>1024</v>
      </c>
      <c r="H36" s="229">
        <v>1481</v>
      </c>
      <c r="I36" s="385">
        <v>1065</v>
      </c>
      <c r="J36" s="229">
        <v>1106</v>
      </c>
      <c r="K36" s="229">
        <v>862</v>
      </c>
      <c r="L36" s="229">
        <v>574</v>
      </c>
      <c r="M36" s="229">
        <v>856</v>
      </c>
      <c r="N36" s="229">
        <v>931</v>
      </c>
      <c r="O36" s="229"/>
      <c r="P36" s="229"/>
      <c r="Q36" s="229"/>
      <c r="R36" s="229"/>
      <c r="S36" s="229"/>
      <c r="T36" s="229"/>
      <c r="U36" s="229"/>
      <c r="V36" s="229"/>
      <c r="W36" s="229"/>
      <c r="X36" s="189"/>
      <c r="Y36" s="282"/>
      <c r="Z36" s="296" t="s">
        <v>63</v>
      </c>
      <c r="AA36" s="21">
        <v>32</v>
      </c>
      <c r="AC36" s="93" t="s">
        <v>553</v>
      </c>
    </row>
    <row r="37" spans="1:29" s="14" customFormat="1" ht="14.1" customHeight="1">
      <c r="A37" s="21">
        <v>33</v>
      </c>
      <c r="B37" s="236" t="s">
        <v>787</v>
      </c>
      <c r="C37" s="215">
        <v>28.62</v>
      </c>
      <c r="D37" s="215">
        <v>25.06</v>
      </c>
      <c r="E37" s="215">
        <v>41.95</v>
      </c>
      <c r="F37" s="215">
        <v>31.67</v>
      </c>
      <c r="G37" s="215">
        <v>30.23</v>
      </c>
      <c r="H37" s="215">
        <v>38.590000000000003</v>
      </c>
      <c r="I37" s="383">
        <v>33.5</v>
      </c>
      <c r="J37" s="215">
        <v>27.01</v>
      </c>
      <c r="K37" s="215">
        <v>27.85</v>
      </c>
      <c r="L37" s="215">
        <v>30.7</v>
      </c>
      <c r="M37" s="215">
        <v>27.75</v>
      </c>
      <c r="N37" s="215">
        <v>27.21</v>
      </c>
      <c r="O37" s="215"/>
      <c r="P37" s="215"/>
      <c r="Q37" s="215"/>
      <c r="R37" s="215"/>
      <c r="S37" s="215"/>
      <c r="T37" s="215"/>
      <c r="U37" s="215"/>
      <c r="V37" s="215"/>
      <c r="W37" s="215"/>
      <c r="X37" s="189"/>
      <c r="Y37" s="282"/>
      <c r="Z37" s="236" t="s">
        <v>787</v>
      </c>
      <c r="AA37" s="21">
        <v>33</v>
      </c>
      <c r="AC37" s="79" t="s">
        <v>1416</v>
      </c>
    </row>
    <row r="38" spans="1:29" s="14" customFormat="1" ht="14.1" customHeight="1">
      <c r="A38" s="21">
        <v>34</v>
      </c>
      <c r="B38" s="296" t="s">
        <v>64</v>
      </c>
      <c r="C38" s="229">
        <v>587</v>
      </c>
      <c r="D38" s="229">
        <v>600</v>
      </c>
      <c r="E38" s="229">
        <v>698</v>
      </c>
      <c r="F38" s="229">
        <v>620</v>
      </c>
      <c r="G38" s="229">
        <v>654</v>
      </c>
      <c r="H38" s="229">
        <v>656</v>
      </c>
      <c r="I38" s="385">
        <v>646</v>
      </c>
      <c r="J38" s="229">
        <v>609</v>
      </c>
      <c r="K38" s="229">
        <v>624</v>
      </c>
      <c r="L38" s="229">
        <v>396</v>
      </c>
      <c r="M38" s="229">
        <v>450</v>
      </c>
      <c r="N38" s="229">
        <v>371</v>
      </c>
      <c r="O38" s="229"/>
      <c r="P38" s="229"/>
      <c r="Q38" s="229"/>
      <c r="R38" s="229"/>
      <c r="S38" s="229"/>
      <c r="T38" s="229"/>
      <c r="U38" s="229"/>
      <c r="V38" s="229"/>
      <c r="W38" s="229"/>
      <c r="X38" s="189"/>
      <c r="Y38" s="282"/>
      <c r="Z38" s="296" t="s">
        <v>64</v>
      </c>
      <c r="AA38" s="21">
        <v>34</v>
      </c>
      <c r="AC38" s="93" t="s">
        <v>554</v>
      </c>
    </row>
    <row r="39" spans="1:29" s="14" customFormat="1" ht="14.1" customHeight="1">
      <c r="A39" s="21">
        <v>35</v>
      </c>
      <c r="B39" s="236" t="s">
        <v>787</v>
      </c>
      <c r="C39" s="304">
        <v>14.25</v>
      </c>
      <c r="D39" s="304">
        <v>17.100000000000001</v>
      </c>
      <c r="E39" s="304">
        <v>31.13</v>
      </c>
      <c r="F39" s="304">
        <v>19.7</v>
      </c>
      <c r="G39" s="304">
        <v>19.3</v>
      </c>
      <c r="H39" s="304">
        <v>17.079999999999998</v>
      </c>
      <c r="I39" s="406">
        <v>20.86</v>
      </c>
      <c r="J39" s="304">
        <v>14.86</v>
      </c>
      <c r="K39" s="304">
        <v>20.18</v>
      </c>
      <c r="L39" s="304">
        <v>21.15</v>
      </c>
      <c r="M39" s="304">
        <v>14.59</v>
      </c>
      <c r="N39" s="304">
        <v>10.83</v>
      </c>
      <c r="O39" s="304"/>
      <c r="P39" s="304"/>
      <c r="Q39" s="304"/>
      <c r="R39" s="304"/>
      <c r="S39" s="304"/>
      <c r="T39" s="304"/>
      <c r="U39" s="304"/>
      <c r="V39" s="304"/>
      <c r="W39" s="304"/>
      <c r="X39" s="189"/>
      <c r="Y39" s="282"/>
      <c r="Z39" s="236" t="s">
        <v>787</v>
      </c>
      <c r="AA39" s="21">
        <v>35</v>
      </c>
      <c r="AC39" s="79" t="s">
        <v>456</v>
      </c>
    </row>
    <row r="40" spans="1:29" s="14" customFormat="1" ht="14.1" customHeight="1">
      <c r="A40" s="21">
        <v>36</v>
      </c>
      <c r="B40" s="296" t="s">
        <v>65</v>
      </c>
      <c r="C40" s="303">
        <v>444</v>
      </c>
      <c r="D40" s="303">
        <v>234</v>
      </c>
      <c r="E40" s="303">
        <v>504</v>
      </c>
      <c r="F40" s="303">
        <v>283</v>
      </c>
      <c r="G40" s="303">
        <v>353</v>
      </c>
      <c r="H40" s="303">
        <v>246</v>
      </c>
      <c r="I40" s="405">
        <v>324</v>
      </c>
      <c r="J40" s="303">
        <v>391</v>
      </c>
      <c r="K40" s="303">
        <v>258</v>
      </c>
      <c r="L40" s="303">
        <v>218</v>
      </c>
      <c r="M40" s="303">
        <v>413</v>
      </c>
      <c r="N40" s="303">
        <v>156</v>
      </c>
      <c r="O40" s="303"/>
      <c r="P40" s="303"/>
      <c r="Q40" s="303"/>
      <c r="R40" s="303"/>
      <c r="S40" s="303"/>
      <c r="T40" s="303"/>
      <c r="U40" s="303"/>
      <c r="V40" s="303"/>
      <c r="W40" s="303"/>
      <c r="X40" s="189"/>
      <c r="Y40" s="282"/>
      <c r="Z40" s="296" t="s">
        <v>65</v>
      </c>
      <c r="AA40" s="21">
        <v>36</v>
      </c>
      <c r="AC40" s="93" t="s">
        <v>457</v>
      </c>
    </row>
    <row r="41" spans="1:29" s="14" customFormat="1" ht="14.1" customHeight="1">
      <c r="A41" s="21">
        <v>37</v>
      </c>
      <c r="B41" s="236" t="s">
        <v>787</v>
      </c>
      <c r="C41" s="215">
        <v>10.78</v>
      </c>
      <c r="D41" s="215">
        <v>6.66</v>
      </c>
      <c r="E41" s="215">
        <v>22.48</v>
      </c>
      <c r="F41" s="215">
        <v>8.98</v>
      </c>
      <c r="G41" s="215">
        <v>10.41</v>
      </c>
      <c r="H41" s="215">
        <v>6.4</v>
      </c>
      <c r="I41" s="383">
        <v>10.99</v>
      </c>
      <c r="J41" s="215">
        <v>9.56</v>
      </c>
      <c r="K41" s="215">
        <v>8.34</v>
      </c>
      <c r="L41" s="215">
        <v>11.66</v>
      </c>
      <c r="M41" s="215">
        <v>13.38</v>
      </c>
      <c r="N41" s="215">
        <v>4.5599999999999996</v>
      </c>
      <c r="O41" s="215"/>
      <c r="P41" s="215"/>
      <c r="Q41" s="215"/>
      <c r="R41" s="215"/>
      <c r="S41" s="215"/>
      <c r="T41" s="215"/>
      <c r="U41" s="215"/>
      <c r="V41" s="215"/>
      <c r="W41" s="215"/>
      <c r="X41" s="189"/>
      <c r="Y41" s="282"/>
      <c r="Z41" s="236" t="s">
        <v>787</v>
      </c>
      <c r="AA41" s="21">
        <v>37</v>
      </c>
      <c r="AC41" s="79" t="s">
        <v>1223</v>
      </c>
    </row>
    <row r="42" spans="1:29" s="14" customFormat="1" ht="14.1" customHeight="1">
      <c r="A42" s="21">
        <v>38</v>
      </c>
      <c r="B42" s="296" t="s">
        <v>66</v>
      </c>
      <c r="C42" s="229">
        <v>666</v>
      </c>
      <c r="D42" s="229">
        <v>786</v>
      </c>
      <c r="E42" s="229">
        <v>274</v>
      </c>
      <c r="F42" s="229">
        <v>392</v>
      </c>
      <c r="G42" s="229">
        <v>595</v>
      </c>
      <c r="H42" s="229">
        <v>2306</v>
      </c>
      <c r="I42" s="385">
        <v>871</v>
      </c>
      <c r="J42" s="229">
        <v>641</v>
      </c>
      <c r="K42" s="229">
        <v>768</v>
      </c>
      <c r="L42" s="229">
        <v>439</v>
      </c>
      <c r="M42" s="229">
        <v>373</v>
      </c>
      <c r="N42" s="229">
        <v>726</v>
      </c>
      <c r="O42" s="229"/>
      <c r="P42" s="229"/>
      <c r="Q42" s="229"/>
      <c r="R42" s="229"/>
      <c r="S42" s="229"/>
      <c r="T42" s="229"/>
      <c r="U42" s="229"/>
      <c r="V42" s="229"/>
      <c r="W42" s="229"/>
      <c r="X42" s="189"/>
      <c r="Y42" s="282"/>
      <c r="Z42" s="296" t="s">
        <v>66</v>
      </c>
      <c r="AA42" s="21">
        <v>38</v>
      </c>
      <c r="AC42" s="93" t="s">
        <v>1224</v>
      </c>
    </row>
    <row r="43" spans="1:29" s="14" customFormat="1" ht="14.1" customHeight="1">
      <c r="A43" s="21">
        <v>39</v>
      </c>
      <c r="B43" s="236" t="s">
        <v>787</v>
      </c>
      <c r="C43" s="215">
        <v>16.16</v>
      </c>
      <c r="D43" s="215">
        <v>22.39</v>
      </c>
      <c r="E43" s="215">
        <v>12.21</v>
      </c>
      <c r="F43" s="215">
        <v>12.45</v>
      </c>
      <c r="G43" s="215">
        <v>17.57</v>
      </c>
      <c r="H43" s="215">
        <v>60.09</v>
      </c>
      <c r="I43" s="383">
        <v>24.94</v>
      </c>
      <c r="J43" s="215">
        <v>15.64</v>
      </c>
      <c r="K43" s="215">
        <v>24.82</v>
      </c>
      <c r="L43" s="215">
        <v>23.46</v>
      </c>
      <c r="M43" s="215">
        <v>12.09</v>
      </c>
      <c r="N43" s="215">
        <v>21.22</v>
      </c>
      <c r="O43" s="215"/>
      <c r="P43" s="215"/>
      <c r="Q43" s="215"/>
      <c r="R43" s="215"/>
      <c r="S43" s="215"/>
      <c r="T43" s="215"/>
      <c r="U43" s="215"/>
      <c r="V43" s="215"/>
      <c r="W43" s="215"/>
      <c r="X43" s="189"/>
      <c r="Y43" s="282"/>
      <c r="Z43" s="236" t="s">
        <v>787</v>
      </c>
      <c r="AA43" s="21">
        <v>39</v>
      </c>
      <c r="AC43" s="79" t="s">
        <v>1161</v>
      </c>
    </row>
    <row r="44" spans="1:29" s="14" customFormat="1" ht="14.1" customHeight="1">
      <c r="A44" s="21">
        <v>40</v>
      </c>
      <c r="B44" s="296" t="s">
        <v>67</v>
      </c>
      <c r="C44" s="229">
        <v>120</v>
      </c>
      <c r="D44" s="229">
        <v>153</v>
      </c>
      <c r="E44" s="229">
        <v>3</v>
      </c>
      <c r="F44" s="229">
        <v>122</v>
      </c>
      <c r="G44" s="229">
        <v>190</v>
      </c>
      <c r="H44" s="229">
        <v>195</v>
      </c>
      <c r="I44" s="385">
        <v>133</v>
      </c>
      <c r="J44" s="229">
        <v>281</v>
      </c>
      <c r="K44" s="229">
        <v>158</v>
      </c>
      <c r="L44" s="229">
        <v>77</v>
      </c>
      <c r="M44" s="229">
        <v>71</v>
      </c>
      <c r="N44" s="229">
        <v>98</v>
      </c>
      <c r="O44" s="229"/>
      <c r="P44" s="229"/>
      <c r="Q44" s="229"/>
      <c r="R44" s="229"/>
      <c r="S44" s="229"/>
      <c r="T44" s="229"/>
      <c r="U44" s="229"/>
      <c r="V44" s="229"/>
      <c r="W44" s="229"/>
      <c r="X44" s="189"/>
      <c r="Y44" s="282"/>
      <c r="Z44" s="296" t="s">
        <v>67</v>
      </c>
      <c r="AA44" s="21">
        <v>40</v>
      </c>
      <c r="AC44" s="93" t="s">
        <v>1225</v>
      </c>
    </row>
    <row r="45" spans="1:29" s="14" customFormat="1" ht="14.1" customHeight="1">
      <c r="A45" s="21">
        <v>41</v>
      </c>
      <c r="B45" s="236" t="s">
        <v>787</v>
      </c>
      <c r="C45" s="215">
        <v>2.92</v>
      </c>
      <c r="D45" s="215">
        <v>4.3600000000000003</v>
      </c>
      <c r="E45" s="215">
        <v>0.11</v>
      </c>
      <c r="F45" s="215">
        <v>3.87</v>
      </c>
      <c r="G45" s="215">
        <v>5.6</v>
      </c>
      <c r="H45" s="215">
        <v>5.07</v>
      </c>
      <c r="I45" s="383">
        <v>3.8</v>
      </c>
      <c r="J45" s="215">
        <v>6.86</v>
      </c>
      <c r="K45" s="215">
        <v>5.1100000000000003</v>
      </c>
      <c r="L45" s="215">
        <v>4.0999999999999996</v>
      </c>
      <c r="M45" s="215">
        <v>2.31</v>
      </c>
      <c r="N45" s="215">
        <v>2.86</v>
      </c>
      <c r="O45" s="215"/>
      <c r="P45" s="215"/>
      <c r="Q45" s="215"/>
      <c r="R45" s="215"/>
      <c r="S45" s="215"/>
      <c r="T45" s="215"/>
      <c r="U45" s="215"/>
      <c r="V45" s="215"/>
      <c r="W45" s="215"/>
      <c r="X45" s="189"/>
      <c r="Y45" s="282"/>
      <c r="Z45" s="236" t="s">
        <v>787</v>
      </c>
      <c r="AA45" s="21">
        <v>41</v>
      </c>
      <c r="AC45" s="79" t="s">
        <v>1166</v>
      </c>
    </row>
    <row r="46" spans="1:29" s="14" customFormat="1" ht="14.1" customHeight="1">
      <c r="A46" s="21">
        <v>42</v>
      </c>
      <c r="B46" s="296" t="s">
        <v>68</v>
      </c>
      <c r="C46" s="229">
        <v>2883</v>
      </c>
      <c r="D46" s="229">
        <v>2893</v>
      </c>
      <c r="E46" s="229">
        <v>2273</v>
      </c>
      <c r="F46" s="229">
        <v>2155</v>
      </c>
      <c r="G46" s="229">
        <v>2569</v>
      </c>
      <c r="H46" s="229">
        <v>4848</v>
      </c>
      <c r="I46" s="385">
        <v>2948</v>
      </c>
      <c r="J46" s="229">
        <v>3090</v>
      </c>
      <c r="K46" s="229">
        <v>2770</v>
      </c>
      <c r="L46" s="229">
        <v>1577</v>
      </c>
      <c r="M46" s="229">
        <v>2162</v>
      </c>
      <c r="N46" s="229">
        <v>1809</v>
      </c>
      <c r="O46" s="229"/>
      <c r="P46" s="229"/>
      <c r="Q46" s="229"/>
      <c r="R46" s="229"/>
      <c r="S46" s="229"/>
      <c r="T46" s="229"/>
      <c r="U46" s="229"/>
      <c r="V46" s="229"/>
      <c r="W46" s="229"/>
      <c r="X46" s="189"/>
      <c r="Y46" s="282"/>
      <c r="Z46" s="296" t="s">
        <v>68</v>
      </c>
      <c r="AA46" s="21">
        <v>42</v>
      </c>
      <c r="AC46" s="93" t="s">
        <v>1226</v>
      </c>
    </row>
    <row r="47" spans="1:29" s="14" customFormat="1" ht="14.1" customHeight="1">
      <c r="A47" s="21">
        <v>43</v>
      </c>
      <c r="B47" s="236" t="s">
        <v>787</v>
      </c>
      <c r="C47" s="215">
        <v>69.989999999999995</v>
      </c>
      <c r="D47" s="215">
        <v>82.44</v>
      </c>
      <c r="E47" s="215">
        <v>101.38</v>
      </c>
      <c r="F47" s="215">
        <v>68.459999999999994</v>
      </c>
      <c r="G47" s="215">
        <v>75.849999999999994</v>
      </c>
      <c r="H47" s="215">
        <v>126.35</v>
      </c>
      <c r="I47" s="383">
        <v>90.9</v>
      </c>
      <c r="J47" s="215">
        <v>75.459999999999994</v>
      </c>
      <c r="K47" s="215">
        <v>89.53</v>
      </c>
      <c r="L47" s="215">
        <v>84.32</v>
      </c>
      <c r="M47" s="215">
        <v>70.08</v>
      </c>
      <c r="N47" s="215">
        <v>52.85</v>
      </c>
      <c r="O47" s="215"/>
      <c r="P47" s="215"/>
      <c r="Q47" s="215"/>
      <c r="R47" s="215"/>
      <c r="S47" s="215"/>
      <c r="T47" s="215"/>
      <c r="U47" s="215"/>
      <c r="V47" s="215"/>
      <c r="W47" s="215"/>
      <c r="X47" s="189"/>
      <c r="Y47" s="282"/>
      <c r="Z47" s="236" t="s">
        <v>787</v>
      </c>
      <c r="AA47" s="21">
        <v>43</v>
      </c>
      <c r="AC47" s="79" t="s">
        <v>1227</v>
      </c>
    </row>
    <row r="48" spans="1:29" s="14" customFormat="1" ht="14.1" customHeight="1">
      <c r="A48" s="21">
        <v>44</v>
      </c>
      <c r="B48" s="287" t="s">
        <v>790</v>
      </c>
      <c r="C48" s="235"/>
      <c r="D48" s="235"/>
      <c r="E48" s="235"/>
      <c r="F48" s="235"/>
      <c r="G48" s="235"/>
      <c r="H48" s="235"/>
      <c r="I48" s="384" t="s">
        <v>1820</v>
      </c>
      <c r="J48" s="235"/>
      <c r="K48" s="235"/>
      <c r="L48" s="235"/>
      <c r="M48" s="235"/>
      <c r="N48" s="235"/>
      <c r="O48" s="235"/>
      <c r="P48" s="235"/>
      <c r="Q48" s="235"/>
      <c r="R48" s="235"/>
      <c r="S48" s="235"/>
      <c r="T48" s="235"/>
      <c r="U48" s="235"/>
      <c r="V48" s="235"/>
      <c r="W48" s="235"/>
      <c r="X48" s="196"/>
      <c r="Y48" s="285"/>
      <c r="Z48" s="287" t="s">
        <v>790</v>
      </c>
      <c r="AA48" s="21">
        <v>44</v>
      </c>
      <c r="AC48" s="66"/>
    </row>
    <row r="49" spans="1:32" s="14" customFormat="1" ht="14.1" customHeight="1">
      <c r="A49" s="21">
        <v>45</v>
      </c>
      <c r="B49" s="296" t="s">
        <v>69</v>
      </c>
      <c r="C49" s="229">
        <v>304</v>
      </c>
      <c r="D49" s="229">
        <v>243</v>
      </c>
      <c r="E49" s="229">
        <v>146</v>
      </c>
      <c r="F49" s="229">
        <v>196</v>
      </c>
      <c r="G49" s="229">
        <v>403</v>
      </c>
      <c r="H49" s="229">
        <v>432</v>
      </c>
      <c r="I49" s="385">
        <v>284</v>
      </c>
      <c r="J49" s="229">
        <v>259</v>
      </c>
      <c r="K49" s="229">
        <v>183</v>
      </c>
      <c r="L49" s="229">
        <v>172</v>
      </c>
      <c r="M49" s="229">
        <v>170</v>
      </c>
      <c r="N49" s="229">
        <v>328</v>
      </c>
      <c r="O49" s="229"/>
      <c r="P49" s="229"/>
      <c r="Q49" s="229"/>
      <c r="R49" s="229"/>
      <c r="S49" s="229"/>
      <c r="T49" s="229"/>
      <c r="U49" s="229"/>
      <c r="V49" s="229"/>
      <c r="W49" s="229"/>
      <c r="X49" s="189"/>
      <c r="Y49" s="282"/>
      <c r="Z49" s="296" t="s">
        <v>69</v>
      </c>
      <c r="AA49" s="21">
        <v>45</v>
      </c>
      <c r="AC49" s="93" t="s">
        <v>1228</v>
      </c>
    </row>
    <row r="50" spans="1:32" s="14" customFormat="1">
      <c r="A50" s="21">
        <v>46</v>
      </c>
      <c r="B50" s="236" t="s">
        <v>787</v>
      </c>
      <c r="C50" s="215">
        <v>7.38</v>
      </c>
      <c r="D50" s="215">
        <v>6.92</v>
      </c>
      <c r="E50" s="215">
        <v>6.53</v>
      </c>
      <c r="F50" s="215">
        <v>6.24</v>
      </c>
      <c r="G50" s="215">
        <v>11.91</v>
      </c>
      <c r="H50" s="215">
        <v>11.25</v>
      </c>
      <c r="I50" s="383">
        <v>8.57</v>
      </c>
      <c r="J50" s="215">
        <v>6.33</v>
      </c>
      <c r="K50" s="215">
        <v>5.9</v>
      </c>
      <c r="L50" s="215">
        <v>9.17</v>
      </c>
      <c r="M50" s="215">
        <v>5.5</v>
      </c>
      <c r="N50" s="215">
        <v>9.59</v>
      </c>
      <c r="O50" s="215"/>
      <c r="P50" s="215"/>
      <c r="Q50" s="215"/>
      <c r="R50" s="215"/>
      <c r="S50" s="215"/>
      <c r="T50" s="215"/>
      <c r="U50" s="215"/>
      <c r="V50" s="215"/>
      <c r="W50" s="215"/>
      <c r="X50" s="189"/>
      <c r="Y50" s="282"/>
      <c r="Z50" s="236" t="s">
        <v>787</v>
      </c>
      <c r="AA50" s="21">
        <v>46</v>
      </c>
      <c r="AC50" s="79" t="s">
        <v>1422</v>
      </c>
    </row>
    <row r="51" spans="1:32" s="14" customFormat="1">
      <c r="A51" s="21">
        <v>47</v>
      </c>
      <c r="B51" s="298" t="s">
        <v>70</v>
      </c>
      <c r="C51" s="235">
        <v>260</v>
      </c>
      <c r="D51" s="235">
        <v>117</v>
      </c>
      <c r="E51" s="235">
        <v>173</v>
      </c>
      <c r="F51" s="235">
        <v>238</v>
      </c>
      <c r="G51" s="235">
        <v>236</v>
      </c>
      <c r="H51" s="235">
        <v>291</v>
      </c>
      <c r="I51" s="384">
        <v>211</v>
      </c>
      <c r="J51" s="235">
        <v>177</v>
      </c>
      <c r="K51" s="235">
        <v>106</v>
      </c>
      <c r="L51" s="235">
        <v>167</v>
      </c>
      <c r="M51" s="235">
        <v>165</v>
      </c>
      <c r="N51" s="235">
        <v>212</v>
      </c>
      <c r="O51" s="235"/>
      <c r="P51" s="235"/>
      <c r="Q51" s="235"/>
      <c r="R51" s="235"/>
      <c r="S51" s="235"/>
      <c r="T51" s="235"/>
      <c r="U51" s="235"/>
      <c r="V51" s="235"/>
      <c r="W51" s="235"/>
      <c r="X51" s="196"/>
      <c r="Y51" s="285"/>
      <c r="Z51" s="298" t="s">
        <v>70</v>
      </c>
      <c r="AA51" s="21">
        <v>47</v>
      </c>
      <c r="AC51" s="92" t="s">
        <v>1229</v>
      </c>
    </row>
    <row r="52" spans="1:32" s="14" customFormat="1">
      <c r="A52" s="21">
        <v>48</v>
      </c>
      <c r="B52" s="236" t="s">
        <v>787</v>
      </c>
      <c r="C52" s="215">
        <v>6.31</v>
      </c>
      <c r="D52" s="215">
        <v>3.35</v>
      </c>
      <c r="E52" s="215">
        <v>7.72</v>
      </c>
      <c r="F52" s="215">
        <v>7.55</v>
      </c>
      <c r="G52" s="215">
        <v>6.96</v>
      </c>
      <c r="H52" s="215">
        <v>7.58</v>
      </c>
      <c r="I52" s="383">
        <v>6.63</v>
      </c>
      <c r="J52" s="215">
        <v>4.32</v>
      </c>
      <c r="K52" s="215">
        <v>3.43</v>
      </c>
      <c r="L52" s="215">
        <v>8.93</v>
      </c>
      <c r="M52" s="215">
        <v>5.34</v>
      </c>
      <c r="N52" s="215">
        <v>6.2</v>
      </c>
      <c r="O52" s="215"/>
      <c r="P52" s="215"/>
      <c r="Q52" s="215"/>
      <c r="R52" s="215"/>
      <c r="S52" s="215"/>
      <c r="T52" s="215"/>
      <c r="U52" s="215"/>
      <c r="V52" s="215"/>
      <c r="W52" s="215"/>
      <c r="X52" s="189"/>
      <c r="Y52" s="282"/>
      <c r="Z52" s="236" t="s">
        <v>787</v>
      </c>
      <c r="AA52" s="21">
        <v>48</v>
      </c>
      <c r="AC52" s="79" t="s">
        <v>1230</v>
      </c>
    </row>
    <row r="53" spans="1:32" s="14" customFormat="1">
      <c r="A53" s="21">
        <v>49</v>
      </c>
      <c r="B53" s="287" t="s">
        <v>958</v>
      </c>
      <c r="C53" s="235"/>
      <c r="D53" s="235"/>
      <c r="E53" s="235"/>
      <c r="F53" s="235"/>
      <c r="G53" s="235"/>
      <c r="H53" s="235"/>
      <c r="I53" s="384" t="s">
        <v>1820</v>
      </c>
      <c r="J53" s="235"/>
      <c r="K53" s="235"/>
      <c r="L53" s="235"/>
      <c r="M53" s="235"/>
      <c r="N53" s="235"/>
      <c r="O53" s="235"/>
      <c r="P53" s="235"/>
      <c r="Q53" s="235"/>
      <c r="R53" s="235"/>
      <c r="S53" s="235"/>
      <c r="T53" s="235"/>
      <c r="U53" s="235"/>
      <c r="V53" s="235"/>
      <c r="W53" s="235"/>
      <c r="X53" s="196"/>
      <c r="Y53" s="285"/>
      <c r="Z53" s="287" t="s">
        <v>958</v>
      </c>
      <c r="AA53" s="21">
        <v>49</v>
      </c>
      <c r="AC53" s="66"/>
    </row>
    <row r="54" spans="1:32" s="14" customFormat="1" ht="13" thickBot="1">
      <c r="A54" s="19">
        <v>50</v>
      </c>
      <c r="B54" s="216" t="s">
        <v>53</v>
      </c>
      <c r="C54" s="217">
        <v>96.98</v>
      </c>
      <c r="D54" s="217">
        <v>78.16</v>
      </c>
      <c r="E54" s="217">
        <v>55.25</v>
      </c>
      <c r="F54" s="217">
        <v>71</v>
      </c>
      <c r="G54" s="217">
        <v>69.38</v>
      </c>
      <c r="H54" s="217">
        <v>86.86</v>
      </c>
      <c r="I54" s="388">
        <v>72.13</v>
      </c>
      <c r="J54" s="217">
        <v>80.16</v>
      </c>
      <c r="K54" s="217">
        <v>52.54</v>
      </c>
      <c r="L54" s="217">
        <v>32.020000000000003</v>
      </c>
      <c r="M54" s="217">
        <v>100</v>
      </c>
      <c r="N54" s="217">
        <v>62.16</v>
      </c>
      <c r="O54" s="217"/>
      <c r="P54" s="217"/>
      <c r="Q54" s="217"/>
      <c r="R54" s="217"/>
      <c r="S54" s="217"/>
      <c r="T54" s="217"/>
      <c r="U54" s="217"/>
      <c r="V54" s="217"/>
      <c r="W54" s="217"/>
      <c r="X54" s="193"/>
      <c r="Y54" s="291"/>
      <c r="Z54" s="216" t="s">
        <v>53</v>
      </c>
      <c r="AA54" s="19">
        <v>50</v>
      </c>
      <c r="AC54" s="96" t="s">
        <v>530</v>
      </c>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4"/>
      <c r="AD56" s="14"/>
      <c r="AE56" s="14"/>
      <c r="AF56" s="14"/>
    </row>
    <row r="57" spans="1:32">
      <c r="AB57" s="14"/>
      <c r="AD57" s="14"/>
      <c r="AE57" s="14"/>
      <c r="AF57" s="14"/>
    </row>
    <row r="58" spans="1:32">
      <c r="AB58" s="14"/>
      <c r="AD58" s="14"/>
      <c r="AE58" s="14"/>
      <c r="AF58" s="14"/>
    </row>
    <row r="59" spans="1:32">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row r="64" spans="1:32">
      <c r="E64" s="173"/>
      <c r="K64" s="173"/>
      <c r="N64" s="173"/>
    </row>
    <row r="65" spans="5:14">
      <c r="E65" s="173"/>
      <c r="K65" s="173"/>
      <c r="N65" s="17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2"/>
    <pageSetUpPr fitToPage="1"/>
  </sheetPr>
  <dimension ref="A1:AF65"/>
  <sheetViews>
    <sheetView showGridLines="0" topLeftCell="B1" workbookViewId="0">
      <selection activeCell="C5" sqref="C5"/>
    </sheetView>
  </sheetViews>
  <sheetFormatPr defaultRowHeight="12.7"/>
  <cols>
    <col min="1" max="1" width="4.64453125" style="7" customWidth="1"/>
    <col min="2" max="2" width="50.64453125" style="177" customWidth="1"/>
    <col min="3" max="23" width="10.64453125" style="170" customWidth="1"/>
    <col min="24" max="24" width="9.1171875" style="170" hidden="1" customWidth="1"/>
    <col min="25" max="25" width="2.64453125" style="170" customWidth="1"/>
    <col min="26" max="26" width="50.64453125" style="177" customWidth="1"/>
    <col min="27" max="27" width="4.64453125" style="7" customWidth="1"/>
    <col min="29" max="29" width="110.64453125" style="1" customWidth="1"/>
  </cols>
  <sheetData>
    <row r="1" spans="1:32" ht="12.75" customHeight="1">
      <c r="A1" s="452">
        <v>11</v>
      </c>
      <c r="B1" s="169">
        <v>42552</v>
      </c>
      <c r="C1" s="361">
        <v>10</v>
      </c>
      <c r="D1" s="171">
        <v>7</v>
      </c>
      <c r="E1" s="361">
        <v>5</v>
      </c>
      <c r="F1" s="361">
        <v>1</v>
      </c>
      <c r="G1" s="361">
        <v>9</v>
      </c>
      <c r="H1" s="403"/>
      <c r="I1" s="171">
        <v>7</v>
      </c>
      <c r="J1" s="171">
        <v>7</v>
      </c>
      <c r="K1" s="171">
        <v>7</v>
      </c>
      <c r="L1" s="171">
        <v>7</v>
      </c>
      <c r="M1" s="361">
        <v>8</v>
      </c>
      <c r="N1" s="361">
        <v>10</v>
      </c>
      <c r="O1" s="361"/>
      <c r="P1" s="361"/>
      <c r="Q1" s="361"/>
      <c r="R1" s="361"/>
      <c r="S1" s="361"/>
      <c r="T1" s="361"/>
      <c r="U1" s="361"/>
      <c r="V1" s="361"/>
      <c r="W1" s="361"/>
      <c r="X1" s="363"/>
      <c r="Z1" s="169">
        <v>42552</v>
      </c>
      <c r="AA1" s="452">
        <v>11</v>
      </c>
      <c r="AB1" s="14"/>
      <c r="AC1" s="4"/>
      <c r="AD1" s="14"/>
      <c r="AE1" s="14"/>
      <c r="AF1" s="14"/>
    </row>
    <row r="2" spans="1:32" ht="12.75" customHeight="1">
      <c r="A2" s="452"/>
      <c r="B2" s="172" t="s">
        <v>1777</v>
      </c>
      <c r="C2" s="174">
        <v>16</v>
      </c>
      <c r="D2" s="174">
        <v>38</v>
      </c>
      <c r="E2" s="174">
        <v>30</v>
      </c>
      <c r="F2" s="174">
        <v>15</v>
      </c>
      <c r="G2" s="174">
        <v>9</v>
      </c>
      <c r="H2" s="389" t="s">
        <v>1855</v>
      </c>
      <c r="I2" s="174">
        <v>36</v>
      </c>
      <c r="J2" s="174">
        <v>44</v>
      </c>
      <c r="K2" s="174">
        <v>8</v>
      </c>
      <c r="L2" s="174">
        <v>37</v>
      </c>
      <c r="M2" s="174">
        <v>6</v>
      </c>
      <c r="N2" s="174">
        <v>35</v>
      </c>
      <c r="O2" s="174"/>
      <c r="P2" s="174"/>
      <c r="Q2" s="174"/>
      <c r="R2" s="174"/>
      <c r="S2" s="174"/>
      <c r="T2" s="174"/>
      <c r="U2" s="174"/>
      <c r="V2" s="174"/>
      <c r="W2" s="174"/>
      <c r="X2" s="175"/>
      <c r="Z2" s="172" t="s">
        <v>1777</v>
      </c>
      <c r="AA2" s="452"/>
      <c r="AB2" s="14"/>
      <c r="AC2" s="3"/>
      <c r="AD2" s="14"/>
      <c r="AE2" s="14"/>
      <c r="AF2" s="14"/>
    </row>
    <row r="3" spans="1:32">
      <c r="A3" s="22" t="s">
        <v>660</v>
      </c>
      <c r="B3" s="176" t="s">
        <v>747</v>
      </c>
      <c r="C3" s="174" t="s">
        <v>1813</v>
      </c>
      <c r="D3" s="174" t="s">
        <v>1818</v>
      </c>
      <c r="E3" s="174" t="s">
        <v>1814</v>
      </c>
      <c r="F3" s="174" t="s">
        <v>1812</v>
      </c>
      <c r="G3" s="174" t="s">
        <v>1811</v>
      </c>
      <c r="H3" s="389" t="s">
        <v>1856</v>
      </c>
      <c r="I3" s="174" t="s">
        <v>1816</v>
      </c>
      <c r="J3" s="174" t="s">
        <v>1819</v>
      </c>
      <c r="K3" s="174" t="s">
        <v>1810</v>
      </c>
      <c r="L3" s="174" t="s">
        <v>1817</v>
      </c>
      <c r="M3" s="174" t="s">
        <v>1809</v>
      </c>
      <c r="N3" s="174" t="s">
        <v>1815</v>
      </c>
      <c r="O3" s="174"/>
      <c r="P3" s="174"/>
      <c r="Q3" s="174"/>
      <c r="R3" s="174"/>
      <c r="S3" s="174"/>
      <c r="T3" s="174"/>
      <c r="U3" s="174"/>
      <c r="V3" s="174"/>
      <c r="W3" s="174"/>
      <c r="X3" s="175"/>
      <c r="Z3" s="176" t="s">
        <v>747</v>
      </c>
      <c r="AA3" s="22" t="e">
        <v>#N/A</v>
      </c>
      <c r="AB3" s="14"/>
      <c r="AC3" s="10"/>
      <c r="AD3" s="14"/>
      <c r="AE3" s="14"/>
      <c r="AF3" s="14"/>
    </row>
    <row r="4" spans="1:32" ht="13" thickBot="1">
      <c r="A4" s="22">
        <v>34</v>
      </c>
      <c r="B4" s="179" t="s">
        <v>1837</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0"/>
      <c r="Y4" s="180"/>
      <c r="Z4" s="179" t="s">
        <v>1837</v>
      </c>
      <c r="AA4" s="22" t="e">
        <v>#N/A</v>
      </c>
      <c r="AB4" s="14"/>
      <c r="AC4" s="23"/>
      <c r="AD4" s="14"/>
      <c r="AE4" s="14"/>
      <c r="AF4" s="14"/>
    </row>
    <row r="5" spans="1:32" s="14" customFormat="1" ht="14.1" customHeight="1">
      <c r="A5" s="20">
        <v>1</v>
      </c>
      <c r="B5" s="206" t="s">
        <v>581</v>
      </c>
      <c r="C5" s="233"/>
      <c r="D5" s="233"/>
      <c r="E5" s="233"/>
      <c r="F5" s="233"/>
      <c r="G5" s="233"/>
      <c r="H5" s="392" t="s">
        <v>1820</v>
      </c>
      <c r="I5" s="233"/>
      <c r="J5" s="233"/>
      <c r="K5" s="233"/>
      <c r="L5" s="233"/>
      <c r="M5" s="233"/>
      <c r="N5" s="233"/>
      <c r="O5" s="233"/>
      <c r="P5" s="233"/>
      <c r="Q5" s="233"/>
      <c r="R5" s="233"/>
      <c r="S5" s="233"/>
      <c r="T5" s="233"/>
      <c r="U5" s="233"/>
      <c r="V5" s="233"/>
      <c r="W5" s="233"/>
      <c r="X5" s="224"/>
      <c r="Y5" s="281"/>
      <c r="Z5" s="206" t="s">
        <v>581</v>
      </c>
      <c r="AA5" s="20">
        <v>1</v>
      </c>
      <c r="AC5" s="63"/>
    </row>
    <row r="6" spans="1:32" s="14" customFormat="1" ht="14.1" customHeight="1">
      <c r="A6" s="21">
        <v>2</v>
      </c>
      <c r="B6" s="296" t="s">
        <v>1188</v>
      </c>
      <c r="C6" s="229">
        <v>192468</v>
      </c>
      <c r="D6" s="229">
        <v>160651</v>
      </c>
      <c r="E6" s="229">
        <v>366828</v>
      </c>
      <c r="F6" s="229">
        <v>183083</v>
      </c>
      <c r="G6" s="229">
        <v>156618</v>
      </c>
      <c r="H6" s="385">
        <v>216795</v>
      </c>
      <c r="I6" s="229">
        <v>124134</v>
      </c>
      <c r="J6" s="229">
        <v>100794</v>
      </c>
      <c r="K6" s="229">
        <v>123378</v>
      </c>
      <c r="L6" s="229">
        <v>548020</v>
      </c>
      <c r="M6" s="229">
        <v>213418</v>
      </c>
      <c r="N6" s="229">
        <v>52408</v>
      </c>
      <c r="O6" s="229"/>
      <c r="P6" s="229"/>
      <c r="Q6" s="229"/>
      <c r="R6" s="229"/>
      <c r="S6" s="229"/>
      <c r="T6" s="229"/>
      <c r="U6" s="229"/>
      <c r="V6" s="229"/>
      <c r="W6" s="229"/>
      <c r="X6" s="189"/>
      <c r="Y6" s="282"/>
      <c r="Z6" s="296" t="s">
        <v>1188</v>
      </c>
      <c r="AA6" s="21">
        <v>2</v>
      </c>
      <c r="AC6" s="93" t="s">
        <v>1406</v>
      </c>
    </row>
    <row r="7" spans="1:32" s="14" customFormat="1" ht="14.1" customHeight="1">
      <c r="A7" s="21">
        <v>3</v>
      </c>
      <c r="B7" s="296" t="s">
        <v>1189</v>
      </c>
      <c r="C7" s="190">
        <v>0.79800000000000004</v>
      </c>
      <c r="D7" s="190">
        <v>0.73599999999999999</v>
      </c>
      <c r="E7" s="190">
        <v>0.79300000000000004</v>
      </c>
      <c r="F7" s="190">
        <v>1.306</v>
      </c>
      <c r="G7" s="190">
        <v>1.6990000000000001</v>
      </c>
      <c r="H7" s="386">
        <v>1.1339999999999999</v>
      </c>
      <c r="I7" s="190">
        <v>1.052</v>
      </c>
      <c r="J7" s="190">
        <v>0.76200000000000001</v>
      </c>
      <c r="K7" s="190">
        <v>0.85299999999999998</v>
      </c>
      <c r="L7" s="190">
        <v>0.76900000000000002</v>
      </c>
      <c r="M7" s="190">
        <v>0.60599999999999998</v>
      </c>
      <c r="N7" s="190">
        <v>0.73299999999999998</v>
      </c>
      <c r="O7" s="190"/>
      <c r="P7" s="190"/>
      <c r="Q7" s="190"/>
      <c r="R7" s="190"/>
      <c r="S7" s="190"/>
      <c r="T7" s="190"/>
      <c r="U7" s="190"/>
      <c r="V7" s="190"/>
      <c r="W7" s="190"/>
      <c r="X7" s="189"/>
      <c r="Y7" s="282"/>
      <c r="Z7" s="296" t="s">
        <v>1189</v>
      </c>
      <c r="AA7" s="21">
        <v>3</v>
      </c>
      <c r="AC7" s="93" t="s">
        <v>1407</v>
      </c>
    </row>
    <row r="8" spans="1:32" s="14" customFormat="1" ht="14.1" customHeight="1">
      <c r="A8" s="21">
        <v>4</v>
      </c>
      <c r="B8" s="296" t="s">
        <v>1211</v>
      </c>
      <c r="C8" s="215">
        <v>39.200000000000003</v>
      </c>
      <c r="D8" s="215">
        <v>43.46</v>
      </c>
      <c r="E8" s="215">
        <v>41.24</v>
      </c>
      <c r="F8" s="215">
        <v>53.06</v>
      </c>
      <c r="G8" s="215">
        <v>49.04</v>
      </c>
      <c r="H8" s="383">
        <v>46.7</v>
      </c>
      <c r="I8" s="215">
        <v>52.87</v>
      </c>
      <c r="J8" s="215">
        <v>43.25</v>
      </c>
      <c r="K8" s="215">
        <v>43.55</v>
      </c>
      <c r="L8" s="215">
        <v>45.94</v>
      </c>
      <c r="M8" s="215">
        <v>44.34</v>
      </c>
      <c r="N8" s="215">
        <v>45.23</v>
      </c>
      <c r="O8" s="215"/>
      <c r="P8" s="215"/>
      <c r="Q8" s="215"/>
      <c r="R8" s="215"/>
      <c r="S8" s="215"/>
      <c r="T8" s="215"/>
      <c r="U8" s="215"/>
      <c r="V8" s="215"/>
      <c r="W8" s="215"/>
      <c r="X8" s="189"/>
      <c r="Y8" s="282"/>
      <c r="Z8" s="296" t="s">
        <v>1211</v>
      </c>
      <c r="AA8" s="21">
        <v>4</v>
      </c>
      <c r="AC8" s="93" t="s">
        <v>1408</v>
      </c>
    </row>
    <row r="9" spans="1:32" s="14" customFormat="1" ht="14.1" customHeight="1">
      <c r="A9" s="21">
        <v>5</v>
      </c>
      <c r="B9" s="306" t="s">
        <v>220</v>
      </c>
      <c r="C9" s="235">
        <v>183675</v>
      </c>
      <c r="D9" s="235">
        <v>163844</v>
      </c>
      <c r="E9" s="235">
        <v>392163</v>
      </c>
      <c r="F9" s="235">
        <v>186626</v>
      </c>
      <c r="G9" s="235">
        <v>157401</v>
      </c>
      <c r="H9" s="384">
        <v>225009</v>
      </c>
      <c r="I9" s="235">
        <v>118633</v>
      </c>
      <c r="J9" s="235">
        <v>120219</v>
      </c>
      <c r="K9" s="235">
        <v>113995</v>
      </c>
      <c r="L9" s="235">
        <v>512535</v>
      </c>
      <c r="M9" s="235">
        <v>257418</v>
      </c>
      <c r="N9" s="235">
        <v>68611</v>
      </c>
      <c r="O9" s="235"/>
      <c r="P9" s="235"/>
      <c r="Q9" s="235"/>
      <c r="R9" s="235"/>
      <c r="S9" s="235"/>
      <c r="T9" s="235"/>
      <c r="U9" s="235"/>
      <c r="V9" s="235"/>
      <c r="W9" s="235"/>
      <c r="X9" s="196"/>
      <c r="Y9" s="285"/>
      <c r="Z9" s="306" t="s">
        <v>220</v>
      </c>
      <c r="AA9" s="21">
        <v>5</v>
      </c>
      <c r="AC9" s="89" t="s">
        <v>1409</v>
      </c>
    </row>
    <row r="10" spans="1:32" s="14" customFormat="1" ht="14.1" customHeight="1">
      <c r="A10" s="21">
        <v>6</v>
      </c>
      <c r="B10" s="236" t="s">
        <v>1357</v>
      </c>
      <c r="C10" s="190">
        <v>0.95199999999999996</v>
      </c>
      <c r="D10" s="190">
        <v>0.73</v>
      </c>
      <c r="E10" s="190">
        <v>0.79300000000000004</v>
      </c>
      <c r="F10" s="190">
        <v>1.4470000000000001</v>
      </c>
      <c r="G10" s="190">
        <v>1.8240000000000001</v>
      </c>
      <c r="H10" s="386">
        <v>1.1990000000000001</v>
      </c>
      <c r="I10" s="190">
        <v>1.2589999999999999</v>
      </c>
      <c r="J10" s="190">
        <v>0.93</v>
      </c>
      <c r="K10" s="190">
        <v>0.94499999999999995</v>
      </c>
      <c r="L10" s="190">
        <v>0.78400000000000003</v>
      </c>
      <c r="M10" s="190">
        <v>0.71199999999999997</v>
      </c>
      <c r="N10" s="190">
        <v>0.70399999999999996</v>
      </c>
      <c r="O10" s="190"/>
      <c r="P10" s="190"/>
      <c r="Q10" s="190"/>
      <c r="R10" s="190"/>
      <c r="S10" s="190"/>
      <c r="T10" s="190"/>
      <c r="U10" s="190"/>
      <c r="V10" s="190"/>
      <c r="W10" s="190"/>
      <c r="X10" s="189"/>
      <c r="Y10" s="282"/>
      <c r="Z10" s="236" t="s">
        <v>1357</v>
      </c>
      <c r="AA10" s="21">
        <v>6</v>
      </c>
      <c r="AC10" s="79" t="s">
        <v>1410</v>
      </c>
    </row>
    <row r="11" spans="1:32" s="14" customFormat="1" ht="14.1" customHeight="1">
      <c r="A11" s="21">
        <v>7</v>
      </c>
      <c r="B11" s="236" t="s">
        <v>582</v>
      </c>
      <c r="C11" s="215">
        <v>41.15</v>
      </c>
      <c r="D11" s="215">
        <v>44.89</v>
      </c>
      <c r="E11" s="215">
        <v>43.28</v>
      </c>
      <c r="F11" s="215">
        <v>68.5</v>
      </c>
      <c r="G11" s="215">
        <v>50.54</v>
      </c>
      <c r="H11" s="383">
        <v>51.8</v>
      </c>
      <c r="I11" s="215">
        <v>54.17</v>
      </c>
      <c r="J11" s="215">
        <v>52.19</v>
      </c>
      <c r="K11" s="215">
        <v>48.48</v>
      </c>
      <c r="L11" s="215">
        <v>47.74</v>
      </c>
      <c r="M11" s="215">
        <v>58.58</v>
      </c>
      <c r="N11" s="215">
        <v>50.25</v>
      </c>
      <c r="O11" s="215"/>
      <c r="P11" s="215"/>
      <c r="Q11" s="215"/>
      <c r="R11" s="215"/>
      <c r="S11" s="215"/>
      <c r="T11" s="215"/>
      <c r="U11" s="215"/>
      <c r="V11" s="215"/>
      <c r="W11" s="215"/>
      <c r="X11" s="189"/>
      <c r="Y11" s="282"/>
      <c r="Z11" s="236" t="s">
        <v>582</v>
      </c>
      <c r="AA11" s="21">
        <v>7</v>
      </c>
      <c r="AC11" s="79" t="s">
        <v>1411</v>
      </c>
    </row>
    <row r="12" spans="1:32" s="14" customFormat="1" ht="14.1" customHeight="1">
      <c r="A12" s="21">
        <v>8</v>
      </c>
      <c r="B12" s="307" t="s">
        <v>1212</v>
      </c>
      <c r="C12" s="235">
        <v>121424</v>
      </c>
      <c r="D12" s="235">
        <v>95963</v>
      </c>
      <c r="E12" s="235">
        <v>235879</v>
      </c>
      <c r="F12" s="235">
        <v>99653</v>
      </c>
      <c r="G12" s="235">
        <v>88379</v>
      </c>
      <c r="H12" s="384">
        <v>129969</v>
      </c>
      <c r="I12" s="235">
        <v>62350</v>
      </c>
      <c r="J12" s="235">
        <v>62174</v>
      </c>
      <c r="K12" s="235">
        <v>71615</v>
      </c>
      <c r="L12" s="235">
        <v>365059</v>
      </c>
      <c r="M12" s="235">
        <v>156988</v>
      </c>
      <c r="N12" s="235">
        <v>32395</v>
      </c>
      <c r="O12" s="235"/>
      <c r="P12" s="235"/>
      <c r="Q12" s="235"/>
      <c r="R12" s="235"/>
      <c r="S12" s="235"/>
      <c r="T12" s="235"/>
      <c r="U12" s="235"/>
      <c r="V12" s="235"/>
      <c r="W12" s="235"/>
      <c r="X12" s="196"/>
      <c r="Y12" s="285"/>
      <c r="Z12" s="307" t="s">
        <v>1212</v>
      </c>
      <c r="AA12" s="21">
        <v>8</v>
      </c>
      <c r="AC12" s="90" t="s">
        <v>1412</v>
      </c>
    </row>
    <row r="13" spans="1:32" s="14" customFormat="1" ht="14.1" customHeight="1">
      <c r="A13" s="21">
        <v>9</v>
      </c>
      <c r="B13" s="297" t="s">
        <v>1213</v>
      </c>
      <c r="C13" s="190">
        <v>0.503</v>
      </c>
      <c r="D13" s="190">
        <v>0.439</v>
      </c>
      <c r="E13" s="190">
        <v>0.51</v>
      </c>
      <c r="F13" s="190">
        <v>0.71099999999999997</v>
      </c>
      <c r="G13" s="190">
        <v>0.95899999999999996</v>
      </c>
      <c r="H13" s="386">
        <v>0.65500000000000003</v>
      </c>
      <c r="I13" s="190">
        <v>0.52800000000000002</v>
      </c>
      <c r="J13" s="190">
        <v>0.47</v>
      </c>
      <c r="K13" s="190">
        <v>0.495</v>
      </c>
      <c r="L13" s="190">
        <v>0.51200000000000001</v>
      </c>
      <c r="M13" s="190">
        <v>0.44500000000000001</v>
      </c>
      <c r="N13" s="190">
        <v>0.45300000000000001</v>
      </c>
      <c r="O13" s="190"/>
      <c r="P13" s="190"/>
      <c r="Q13" s="190"/>
      <c r="R13" s="190"/>
      <c r="S13" s="190"/>
      <c r="T13" s="190"/>
      <c r="U13" s="190"/>
      <c r="V13" s="190"/>
      <c r="W13" s="190"/>
      <c r="X13" s="189"/>
      <c r="Y13" s="282"/>
      <c r="Z13" s="297" t="s">
        <v>1213</v>
      </c>
      <c r="AA13" s="21">
        <v>9</v>
      </c>
      <c r="AC13" s="91" t="s">
        <v>1413</v>
      </c>
    </row>
    <row r="14" spans="1:32" s="14" customFormat="1" ht="14.1" customHeight="1">
      <c r="A14" s="21">
        <v>10</v>
      </c>
      <c r="B14" s="297" t="s">
        <v>1214</v>
      </c>
      <c r="C14" s="215">
        <v>24.73</v>
      </c>
      <c r="D14" s="215">
        <v>25.96</v>
      </c>
      <c r="E14" s="215">
        <v>26.52</v>
      </c>
      <c r="F14" s="215">
        <v>28.88</v>
      </c>
      <c r="G14" s="215">
        <v>27.67</v>
      </c>
      <c r="H14" s="383">
        <v>27.26</v>
      </c>
      <c r="I14" s="215">
        <v>26.56</v>
      </c>
      <c r="J14" s="215">
        <v>26.68</v>
      </c>
      <c r="K14" s="215">
        <v>25.28</v>
      </c>
      <c r="L14" s="215">
        <v>30.6</v>
      </c>
      <c r="M14" s="215">
        <v>32.619999999999997</v>
      </c>
      <c r="N14" s="215">
        <v>27.96</v>
      </c>
      <c r="O14" s="215"/>
      <c r="P14" s="215"/>
      <c r="Q14" s="215"/>
      <c r="R14" s="215"/>
      <c r="S14" s="215"/>
      <c r="T14" s="215"/>
      <c r="U14" s="215"/>
      <c r="V14" s="215"/>
      <c r="W14" s="215"/>
      <c r="X14" s="189"/>
      <c r="Y14" s="282"/>
      <c r="Z14" s="297" t="s">
        <v>1214</v>
      </c>
      <c r="AA14" s="21">
        <v>10</v>
      </c>
      <c r="AC14" s="91" t="s">
        <v>1414</v>
      </c>
    </row>
    <row r="15" spans="1:32" s="14" customFormat="1" ht="14.1" customHeight="1">
      <c r="A15" s="21">
        <v>11</v>
      </c>
      <c r="B15" s="308" t="s">
        <v>756</v>
      </c>
      <c r="C15" s="235">
        <v>120560</v>
      </c>
      <c r="D15" s="235">
        <v>91479</v>
      </c>
      <c r="E15" s="235">
        <v>259311</v>
      </c>
      <c r="F15" s="235">
        <v>105127</v>
      </c>
      <c r="G15" s="235">
        <v>84753</v>
      </c>
      <c r="H15" s="384">
        <v>135168</v>
      </c>
      <c r="I15" s="235">
        <v>60777</v>
      </c>
      <c r="J15" s="235">
        <v>69622</v>
      </c>
      <c r="K15" s="235">
        <v>65490</v>
      </c>
      <c r="L15" s="235">
        <v>339993</v>
      </c>
      <c r="M15" s="235">
        <v>184345</v>
      </c>
      <c r="N15" s="235">
        <v>41925</v>
      </c>
      <c r="O15" s="235"/>
      <c r="P15" s="235"/>
      <c r="Q15" s="235"/>
      <c r="R15" s="235"/>
      <c r="S15" s="235"/>
      <c r="T15" s="235"/>
      <c r="U15" s="235"/>
      <c r="V15" s="235"/>
      <c r="W15" s="235"/>
      <c r="X15" s="196"/>
      <c r="Y15" s="285"/>
      <c r="Z15" s="308" t="s">
        <v>756</v>
      </c>
      <c r="AA15" s="21">
        <v>11</v>
      </c>
      <c r="AC15" s="108" t="s">
        <v>1415</v>
      </c>
    </row>
    <row r="16" spans="1:32" s="14" customFormat="1" ht="14.1" customHeight="1">
      <c r="A16" s="21">
        <v>12</v>
      </c>
      <c r="B16" s="309" t="s">
        <v>583</v>
      </c>
      <c r="C16" s="190">
        <v>0.625</v>
      </c>
      <c r="D16" s="190">
        <v>0.40799999999999997</v>
      </c>
      <c r="E16" s="190">
        <v>0.52400000000000002</v>
      </c>
      <c r="F16" s="190">
        <v>0.81499999999999995</v>
      </c>
      <c r="G16" s="190">
        <v>0.98199999999999998</v>
      </c>
      <c r="H16" s="386">
        <v>0.68200000000000005</v>
      </c>
      <c r="I16" s="190">
        <v>0.64500000000000002</v>
      </c>
      <c r="J16" s="190">
        <v>0.53800000000000003</v>
      </c>
      <c r="K16" s="190">
        <v>0.54300000000000004</v>
      </c>
      <c r="L16" s="190">
        <v>0.52</v>
      </c>
      <c r="M16" s="190">
        <v>0.51</v>
      </c>
      <c r="N16" s="190">
        <v>0.43</v>
      </c>
      <c r="O16" s="190"/>
      <c r="P16" s="190"/>
      <c r="Q16" s="190"/>
      <c r="R16" s="190"/>
      <c r="S16" s="190"/>
      <c r="T16" s="190"/>
      <c r="U16" s="190"/>
      <c r="V16" s="190"/>
      <c r="W16" s="190"/>
      <c r="X16" s="189"/>
      <c r="Y16" s="282"/>
      <c r="Z16" s="309" t="s">
        <v>583</v>
      </c>
      <c r="AA16" s="21">
        <v>12</v>
      </c>
      <c r="AC16" s="99" t="s">
        <v>1413</v>
      </c>
    </row>
    <row r="17" spans="1:29" s="14" customFormat="1" ht="14.1" customHeight="1">
      <c r="A17" s="21">
        <v>13</v>
      </c>
      <c r="B17" s="309" t="s">
        <v>584</v>
      </c>
      <c r="C17" s="215">
        <v>27.01</v>
      </c>
      <c r="D17" s="215">
        <v>25.06</v>
      </c>
      <c r="E17" s="215">
        <v>28.62</v>
      </c>
      <c r="F17" s="215">
        <v>38.590000000000003</v>
      </c>
      <c r="G17" s="215">
        <v>27.21</v>
      </c>
      <c r="H17" s="383">
        <v>29.87</v>
      </c>
      <c r="I17" s="215">
        <v>27.75</v>
      </c>
      <c r="J17" s="215">
        <v>30.23</v>
      </c>
      <c r="K17" s="215">
        <v>27.85</v>
      </c>
      <c r="L17" s="215">
        <v>31.67</v>
      </c>
      <c r="M17" s="215">
        <v>41.95</v>
      </c>
      <c r="N17" s="215">
        <v>30.7</v>
      </c>
      <c r="O17" s="215"/>
      <c r="P17" s="215"/>
      <c r="Q17" s="215"/>
      <c r="R17" s="215"/>
      <c r="S17" s="215"/>
      <c r="T17" s="215"/>
      <c r="U17" s="215"/>
      <c r="V17" s="215"/>
      <c r="W17" s="215"/>
      <c r="X17" s="189"/>
      <c r="Y17" s="282"/>
      <c r="Z17" s="309" t="s">
        <v>584</v>
      </c>
      <c r="AA17" s="21">
        <v>13</v>
      </c>
      <c r="AC17" s="99" t="s">
        <v>1416</v>
      </c>
    </row>
    <row r="18" spans="1:29" s="14" customFormat="1" ht="14.1" customHeight="1">
      <c r="A18" s="21">
        <v>14</v>
      </c>
      <c r="B18" s="307" t="s">
        <v>1215</v>
      </c>
      <c r="C18" s="235">
        <v>32348</v>
      </c>
      <c r="D18" s="235">
        <v>21568</v>
      </c>
      <c r="E18" s="235">
        <v>65438</v>
      </c>
      <c r="F18" s="235">
        <v>31991</v>
      </c>
      <c r="G18" s="235">
        <v>30740</v>
      </c>
      <c r="H18" s="384">
        <v>37434</v>
      </c>
      <c r="I18" s="235">
        <v>15034</v>
      </c>
      <c r="J18" s="235">
        <v>17813</v>
      </c>
      <c r="K18" s="235">
        <v>15526</v>
      </c>
      <c r="L18" s="235">
        <v>68835</v>
      </c>
      <c r="M18" s="235">
        <v>22362</v>
      </c>
      <c r="N18" s="235">
        <v>9037</v>
      </c>
      <c r="O18" s="235"/>
      <c r="P18" s="235"/>
      <c r="Q18" s="235"/>
      <c r="R18" s="235"/>
      <c r="S18" s="235"/>
      <c r="T18" s="235"/>
      <c r="U18" s="235"/>
      <c r="V18" s="235"/>
      <c r="W18" s="235"/>
      <c r="X18" s="196"/>
      <c r="Y18" s="285"/>
      <c r="Z18" s="307" t="s">
        <v>1215</v>
      </c>
      <c r="AA18" s="21">
        <v>14</v>
      </c>
      <c r="AC18" s="90" t="s">
        <v>1417</v>
      </c>
    </row>
    <row r="19" spans="1:29" s="14" customFormat="1" ht="14.1" customHeight="1">
      <c r="A19" s="21">
        <v>15</v>
      </c>
      <c r="B19" s="297" t="s">
        <v>1216</v>
      </c>
      <c r="C19" s="190">
        <v>0.13400000000000001</v>
      </c>
      <c r="D19" s="190">
        <v>9.9000000000000005E-2</v>
      </c>
      <c r="E19" s="190">
        <v>0.14199999999999999</v>
      </c>
      <c r="F19" s="190">
        <v>0.22800000000000001</v>
      </c>
      <c r="G19" s="190">
        <v>0.33400000000000002</v>
      </c>
      <c r="H19" s="386">
        <v>0.20100000000000001</v>
      </c>
      <c r="I19" s="190">
        <v>0.127</v>
      </c>
      <c r="J19" s="190">
        <v>0.13500000000000001</v>
      </c>
      <c r="K19" s="190">
        <v>0.107</v>
      </c>
      <c r="L19" s="190">
        <v>9.7000000000000003E-2</v>
      </c>
      <c r="M19" s="190">
        <v>6.3E-2</v>
      </c>
      <c r="N19" s="190">
        <v>0.126</v>
      </c>
      <c r="O19" s="190"/>
      <c r="P19" s="190"/>
      <c r="Q19" s="190"/>
      <c r="R19" s="190"/>
      <c r="S19" s="190"/>
      <c r="T19" s="190"/>
      <c r="U19" s="190"/>
      <c r="V19" s="190"/>
      <c r="W19" s="190"/>
      <c r="X19" s="189"/>
      <c r="Y19" s="282"/>
      <c r="Z19" s="297" t="s">
        <v>1216</v>
      </c>
      <c r="AA19" s="21">
        <v>15</v>
      </c>
      <c r="AC19" s="91" t="s">
        <v>1418</v>
      </c>
    </row>
    <row r="20" spans="1:29" s="14" customFormat="1" ht="14.1" customHeight="1">
      <c r="A20" s="21">
        <v>16</v>
      </c>
      <c r="B20" s="297" t="s">
        <v>1217</v>
      </c>
      <c r="C20" s="215">
        <v>6.59</v>
      </c>
      <c r="D20" s="215">
        <v>5.83</v>
      </c>
      <c r="E20" s="215">
        <v>7.36</v>
      </c>
      <c r="F20" s="215">
        <v>9.27</v>
      </c>
      <c r="G20" s="215">
        <v>9.6300000000000008</v>
      </c>
      <c r="H20" s="383">
        <v>8.02</v>
      </c>
      <c r="I20" s="215">
        <v>6.4</v>
      </c>
      <c r="J20" s="215">
        <v>7.64</v>
      </c>
      <c r="K20" s="215">
        <v>5.48</v>
      </c>
      <c r="L20" s="215">
        <v>5.77</v>
      </c>
      <c r="M20" s="215">
        <v>4.6500000000000004</v>
      </c>
      <c r="N20" s="215">
        <v>7.8</v>
      </c>
      <c r="O20" s="215"/>
      <c r="P20" s="215"/>
      <c r="Q20" s="215"/>
      <c r="R20" s="215"/>
      <c r="S20" s="215"/>
      <c r="T20" s="215"/>
      <c r="U20" s="215"/>
      <c r="V20" s="215"/>
      <c r="W20" s="215"/>
      <c r="X20" s="189"/>
      <c r="Y20" s="282"/>
      <c r="Z20" s="297" t="s">
        <v>1217</v>
      </c>
      <c r="AA20" s="21">
        <v>16</v>
      </c>
      <c r="AC20" s="91" t="s">
        <v>1419</v>
      </c>
    </row>
    <row r="21" spans="1:29" s="14" customFormat="1" ht="14.1" customHeight="1">
      <c r="A21" s="21">
        <v>17</v>
      </c>
      <c r="B21" s="308" t="s">
        <v>757</v>
      </c>
      <c r="C21" s="235">
        <v>28247</v>
      </c>
      <c r="D21" s="235">
        <v>25253</v>
      </c>
      <c r="E21" s="235">
        <v>66917</v>
      </c>
      <c r="F21" s="235">
        <v>30638</v>
      </c>
      <c r="G21" s="235">
        <v>29872</v>
      </c>
      <c r="H21" s="384">
        <v>38170</v>
      </c>
      <c r="I21" s="235">
        <v>12055</v>
      </c>
      <c r="J21" s="235">
        <v>27427</v>
      </c>
      <c r="K21" s="235">
        <v>13876</v>
      </c>
      <c r="L21" s="235">
        <v>66964</v>
      </c>
      <c r="M21" s="235">
        <v>28694</v>
      </c>
      <c r="N21" s="235">
        <v>12527</v>
      </c>
      <c r="O21" s="235"/>
      <c r="P21" s="235"/>
      <c r="Q21" s="235"/>
      <c r="R21" s="235"/>
      <c r="S21" s="235"/>
      <c r="T21" s="235"/>
      <c r="U21" s="235"/>
      <c r="V21" s="235"/>
      <c r="W21" s="235"/>
      <c r="X21" s="196"/>
      <c r="Y21" s="285"/>
      <c r="Z21" s="308" t="s">
        <v>757</v>
      </c>
      <c r="AA21" s="21">
        <v>17</v>
      </c>
      <c r="AC21" s="108" t="s">
        <v>1420</v>
      </c>
    </row>
    <row r="22" spans="1:29" s="14" customFormat="1" ht="14.1" customHeight="1">
      <c r="A22" s="21">
        <v>18</v>
      </c>
      <c r="B22" s="309" t="s">
        <v>585</v>
      </c>
      <c r="C22" s="190">
        <v>0.14599999999999999</v>
      </c>
      <c r="D22" s="190">
        <v>0.112</v>
      </c>
      <c r="E22" s="190">
        <v>0.13500000000000001</v>
      </c>
      <c r="F22" s="190">
        <v>0.23699999999999999</v>
      </c>
      <c r="G22" s="190">
        <v>0.34599999999999997</v>
      </c>
      <c r="H22" s="386">
        <v>0.20799999999999999</v>
      </c>
      <c r="I22" s="190">
        <v>0.128</v>
      </c>
      <c r="J22" s="190">
        <v>0.21199999999999999</v>
      </c>
      <c r="K22" s="190">
        <v>0.115</v>
      </c>
      <c r="L22" s="190">
        <v>0.10199999999999999</v>
      </c>
      <c r="M22" s="190">
        <v>7.9000000000000001E-2</v>
      </c>
      <c r="N22" s="190">
        <v>0.129</v>
      </c>
      <c r="O22" s="190"/>
      <c r="P22" s="190"/>
      <c r="Q22" s="190"/>
      <c r="R22" s="190"/>
      <c r="S22" s="190"/>
      <c r="T22" s="190"/>
      <c r="U22" s="190"/>
      <c r="V22" s="190"/>
      <c r="W22" s="190"/>
      <c r="X22" s="189"/>
      <c r="Y22" s="282"/>
      <c r="Z22" s="309" t="s">
        <v>585</v>
      </c>
      <c r="AA22" s="21">
        <v>18</v>
      </c>
      <c r="AC22" s="99" t="s">
        <v>1421</v>
      </c>
    </row>
    <row r="23" spans="1:29" s="14" customFormat="1" ht="14.1" customHeight="1">
      <c r="A23" s="21">
        <v>19</v>
      </c>
      <c r="B23" s="309" t="s">
        <v>586</v>
      </c>
      <c r="C23" s="215">
        <v>6.33</v>
      </c>
      <c r="D23" s="215">
        <v>6.92</v>
      </c>
      <c r="E23" s="215">
        <v>7.38</v>
      </c>
      <c r="F23" s="215">
        <v>11.25</v>
      </c>
      <c r="G23" s="215">
        <v>9.59</v>
      </c>
      <c r="H23" s="383">
        <v>8.7899999999999991</v>
      </c>
      <c r="I23" s="215">
        <v>5.5</v>
      </c>
      <c r="J23" s="215">
        <v>11.91</v>
      </c>
      <c r="K23" s="215">
        <v>5.9</v>
      </c>
      <c r="L23" s="215">
        <v>6.24</v>
      </c>
      <c r="M23" s="215">
        <v>6.53</v>
      </c>
      <c r="N23" s="215">
        <v>9.17</v>
      </c>
      <c r="O23" s="215"/>
      <c r="P23" s="215"/>
      <c r="Q23" s="215"/>
      <c r="R23" s="215"/>
      <c r="S23" s="215"/>
      <c r="T23" s="215"/>
      <c r="U23" s="215"/>
      <c r="V23" s="215"/>
      <c r="W23" s="215"/>
      <c r="X23" s="189"/>
      <c r="Y23" s="282"/>
      <c r="Z23" s="309" t="s">
        <v>586</v>
      </c>
      <c r="AA23" s="21">
        <v>19</v>
      </c>
      <c r="AC23" s="99" t="s">
        <v>1422</v>
      </c>
    </row>
    <row r="24" spans="1:29" s="14" customFormat="1" ht="14.1" customHeight="1">
      <c r="A24" s="21">
        <v>20</v>
      </c>
      <c r="B24" s="307" t="s">
        <v>1218</v>
      </c>
      <c r="C24" s="235">
        <v>8562</v>
      </c>
      <c r="D24" s="235">
        <v>7949</v>
      </c>
      <c r="E24" s="235">
        <v>26400</v>
      </c>
      <c r="F24" s="235">
        <v>10093</v>
      </c>
      <c r="G24" s="235">
        <v>0</v>
      </c>
      <c r="H24" s="384">
        <v>14814</v>
      </c>
      <c r="I24" s="235">
        <v>7219</v>
      </c>
      <c r="J24" s="235">
        <v>6514</v>
      </c>
      <c r="K24" s="235">
        <v>3998</v>
      </c>
      <c r="L24" s="235">
        <v>28334</v>
      </c>
      <c r="M24" s="235">
        <v>0</v>
      </c>
      <c r="N24" s="235">
        <v>2998</v>
      </c>
      <c r="O24" s="235"/>
      <c r="P24" s="235"/>
      <c r="Q24" s="235"/>
      <c r="R24" s="235"/>
      <c r="S24" s="235"/>
      <c r="T24" s="235"/>
      <c r="U24" s="235"/>
      <c r="V24" s="235"/>
      <c r="W24" s="235"/>
      <c r="X24" s="196"/>
      <c r="Y24" s="285"/>
      <c r="Z24" s="307" t="s">
        <v>1218</v>
      </c>
      <c r="AA24" s="21">
        <v>20</v>
      </c>
      <c r="AC24" s="90" t="s">
        <v>1423</v>
      </c>
    </row>
    <row r="25" spans="1:29" s="14" customFormat="1" ht="14.1" customHeight="1">
      <c r="A25" s="21">
        <v>21</v>
      </c>
      <c r="B25" s="297" t="s">
        <v>1219</v>
      </c>
      <c r="C25" s="190">
        <v>3.5000000000000003E-2</v>
      </c>
      <c r="D25" s="190">
        <v>3.5999999999999997E-2</v>
      </c>
      <c r="E25" s="190">
        <v>5.7000000000000002E-2</v>
      </c>
      <c r="F25" s="190">
        <v>7.1999999999999995E-2</v>
      </c>
      <c r="G25" s="190">
        <v>0</v>
      </c>
      <c r="H25" s="386">
        <v>5.5E-2</v>
      </c>
      <c r="I25" s="190">
        <v>6.0999999999999999E-2</v>
      </c>
      <c r="J25" s="190">
        <v>4.9000000000000002E-2</v>
      </c>
      <c r="K25" s="190">
        <v>2.8000000000000001E-2</v>
      </c>
      <c r="L25" s="190">
        <v>0.04</v>
      </c>
      <c r="M25" s="190">
        <v>0</v>
      </c>
      <c r="N25" s="190">
        <v>4.2000000000000003E-2</v>
      </c>
      <c r="O25" s="190"/>
      <c r="P25" s="190"/>
      <c r="Q25" s="190"/>
      <c r="R25" s="190"/>
      <c r="S25" s="190"/>
      <c r="T25" s="190"/>
      <c r="U25" s="190"/>
      <c r="V25" s="190"/>
      <c r="W25" s="190"/>
      <c r="X25" s="189"/>
      <c r="Y25" s="282"/>
      <c r="Z25" s="297" t="s">
        <v>1219</v>
      </c>
      <c r="AA25" s="21">
        <v>21</v>
      </c>
      <c r="AC25" s="91" t="s">
        <v>1424</v>
      </c>
    </row>
    <row r="26" spans="1:29" s="14" customFormat="1" ht="14.1" customHeight="1">
      <c r="A26" s="21">
        <v>22</v>
      </c>
      <c r="B26" s="297" t="s">
        <v>1220</v>
      </c>
      <c r="C26" s="215">
        <v>1.74</v>
      </c>
      <c r="D26" s="215">
        <v>2.15</v>
      </c>
      <c r="E26" s="215">
        <v>2.97</v>
      </c>
      <c r="F26" s="215">
        <v>2.92</v>
      </c>
      <c r="G26" s="215">
        <v>0</v>
      </c>
      <c r="H26" s="383">
        <v>2.68</v>
      </c>
      <c r="I26" s="215">
        <v>3.07</v>
      </c>
      <c r="J26" s="215">
        <v>2.79</v>
      </c>
      <c r="K26" s="215">
        <v>1.41</v>
      </c>
      <c r="L26" s="215">
        <v>2.38</v>
      </c>
      <c r="M26" s="215">
        <v>0</v>
      </c>
      <c r="N26" s="215">
        <v>2.59</v>
      </c>
      <c r="O26" s="215"/>
      <c r="P26" s="215"/>
      <c r="Q26" s="215"/>
      <c r="R26" s="215"/>
      <c r="S26" s="215"/>
      <c r="T26" s="215"/>
      <c r="U26" s="215"/>
      <c r="V26" s="215"/>
      <c r="W26" s="215"/>
      <c r="X26" s="189"/>
      <c r="Y26" s="282"/>
      <c r="Z26" s="297" t="s">
        <v>1220</v>
      </c>
      <c r="AA26" s="21">
        <v>22</v>
      </c>
      <c r="AC26" s="91" t="s">
        <v>1425</v>
      </c>
    </row>
    <row r="27" spans="1:29" s="14" customFormat="1" ht="14.1" customHeight="1">
      <c r="A27" s="21">
        <v>23</v>
      </c>
      <c r="B27" s="308" t="s">
        <v>1452</v>
      </c>
      <c r="C27" s="235">
        <v>7758</v>
      </c>
      <c r="D27" s="235">
        <v>7728</v>
      </c>
      <c r="E27" s="235">
        <v>25866</v>
      </c>
      <c r="F27" s="235">
        <v>8065</v>
      </c>
      <c r="G27" s="235">
        <v>0</v>
      </c>
      <c r="H27" s="384">
        <v>13886</v>
      </c>
      <c r="I27" s="235">
        <v>6862</v>
      </c>
      <c r="J27" s="235">
        <v>8199</v>
      </c>
      <c r="K27" s="235">
        <v>3147</v>
      </c>
      <c r="L27" s="235">
        <v>24646</v>
      </c>
      <c r="M27" s="235">
        <v>0</v>
      </c>
      <c r="N27" s="235">
        <v>3255</v>
      </c>
      <c r="O27" s="235"/>
      <c r="P27" s="235"/>
      <c r="Q27" s="235"/>
      <c r="R27" s="235"/>
      <c r="S27" s="235"/>
      <c r="T27" s="235"/>
      <c r="U27" s="235"/>
      <c r="V27" s="235"/>
      <c r="W27" s="235"/>
      <c r="X27" s="196"/>
      <c r="Y27" s="285"/>
      <c r="Z27" s="308" t="s">
        <v>1452</v>
      </c>
      <c r="AA27" s="21">
        <v>23</v>
      </c>
      <c r="AC27" s="108" t="s">
        <v>1426</v>
      </c>
    </row>
    <row r="28" spans="1:29" s="14" customFormat="1" ht="14.1" customHeight="1">
      <c r="A28" s="21">
        <v>24</v>
      </c>
      <c r="B28" s="309" t="s">
        <v>1453</v>
      </c>
      <c r="C28" s="190">
        <v>0.04</v>
      </c>
      <c r="D28" s="190">
        <v>3.4000000000000002E-2</v>
      </c>
      <c r="E28" s="190">
        <v>5.1999999999999998E-2</v>
      </c>
      <c r="F28" s="190">
        <v>6.3E-2</v>
      </c>
      <c r="G28" s="190">
        <v>0</v>
      </c>
      <c r="H28" s="386">
        <v>0.05</v>
      </c>
      <c r="I28" s="190">
        <v>7.2999999999999995E-2</v>
      </c>
      <c r="J28" s="190">
        <v>6.3E-2</v>
      </c>
      <c r="K28" s="190">
        <v>2.5999999999999999E-2</v>
      </c>
      <c r="L28" s="190">
        <v>3.7999999999999999E-2</v>
      </c>
      <c r="M28" s="190">
        <v>0</v>
      </c>
      <c r="N28" s="190">
        <v>3.3000000000000002E-2</v>
      </c>
      <c r="O28" s="190"/>
      <c r="P28" s="190"/>
      <c r="Q28" s="190"/>
      <c r="R28" s="190"/>
      <c r="S28" s="190"/>
      <c r="T28" s="190"/>
      <c r="U28" s="190"/>
      <c r="V28" s="190"/>
      <c r="W28" s="190"/>
      <c r="X28" s="189"/>
      <c r="Y28" s="282"/>
      <c r="Z28" s="309" t="s">
        <v>1453</v>
      </c>
      <c r="AA28" s="21">
        <v>24</v>
      </c>
      <c r="AC28" s="99" t="s">
        <v>1424</v>
      </c>
    </row>
    <row r="29" spans="1:29" s="14" customFormat="1" ht="14.1" customHeight="1">
      <c r="A29" s="21">
        <v>25</v>
      </c>
      <c r="B29" s="309" t="s">
        <v>1454</v>
      </c>
      <c r="C29" s="215">
        <v>1.74</v>
      </c>
      <c r="D29" s="215">
        <v>2.12</v>
      </c>
      <c r="E29" s="215">
        <v>2.85</v>
      </c>
      <c r="F29" s="215">
        <v>2.96</v>
      </c>
      <c r="G29" s="215">
        <v>0</v>
      </c>
      <c r="H29" s="383">
        <v>2.64</v>
      </c>
      <c r="I29" s="215">
        <v>3.13</v>
      </c>
      <c r="J29" s="215">
        <v>3.56</v>
      </c>
      <c r="K29" s="215">
        <v>1.34</v>
      </c>
      <c r="L29" s="215">
        <v>2.2999999999999998</v>
      </c>
      <c r="M29" s="215">
        <v>0</v>
      </c>
      <c r="N29" s="215">
        <v>2.38</v>
      </c>
      <c r="O29" s="215"/>
      <c r="P29" s="215"/>
      <c r="Q29" s="215"/>
      <c r="R29" s="215"/>
      <c r="S29" s="215"/>
      <c r="T29" s="215"/>
      <c r="U29" s="215"/>
      <c r="V29" s="215"/>
      <c r="W29" s="215"/>
      <c r="X29" s="189"/>
      <c r="Y29" s="282"/>
      <c r="Z29" s="309" t="s">
        <v>1454</v>
      </c>
      <c r="AA29" s="21">
        <v>25</v>
      </c>
      <c r="AC29" s="99" t="s">
        <v>1427</v>
      </c>
    </row>
    <row r="30" spans="1:29" s="14" customFormat="1" ht="14.1" customHeight="1">
      <c r="A30" s="21">
        <v>26</v>
      </c>
      <c r="B30" s="307" t="s">
        <v>1221</v>
      </c>
      <c r="C30" s="235">
        <v>30133</v>
      </c>
      <c r="D30" s="235">
        <v>26417</v>
      </c>
      <c r="E30" s="235">
        <v>39112</v>
      </c>
      <c r="F30" s="235">
        <v>27171</v>
      </c>
      <c r="G30" s="235">
        <v>37109</v>
      </c>
      <c r="H30" s="384">
        <v>32452</v>
      </c>
      <c r="I30" s="235">
        <v>31483</v>
      </c>
      <c r="J30" s="235">
        <v>13723</v>
      </c>
      <c r="K30" s="235">
        <v>16974</v>
      </c>
      <c r="L30" s="235">
        <v>85792</v>
      </c>
      <c r="M30" s="235">
        <v>34068</v>
      </c>
      <c r="N30" s="235">
        <v>6768</v>
      </c>
      <c r="O30" s="235"/>
      <c r="P30" s="235"/>
      <c r="Q30" s="235"/>
      <c r="R30" s="235"/>
      <c r="S30" s="235"/>
      <c r="T30" s="235"/>
      <c r="U30" s="235"/>
      <c r="V30" s="235"/>
      <c r="W30" s="235"/>
      <c r="X30" s="196"/>
      <c r="Y30" s="285"/>
      <c r="Z30" s="307" t="s">
        <v>1221</v>
      </c>
      <c r="AA30" s="21">
        <v>26</v>
      </c>
      <c r="AC30" s="90" t="s">
        <v>1428</v>
      </c>
    </row>
    <row r="31" spans="1:29" s="14" customFormat="1" ht="14.1" customHeight="1">
      <c r="A31" s="21">
        <v>27</v>
      </c>
      <c r="B31" s="297" t="s">
        <v>1222</v>
      </c>
      <c r="C31" s="190">
        <v>0.125</v>
      </c>
      <c r="D31" s="190">
        <v>0.121</v>
      </c>
      <c r="E31" s="190">
        <v>8.5000000000000006E-2</v>
      </c>
      <c r="F31" s="190">
        <v>0.19400000000000001</v>
      </c>
      <c r="G31" s="190">
        <v>0.40300000000000002</v>
      </c>
      <c r="H31" s="386">
        <v>0.20100000000000001</v>
      </c>
      <c r="I31" s="190">
        <v>0.26700000000000002</v>
      </c>
      <c r="J31" s="190">
        <v>0.104</v>
      </c>
      <c r="K31" s="190">
        <v>0.11700000000000001</v>
      </c>
      <c r="L31" s="190">
        <v>0.12</v>
      </c>
      <c r="M31" s="190">
        <v>9.7000000000000003E-2</v>
      </c>
      <c r="N31" s="190">
        <v>9.5000000000000001E-2</v>
      </c>
      <c r="O31" s="190"/>
      <c r="P31" s="190"/>
      <c r="Q31" s="190"/>
      <c r="R31" s="190"/>
      <c r="S31" s="190"/>
      <c r="T31" s="190"/>
      <c r="U31" s="190"/>
      <c r="V31" s="190"/>
      <c r="W31" s="190"/>
      <c r="X31" s="189"/>
      <c r="Y31" s="282"/>
      <c r="Z31" s="297" t="s">
        <v>1222</v>
      </c>
      <c r="AA31" s="21">
        <v>27</v>
      </c>
      <c r="AC31" s="91" t="s">
        <v>1429</v>
      </c>
    </row>
    <row r="32" spans="1:29" s="14" customFormat="1" ht="14.1" customHeight="1">
      <c r="A32" s="21">
        <v>28</v>
      </c>
      <c r="B32" s="297" t="s">
        <v>984</v>
      </c>
      <c r="C32" s="215">
        <v>6.14</v>
      </c>
      <c r="D32" s="215">
        <v>7.15</v>
      </c>
      <c r="E32" s="215">
        <v>4.4000000000000004</v>
      </c>
      <c r="F32" s="215">
        <v>7.87</v>
      </c>
      <c r="G32" s="215">
        <v>11.62</v>
      </c>
      <c r="H32" s="383">
        <v>7.76</v>
      </c>
      <c r="I32" s="215">
        <v>13.41</v>
      </c>
      <c r="J32" s="215">
        <v>5.89</v>
      </c>
      <c r="K32" s="215">
        <v>5.99</v>
      </c>
      <c r="L32" s="215">
        <v>7.19</v>
      </c>
      <c r="M32" s="215">
        <v>7.08</v>
      </c>
      <c r="N32" s="215">
        <v>5.84</v>
      </c>
      <c r="O32" s="215"/>
      <c r="P32" s="215"/>
      <c r="Q32" s="215"/>
      <c r="R32" s="215"/>
      <c r="S32" s="215"/>
      <c r="T32" s="215"/>
      <c r="U32" s="215"/>
      <c r="V32" s="215"/>
      <c r="W32" s="215"/>
      <c r="X32" s="189"/>
      <c r="Y32" s="282"/>
      <c r="Z32" s="297" t="s">
        <v>984</v>
      </c>
      <c r="AA32" s="21">
        <v>28</v>
      </c>
      <c r="AC32" s="91" t="s">
        <v>1430</v>
      </c>
    </row>
    <row r="33" spans="1:29" s="14" customFormat="1" ht="14.1" customHeight="1">
      <c r="A33" s="21">
        <v>29</v>
      </c>
      <c r="B33" s="308" t="s">
        <v>1455</v>
      </c>
      <c r="C33" s="235">
        <v>27109</v>
      </c>
      <c r="D33" s="235">
        <v>28348</v>
      </c>
      <c r="E33" s="235">
        <v>40069</v>
      </c>
      <c r="F33" s="235">
        <v>27244</v>
      </c>
      <c r="G33" s="235">
        <v>42215</v>
      </c>
      <c r="H33" s="384">
        <v>34469</v>
      </c>
      <c r="I33" s="235">
        <v>31304</v>
      </c>
      <c r="J33" s="235">
        <v>14972</v>
      </c>
      <c r="K33" s="235">
        <v>19950</v>
      </c>
      <c r="L33" s="235">
        <v>80932</v>
      </c>
      <c r="M33" s="235">
        <v>44379</v>
      </c>
      <c r="N33" s="235">
        <v>9165</v>
      </c>
      <c r="O33" s="235"/>
      <c r="P33" s="235"/>
      <c r="Q33" s="235"/>
      <c r="R33" s="235"/>
      <c r="S33" s="235"/>
      <c r="T33" s="235"/>
      <c r="U33" s="235"/>
      <c r="V33" s="235"/>
      <c r="W33" s="235"/>
      <c r="X33" s="196"/>
      <c r="Y33" s="285"/>
      <c r="Z33" s="308" t="s">
        <v>1455</v>
      </c>
      <c r="AA33" s="21">
        <v>29</v>
      </c>
      <c r="AC33" s="108" t="s">
        <v>1431</v>
      </c>
    </row>
    <row r="34" spans="1:29" s="14" customFormat="1" ht="14.1" customHeight="1">
      <c r="A34" s="21">
        <v>30</v>
      </c>
      <c r="B34" s="309" t="s">
        <v>1334</v>
      </c>
      <c r="C34" s="190">
        <v>0.14099999999999999</v>
      </c>
      <c r="D34" s="190">
        <v>0.126</v>
      </c>
      <c r="E34" s="190">
        <v>8.1000000000000003E-2</v>
      </c>
      <c r="F34" s="190">
        <v>0.21099999999999999</v>
      </c>
      <c r="G34" s="190">
        <v>0.48899999999999999</v>
      </c>
      <c r="H34" s="386">
        <v>0.22700000000000001</v>
      </c>
      <c r="I34" s="190">
        <v>0.33200000000000002</v>
      </c>
      <c r="J34" s="190">
        <v>0.11600000000000001</v>
      </c>
      <c r="K34" s="190">
        <v>0.16500000000000001</v>
      </c>
      <c r="L34" s="190">
        <v>0.124</v>
      </c>
      <c r="M34" s="190">
        <v>0.123</v>
      </c>
      <c r="N34" s="190">
        <v>9.4E-2</v>
      </c>
      <c r="O34" s="190"/>
      <c r="P34" s="190"/>
      <c r="Q34" s="190"/>
      <c r="R34" s="190"/>
      <c r="S34" s="190"/>
      <c r="T34" s="190"/>
      <c r="U34" s="190"/>
      <c r="V34" s="190"/>
      <c r="W34" s="190"/>
      <c r="X34" s="189"/>
      <c r="Y34" s="282"/>
      <c r="Z34" s="309" t="s">
        <v>1334</v>
      </c>
      <c r="AA34" s="21">
        <v>30</v>
      </c>
      <c r="AC34" s="99" t="s">
        <v>1432</v>
      </c>
    </row>
    <row r="35" spans="1:29" s="14" customFormat="1" ht="14.1" customHeight="1">
      <c r="A35" s="21">
        <v>31</v>
      </c>
      <c r="B35" s="309" t="s">
        <v>587</v>
      </c>
      <c r="C35" s="215">
        <v>6.07</v>
      </c>
      <c r="D35" s="215">
        <v>7.77</v>
      </c>
      <c r="E35" s="215">
        <v>4.42</v>
      </c>
      <c r="F35" s="215">
        <v>10</v>
      </c>
      <c r="G35" s="215">
        <v>13.56</v>
      </c>
      <c r="H35" s="383">
        <v>8.94</v>
      </c>
      <c r="I35" s="215">
        <v>14.29</v>
      </c>
      <c r="J35" s="215">
        <v>6.5</v>
      </c>
      <c r="K35" s="215">
        <v>8.49</v>
      </c>
      <c r="L35" s="215">
        <v>7.54</v>
      </c>
      <c r="M35" s="215">
        <v>10.1</v>
      </c>
      <c r="N35" s="215">
        <v>6.71</v>
      </c>
      <c r="O35" s="215"/>
      <c r="P35" s="215"/>
      <c r="Q35" s="215"/>
      <c r="R35" s="215"/>
      <c r="S35" s="215"/>
      <c r="T35" s="215"/>
      <c r="U35" s="215"/>
      <c r="V35" s="215"/>
      <c r="W35" s="215"/>
      <c r="X35" s="189"/>
      <c r="Y35" s="282"/>
      <c r="Z35" s="309" t="s">
        <v>587</v>
      </c>
      <c r="AA35" s="21">
        <v>31</v>
      </c>
      <c r="AC35" s="99" t="s">
        <v>1433</v>
      </c>
    </row>
    <row r="36" spans="1:29" s="14" customFormat="1" ht="14.1" customHeight="1">
      <c r="A36" s="21">
        <v>32</v>
      </c>
      <c r="B36" s="287" t="s">
        <v>1244</v>
      </c>
      <c r="C36" s="235"/>
      <c r="D36" s="235"/>
      <c r="E36" s="235"/>
      <c r="F36" s="235"/>
      <c r="G36" s="235"/>
      <c r="H36" s="384" t="s">
        <v>1820</v>
      </c>
      <c r="I36" s="235"/>
      <c r="J36" s="235"/>
      <c r="K36" s="235"/>
      <c r="L36" s="235"/>
      <c r="M36" s="235"/>
      <c r="N36" s="235"/>
      <c r="O36" s="235"/>
      <c r="P36" s="235"/>
      <c r="Q36" s="235"/>
      <c r="R36" s="235"/>
      <c r="S36" s="235"/>
      <c r="T36" s="235"/>
      <c r="U36" s="235"/>
      <c r="V36" s="235"/>
      <c r="W36" s="235"/>
      <c r="X36" s="196"/>
      <c r="Y36" s="285"/>
      <c r="Z36" s="287" t="s">
        <v>1244</v>
      </c>
      <c r="AA36" s="21">
        <v>32</v>
      </c>
      <c r="AC36" s="66"/>
    </row>
    <row r="37" spans="1:29" s="14" customFormat="1" ht="14.1" customHeight="1" thickBot="1">
      <c r="A37" s="61">
        <v>33</v>
      </c>
      <c r="B37" s="208" t="s">
        <v>588</v>
      </c>
      <c r="C37" s="229">
        <v>129</v>
      </c>
      <c r="D37" s="229">
        <v>110</v>
      </c>
      <c r="E37" s="229">
        <v>275</v>
      </c>
      <c r="F37" s="229">
        <v>91</v>
      </c>
      <c r="G37" s="229">
        <v>104</v>
      </c>
      <c r="H37" s="385">
        <v>145</v>
      </c>
      <c r="I37" s="229">
        <v>79</v>
      </c>
      <c r="J37" s="229">
        <v>86</v>
      </c>
      <c r="K37" s="229">
        <v>88</v>
      </c>
      <c r="L37" s="229">
        <v>413</v>
      </c>
      <c r="M37" s="229">
        <v>188</v>
      </c>
      <c r="N37" s="229">
        <v>73</v>
      </c>
      <c r="O37" s="229"/>
      <c r="P37" s="229"/>
      <c r="Q37" s="229"/>
      <c r="R37" s="229"/>
      <c r="S37" s="229"/>
      <c r="T37" s="229"/>
      <c r="U37" s="229"/>
      <c r="V37" s="229"/>
      <c r="W37" s="229"/>
      <c r="X37" s="189"/>
      <c r="Y37" s="282"/>
      <c r="Z37" s="208" t="s">
        <v>588</v>
      </c>
      <c r="AA37" s="61">
        <v>33</v>
      </c>
      <c r="AC37" s="95" t="s">
        <v>1434</v>
      </c>
    </row>
    <row r="38" spans="1:29" s="365" customFormat="1" ht="14.1" customHeight="1" thickBot="1">
      <c r="A38" s="354">
        <v>34</v>
      </c>
      <c r="B38" s="116" t="s">
        <v>1836</v>
      </c>
      <c r="C38" s="364">
        <v>3473</v>
      </c>
      <c r="D38" s="364">
        <v>3314</v>
      </c>
      <c r="E38" s="364">
        <v>3295</v>
      </c>
      <c r="F38" s="364">
        <v>3005</v>
      </c>
      <c r="G38" s="364">
        <v>3003</v>
      </c>
      <c r="H38" s="397">
        <v>3154</v>
      </c>
      <c r="I38" s="364">
        <v>2772</v>
      </c>
      <c r="J38" s="364">
        <v>2691</v>
      </c>
      <c r="K38" s="364">
        <v>2665</v>
      </c>
      <c r="L38" s="364">
        <v>2599</v>
      </c>
      <c r="M38" s="364">
        <v>2338</v>
      </c>
      <c r="N38" s="364">
        <v>1870</v>
      </c>
      <c r="O38" s="364"/>
      <c r="P38" s="364"/>
      <c r="Q38" s="364"/>
      <c r="R38" s="364"/>
      <c r="S38" s="364"/>
      <c r="T38" s="364"/>
      <c r="U38" s="364"/>
      <c r="V38" s="364"/>
      <c r="W38" s="364"/>
      <c r="X38" s="358">
        <v>2853.5660060321302</v>
      </c>
      <c r="Y38" s="362"/>
      <c r="Z38" s="116" t="s">
        <v>1836</v>
      </c>
      <c r="AA38" s="354">
        <v>34</v>
      </c>
      <c r="AC38" s="360" t="s">
        <v>20</v>
      </c>
    </row>
    <row r="39" spans="1:29" s="14" customFormat="1" ht="14.1" customHeight="1">
      <c r="A39" s="139">
        <v>35</v>
      </c>
      <c r="B39" s="208" t="s">
        <v>1456</v>
      </c>
      <c r="C39" s="229">
        <v>1501</v>
      </c>
      <c r="D39" s="229">
        <v>2038</v>
      </c>
      <c r="E39" s="229">
        <v>1798</v>
      </c>
      <c r="F39" s="229">
        <v>1423</v>
      </c>
      <c r="G39" s="229">
        <v>832</v>
      </c>
      <c r="H39" s="385">
        <v>1523</v>
      </c>
      <c r="I39" s="229">
        <v>1193</v>
      </c>
      <c r="J39" s="229">
        <v>1510</v>
      </c>
      <c r="K39" s="229">
        <v>1368</v>
      </c>
      <c r="L39" s="229">
        <v>1582</v>
      </c>
      <c r="M39" s="229">
        <v>1924</v>
      </c>
      <c r="N39" s="229">
        <v>1334</v>
      </c>
      <c r="O39" s="229"/>
      <c r="P39" s="229"/>
      <c r="Q39" s="229"/>
      <c r="R39" s="229"/>
      <c r="S39" s="229"/>
      <c r="T39" s="229"/>
      <c r="U39" s="229"/>
      <c r="V39" s="229"/>
      <c r="W39" s="229"/>
      <c r="X39" s="189"/>
      <c r="Y39" s="282"/>
      <c r="Z39" s="208" t="s">
        <v>1456</v>
      </c>
      <c r="AA39" s="139">
        <v>35</v>
      </c>
      <c r="AC39" s="95" t="s">
        <v>21</v>
      </c>
    </row>
    <row r="40" spans="1:29" s="14" customFormat="1" ht="14.1" customHeight="1">
      <c r="A40" s="21">
        <v>36</v>
      </c>
      <c r="B40" s="208" t="s">
        <v>1457</v>
      </c>
      <c r="C40" s="292">
        <v>2.9</v>
      </c>
      <c r="D40" s="292">
        <v>2</v>
      </c>
      <c r="E40" s="292">
        <v>2</v>
      </c>
      <c r="F40" s="292">
        <v>1.6</v>
      </c>
      <c r="G40" s="292">
        <v>3.9</v>
      </c>
      <c r="H40" s="408">
        <v>2.4</v>
      </c>
      <c r="I40" s="292">
        <v>7</v>
      </c>
      <c r="J40" s="292">
        <v>2</v>
      </c>
      <c r="K40" s="292">
        <v>2.5</v>
      </c>
      <c r="L40" s="292">
        <v>2</v>
      </c>
      <c r="M40" s="292">
        <v>1.9</v>
      </c>
      <c r="N40" s="292">
        <v>2.1</v>
      </c>
      <c r="O40" s="292"/>
      <c r="P40" s="292"/>
      <c r="Q40" s="292"/>
      <c r="R40" s="292"/>
      <c r="S40" s="292"/>
      <c r="T40" s="292"/>
      <c r="U40" s="292"/>
      <c r="V40" s="292"/>
      <c r="W40" s="292"/>
      <c r="X40" s="189"/>
      <c r="Y40" s="282"/>
      <c r="Z40" s="208" t="s">
        <v>1457</v>
      </c>
      <c r="AA40" s="21">
        <v>36</v>
      </c>
      <c r="AC40" s="95" t="s">
        <v>22</v>
      </c>
    </row>
    <row r="41" spans="1:29" s="14" customFormat="1" ht="14.1" customHeight="1">
      <c r="A41" s="21">
        <v>37</v>
      </c>
      <c r="B41" s="208" t="s">
        <v>313</v>
      </c>
      <c r="C41" s="190">
        <v>0.84799999999999998</v>
      </c>
      <c r="D41" s="190">
        <v>0.94399999999999995</v>
      </c>
      <c r="E41" s="190">
        <v>0.8</v>
      </c>
      <c r="F41" s="190">
        <v>0.78300000000000003</v>
      </c>
      <c r="G41" s="190">
        <v>0.877</v>
      </c>
      <c r="H41" s="386">
        <v>0.85099999999999998</v>
      </c>
      <c r="I41" s="190">
        <v>0.89900000000000002</v>
      </c>
      <c r="J41" s="190">
        <v>0.79400000000000004</v>
      </c>
      <c r="K41" s="190">
        <v>0.86099999999999999</v>
      </c>
      <c r="L41" s="190">
        <v>0.82599999999999996</v>
      </c>
      <c r="M41" s="190">
        <v>1.0429999999999999</v>
      </c>
      <c r="N41" s="190">
        <v>1</v>
      </c>
      <c r="O41" s="190"/>
      <c r="P41" s="190"/>
      <c r="Q41" s="190"/>
      <c r="R41" s="190"/>
      <c r="S41" s="190"/>
      <c r="T41" s="190"/>
      <c r="U41" s="190"/>
      <c r="V41" s="190"/>
      <c r="W41" s="190"/>
      <c r="X41" s="189"/>
      <c r="Y41" s="282"/>
      <c r="Z41" s="208" t="s">
        <v>313</v>
      </c>
      <c r="AA41" s="21">
        <v>37</v>
      </c>
      <c r="AC41" s="95" t="s">
        <v>23</v>
      </c>
    </row>
    <row r="42" spans="1:29" s="14" customFormat="1" ht="14.1" customHeight="1">
      <c r="A42" s="21">
        <v>38</v>
      </c>
      <c r="B42" s="287" t="s">
        <v>746</v>
      </c>
      <c r="C42" s="235"/>
      <c r="D42" s="235"/>
      <c r="E42" s="235"/>
      <c r="F42" s="235"/>
      <c r="G42" s="235"/>
      <c r="H42" s="384" t="s">
        <v>1820</v>
      </c>
      <c r="I42" s="235"/>
      <c r="J42" s="235"/>
      <c r="K42" s="235"/>
      <c r="L42" s="235"/>
      <c r="M42" s="235"/>
      <c r="N42" s="235"/>
      <c r="O42" s="235"/>
      <c r="P42" s="235"/>
      <c r="Q42" s="235"/>
      <c r="R42" s="235"/>
      <c r="S42" s="235"/>
      <c r="T42" s="235"/>
      <c r="U42" s="235"/>
      <c r="V42" s="235"/>
      <c r="W42" s="235"/>
      <c r="X42" s="196"/>
      <c r="Y42" s="285"/>
      <c r="Z42" s="287" t="s">
        <v>746</v>
      </c>
      <c r="AA42" s="21">
        <v>38</v>
      </c>
      <c r="AC42" s="66"/>
    </row>
    <row r="43" spans="1:29" s="14" customFormat="1" ht="14.1" customHeight="1">
      <c r="A43" s="21">
        <v>39</v>
      </c>
      <c r="B43" s="188" t="s">
        <v>589</v>
      </c>
      <c r="C43" s="292">
        <v>113</v>
      </c>
      <c r="D43" s="292">
        <v>96.3</v>
      </c>
      <c r="E43" s="292">
        <v>221</v>
      </c>
      <c r="F43" s="292">
        <v>70</v>
      </c>
      <c r="G43" s="292">
        <v>80.5</v>
      </c>
      <c r="H43" s="408">
        <v>117</v>
      </c>
      <c r="I43" s="292">
        <v>66</v>
      </c>
      <c r="J43" s="292">
        <v>69.5</v>
      </c>
      <c r="K43" s="292">
        <v>75</v>
      </c>
      <c r="L43" s="292">
        <v>369.5</v>
      </c>
      <c r="M43" s="292">
        <v>165</v>
      </c>
      <c r="N43" s="292">
        <v>58</v>
      </c>
      <c r="O43" s="292"/>
      <c r="P43" s="292"/>
      <c r="Q43" s="292"/>
      <c r="R43" s="292"/>
      <c r="S43" s="292"/>
      <c r="T43" s="292"/>
      <c r="U43" s="292"/>
      <c r="V43" s="292"/>
      <c r="W43" s="292"/>
      <c r="X43" s="189"/>
      <c r="Y43" s="282"/>
      <c r="Z43" s="188" t="s">
        <v>589</v>
      </c>
      <c r="AA43" s="21">
        <v>39</v>
      </c>
      <c r="AC43" s="17" t="s">
        <v>24</v>
      </c>
    </row>
    <row r="44" spans="1:29" s="14" customFormat="1" ht="14.1" customHeight="1">
      <c r="A44" s="21">
        <v>40</v>
      </c>
      <c r="B44" s="188" t="s">
        <v>1458</v>
      </c>
      <c r="C44" s="229">
        <v>3950</v>
      </c>
      <c r="D44" s="229">
        <v>3790</v>
      </c>
      <c r="E44" s="229">
        <v>4100</v>
      </c>
      <c r="F44" s="229">
        <v>3892</v>
      </c>
      <c r="G44" s="229">
        <v>3869</v>
      </c>
      <c r="H44" s="385">
        <v>3913</v>
      </c>
      <c r="I44" s="229">
        <v>3318</v>
      </c>
      <c r="J44" s="229">
        <v>3314</v>
      </c>
      <c r="K44" s="229">
        <v>3135</v>
      </c>
      <c r="L44" s="229">
        <v>2905</v>
      </c>
      <c r="M44" s="229">
        <v>2663</v>
      </c>
      <c r="N44" s="229">
        <v>2354</v>
      </c>
      <c r="O44" s="229"/>
      <c r="P44" s="229"/>
      <c r="Q44" s="229"/>
      <c r="R44" s="229"/>
      <c r="S44" s="229"/>
      <c r="T44" s="229"/>
      <c r="U44" s="229"/>
      <c r="V44" s="229"/>
      <c r="W44" s="229"/>
      <c r="X44" s="189"/>
      <c r="Y44" s="282"/>
      <c r="Z44" s="188" t="s">
        <v>1458</v>
      </c>
      <c r="AA44" s="21">
        <v>40</v>
      </c>
      <c r="AC44" s="17" t="s">
        <v>25</v>
      </c>
    </row>
    <row r="45" spans="1:29" s="14" customFormat="1" ht="14.1" customHeight="1">
      <c r="A45" s="21">
        <v>41</v>
      </c>
      <c r="B45" s="188" t="s">
        <v>1459</v>
      </c>
      <c r="C45" s="229">
        <v>1707</v>
      </c>
      <c r="D45" s="229">
        <v>2331</v>
      </c>
      <c r="E45" s="229">
        <v>2238</v>
      </c>
      <c r="F45" s="229">
        <v>1843</v>
      </c>
      <c r="G45" s="229">
        <v>1072</v>
      </c>
      <c r="H45" s="385">
        <v>1871</v>
      </c>
      <c r="I45" s="229">
        <v>1428</v>
      </c>
      <c r="J45" s="229">
        <v>1860</v>
      </c>
      <c r="K45" s="229">
        <v>1609</v>
      </c>
      <c r="L45" s="229">
        <v>1769</v>
      </c>
      <c r="M45" s="229">
        <v>2191</v>
      </c>
      <c r="N45" s="229">
        <v>1679</v>
      </c>
      <c r="O45" s="229"/>
      <c r="P45" s="229"/>
      <c r="Q45" s="229"/>
      <c r="R45" s="229"/>
      <c r="S45" s="229"/>
      <c r="T45" s="229"/>
      <c r="U45" s="229"/>
      <c r="V45" s="229"/>
      <c r="W45" s="229"/>
      <c r="X45" s="189"/>
      <c r="Y45" s="282"/>
      <c r="Z45" s="188" t="s">
        <v>1459</v>
      </c>
      <c r="AA45" s="21">
        <v>41</v>
      </c>
      <c r="AC45" s="17" t="s">
        <v>26</v>
      </c>
    </row>
    <row r="46" spans="1:29" s="14" customFormat="1" ht="14.1" customHeight="1">
      <c r="A46" s="21">
        <v>42</v>
      </c>
      <c r="B46" s="188" t="s">
        <v>1460</v>
      </c>
      <c r="C46" s="229">
        <v>288</v>
      </c>
      <c r="D46" s="229">
        <v>263</v>
      </c>
      <c r="E46" s="229">
        <v>311</v>
      </c>
      <c r="F46" s="229">
        <v>168</v>
      </c>
      <c r="G46" s="229">
        <v>110</v>
      </c>
      <c r="H46" s="385">
        <v>213</v>
      </c>
      <c r="I46" s="229">
        <v>289</v>
      </c>
      <c r="J46" s="229">
        <v>204</v>
      </c>
      <c r="K46" s="229">
        <v>280</v>
      </c>
      <c r="L46" s="229">
        <v>173</v>
      </c>
      <c r="M46" s="229">
        <v>43</v>
      </c>
      <c r="N46" s="229">
        <v>260</v>
      </c>
      <c r="O46" s="229"/>
      <c r="P46" s="229"/>
      <c r="Q46" s="229"/>
      <c r="R46" s="229"/>
      <c r="S46" s="229"/>
      <c r="T46" s="229"/>
      <c r="U46" s="229"/>
      <c r="V46" s="229"/>
      <c r="W46" s="229"/>
      <c r="X46" s="189"/>
      <c r="Y46" s="282"/>
      <c r="Z46" s="188" t="s">
        <v>1460</v>
      </c>
      <c r="AA46" s="21">
        <v>42</v>
      </c>
      <c r="AC46" s="17" t="s">
        <v>27</v>
      </c>
    </row>
    <row r="47" spans="1:29" s="14" customFormat="1" ht="14.1" customHeight="1">
      <c r="A47" s="21">
        <v>43</v>
      </c>
      <c r="B47" s="188" t="s">
        <v>314</v>
      </c>
      <c r="C47" s="190">
        <v>0.96499999999999997</v>
      </c>
      <c r="D47" s="190">
        <v>1.08</v>
      </c>
      <c r="E47" s="190">
        <v>0.995</v>
      </c>
      <c r="F47" s="190">
        <v>1.014</v>
      </c>
      <c r="G47" s="190">
        <v>1.1299999999999999</v>
      </c>
      <c r="H47" s="386">
        <v>1.0549999999999999</v>
      </c>
      <c r="I47" s="190">
        <v>1.0760000000000001</v>
      </c>
      <c r="J47" s="190">
        <v>0.97799999999999998</v>
      </c>
      <c r="K47" s="190">
        <v>1.0129999999999999</v>
      </c>
      <c r="L47" s="190">
        <v>0.92300000000000004</v>
      </c>
      <c r="M47" s="190">
        <v>1.1879999999999999</v>
      </c>
      <c r="N47" s="190">
        <v>1.2589999999999999</v>
      </c>
      <c r="O47" s="190"/>
      <c r="P47" s="190"/>
      <c r="Q47" s="190"/>
      <c r="R47" s="190"/>
      <c r="S47" s="190"/>
      <c r="T47" s="190"/>
      <c r="U47" s="190"/>
      <c r="V47" s="190"/>
      <c r="W47" s="190"/>
      <c r="X47" s="189"/>
      <c r="Y47" s="282"/>
      <c r="Z47" s="188" t="s">
        <v>314</v>
      </c>
      <c r="AA47" s="21">
        <v>43</v>
      </c>
      <c r="AC47" s="17" t="s">
        <v>28</v>
      </c>
    </row>
    <row r="48" spans="1:29" s="14" customFormat="1" ht="14.1" customHeight="1">
      <c r="A48" s="21">
        <v>44</v>
      </c>
      <c r="B48" s="188" t="s">
        <v>317</v>
      </c>
      <c r="C48" s="190">
        <v>7.01</v>
      </c>
      <c r="D48" s="190">
        <v>7.52</v>
      </c>
      <c r="E48" s="190">
        <v>4.0739999999999998</v>
      </c>
      <c r="F48" s="190">
        <v>2.2559999999999998</v>
      </c>
      <c r="G48" s="190">
        <v>3.1179999999999999</v>
      </c>
      <c r="H48" s="386">
        <v>4.242</v>
      </c>
      <c r="I48" s="190">
        <v>5.4569999999999999</v>
      </c>
      <c r="J48" s="190">
        <v>4.2240000000000002</v>
      </c>
      <c r="K48" s="190">
        <v>5.7450000000000001</v>
      </c>
      <c r="L48" s="190">
        <v>6.2</v>
      </c>
      <c r="M48" s="190">
        <v>8.5510000000000002</v>
      </c>
      <c r="N48" s="190">
        <v>4.8600000000000003</v>
      </c>
      <c r="O48" s="190"/>
      <c r="P48" s="190"/>
      <c r="Q48" s="190"/>
      <c r="R48" s="190"/>
      <c r="S48" s="190"/>
      <c r="T48" s="190"/>
      <c r="U48" s="190"/>
      <c r="V48" s="190"/>
      <c r="W48" s="190"/>
      <c r="X48" s="189"/>
      <c r="Y48" s="282"/>
      <c r="Z48" s="188" t="s">
        <v>317</v>
      </c>
      <c r="AA48" s="21">
        <v>44</v>
      </c>
      <c r="AC48" s="17" t="s">
        <v>29</v>
      </c>
    </row>
    <row r="49" spans="1:32" s="14" customFormat="1" ht="14.1" customHeight="1">
      <c r="A49" s="21">
        <v>45</v>
      </c>
      <c r="B49" s="188" t="s">
        <v>985</v>
      </c>
      <c r="C49" s="215">
        <v>63.61</v>
      </c>
      <c r="D49" s="215">
        <v>51.03</v>
      </c>
      <c r="E49" s="215">
        <v>86.45</v>
      </c>
      <c r="F49" s="215">
        <v>31.88</v>
      </c>
      <c r="G49" s="215">
        <v>17.78</v>
      </c>
      <c r="H49" s="383">
        <v>46.79</v>
      </c>
      <c r="I49" s="215">
        <v>52.61</v>
      </c>
      <c r="J49" s="215">
        <v>90.12</v>
      </c>
      <c r="K49" s="215">
        <v>39.450000000000003</v>
      </c>
      <c r="L49" s="215">
        <v>37.35</v>
      </c>
      <c r="M49" s="215">
        <v>13.96</v>
      </c>
      <c r="N49" s="215">
        <v>37.880000000000003</v>
      </c>
      <c r="O49" s="215"/>
      <c r="P49" s="215"/>
      <c r="Q49" s="215"/>
      <c r="R49" s="215"/>
      <c r="S49" s="215"/>
      <c r="T49" s="215"/>
      <c r="U49" s="215"/>
      <c r="V49" s="215"/>
      <c r="W49" s="215"/>
      <c r="X49" s="215"/>
      <c r="Y49" s="282"/>
      <c r="Z49" s="188" t="s">
        <v>985</v>
      </c>
      <c r="AA49" s="21">
        <v>45</v>
      </c>
      <c r="AC49" s="17" t="s">
        <v>30</v>
      </c>
    </row>
    <row r="50" spans="1:32" s="14" customFormat="1">
      <c r="A50" s="21">
        <v>46</v>
      </c>
      <c r="B50" s="188" t="s">
        <v>880</v>
      </c>
      <c r="C50" s="190">
        <v>7.2670000000000003</v>
      </c>
      <c r="D50" s="190">
        <v>6.9640000000000004</v>
      </c>
      <c r="E50" s="190">
        <v>4.093</v>
      </c>
      <c r="F50" s="190">
        <v>2.2240000000000002</v>
      </c>
      <c r="G50" s="190">
        <v>2.758</v>
      </c>
      <c r="H50" s="386">
        <v>4.01</v>
      </c>
      <c r="I50" s="190">
        <v>5.0730000000000004</v>
      </c>
      <c r="J50" s="190">
        <v>4.3170000000000002</v>
      </c>
      <c r="K50" s="190">
        <v>5.6689999999999996</v>
      </c>
      <c r="L50" s="190">
        <v>6.718</v>
      </c>
      <c r="M50" s="190">
        <v>7.1989999999999998</v>
      </c>
      <c r="N50" s="190">
        <v>3.8620000000000001</v>
      </c>
      <c r="O50" s="190"/>
      <c r="P50" s="190"/>
      <c r="Q50" s="190"/>
      <c r="R50" s="190"/>
      <c r="S50" s="190"/>
      <c r="T50" s="190"/>
      <c r="U50" s="190"/>
      <c r="V50" s="190"/>
      <c r="W50" s="190"/>
      <c r="X50" s="189"/>
      <c r="Y50" s="282"/>
      <c r="Z50" s="188" t="s">
        <v>880</v>
      </c>
      <c r="AA50" s="61">
        <v>46</v>
      </c>
      <c r="AC50" s="17" t="s">
        <v>31</v>
      </c>
    </row>
    <row r="51" spans="1:32" s="14" customFormat="1">
      <c r="A51" s="158">
        <v>47</v>
      </c>
      <c r="B51" s="188" t="s">
        <v>1461</v>
      </c>
      <c r="C51" s="229">
        <v>4095</v>
      </c>
      <c r="D51" s="229">
        <v>3509</v>
      </c>
      <c r="E51" s="229">
        <v>4119</v>
      </c>
      <c r="F51" s="229">
        <v>3837</v>
      </c>
      <c r="G51" s="229">
        <v>3422</v>
      </c>
      <c r="H51" s="385">
        <v>3722</v>
      </c>
      <c r="I51" s="229">
        <v>3085</v>
      </c>
      <c r="J51" s="229">
        <v>3387</v>
      </c>
      <c r="K51" s="229">
        <v>3094</v>
      </c>
      <c r="L51" s="229">
        <v>3148</v>
      </c>
      <c r="M51" s="229">
        <v>2242</v>
      </c>
      <c r="N51" s="229">
        <v>1871</v>
      </c>
      <c r="O51" s="229"/>
      <c r="P51" s="229"/>
      <c r="Q51" s="229"/>
      <c r="R51" s="229"/>
      <c r="S51" s="229"/>
      <c r="T51" s="229"/>
      <c r="U51" s="229"/>
      <c r="V51" s="229"/>
      <c r="W51" s="229"/>
      <c r="X51" s="189"/>
      <c r="Y51" s="282"/>
      <c r="Z51" s="188" t="s">
        <v>1461</v>
      </c>
      <c r="AA51" s="18">
        <v>47</v>
      </c>
      <c r="AC51" s="144" t="s">
        <v>32</v>
      </c>
    </row>
    <row r="52" spans="1:32" s="146" customFormat="1">
      <c r="A52" s="149">
        <v>48</v>
      </c>
      <c r="B52" s="188" t="s">
        <v>179</v>
      </c>
      <c r="C52" s="310">
        <v>1.71</v>
      </c>
      <c r="D52" s="310">
        <v>1.74</v>
      </c>
      <c r="E52" s="310">
        <v>1.89</v>
      </c>
      <c r="F52" s="310">
        <v>1.56</v>
      </c>
      <c r="G52" s="310">
        <v>1.45</v>
      </c>
      <c r="H52" s="400">
        <v>1.66</v>
      </c>
      <c r="I52" s="310">
        <v>3.9</v>
      </c>
      <c r="J52" s="310">
        <v>1.1399999999999999</v>
      </c>
      <c r="K52" s="310">
        <v>1.59</v>
      </c>
      <c r="L52" s="310">
        <v>2.35</v>
      </c>
      <c r="M52" s="310">
        <v>1.43</v>
      </c>
      <c r="N52" s="310">
        <v>1.42</v>
      </c>
      <c r="O52" s="310"/>
      <c r="P52" s="310"/>
      <c r="Q52" s="310"/>
      <c r="R52" s="310"/>
      <c r="S52" s="310"/>
      <c r="T52" s="310"/>
      <c r="U52" s="310"/>
      <c r="V52" s="310"/>
      <c r="W52" s="310"/>
      <c r="X52" s="189"/>
      <c r="Y52" s="282"/>
      <c r="Z52" s="188" t="s">
        <v>179</v>
      </c>
      <c r="AA52" s="311">
        <v>48</v>
      </c>
      <c r="AB52" s="312"/>
      <c r="AC52" s="145"/>
    </row>
    <row r="53" spans="1:32" s="14" customFormat="1">
      <c r="A53" s="139">
        <v>49</v>
      </c>
      <c r="B53" s="295"/>
      <c r="C53" s="229"/>
      <c r="D53" s="229"/>
      <c r="E53" s="229"/>
      <c r="F53" s="229"/>
      <c r="G53" s="229"/>
      <c r="H53" s="385" t="s">
        <v>1820</v>
      </c>
      <c r="I53" s="229"/>
      <c r="J53" s="229"/>
      <c r="K53" s="229"/>
      <c r="L53" s="229"/>
      <c r="M53" s="229"/>
      <c r="N53" s="229"/>
      <c r="O53" s="229"/>
      <c r="P53" s="229"/>
      <c r="Q53" s="229"/>
      <c r="R53" s="229"/>
      <c r="S53" s="229"/>
      <c r="T53" s="229"/>
      <c r="U53" s="229"/>
      <c r="V53" s="229"/>
      <c r="W53" s="229"/>
      <c r="X53" s="189"/>
      <c r="Y53" s="282"/>
      <c r="Z53" s="295"/>
      <c r="AA53" s="139">
        <v>49</v>
      </c>
      <c r="AC53" s="75"/>
    </row>
    <row r="54" spans="1:32" s="14" customFormat="1" ht="13" thickBot="1">
      <c r="A54" s="19">
        <v>50</v>
      </c>
      <c r="B54" s="216"/>
      <c r="C54" s="207"/>
      <c r="D54" s="207"/>
      <c r="E54" s="207"/>
      <c r="F54" s="207"/>
      <c r="G54" s="207"/>
      <c r="H54" s="398" t="s">
        <v>1820</v>
      </c>
      <c r="I54" s="207"/>
      <c r="J54" s="207"/>
      <c r="K54" s="207"/>
      <c r="L54" s="207"/>
      <c r="M54" s="207"/>
      <c r="N54" s="207"/>
      <c r="O54" s="207"/>
      <c r="P54" s="207"/>
      <c r="Q54" s="207"/>
      <c r="R54" s="207"/>
      <c r="S54" s="207"/>
      <c r="T54" s="207"/>
      <c r="U54" s="207"/>
      <c r="V54" s="207"/>
      <c r="W54" s="207"/>
      <c r="X54" s="193"/>
      <c r="Y54" s="291"/>
      <c r="Z54" s="216"/>
      <c r="AA54" s="19">
        <v>50</v>
      </c>
      <c r="AC54" s="107"/>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4"/>
      <c r="AD56" s="14"/>
      <c r="AE56" s="14"/>
      <c r="AF56" s="14"/>
    </row>
    <row r="57" spans="1:32">
      <c r="AB57" s="14"/>
      <c r="AD57" s="14"/>
      <c r="AE57" s="14"/>
      <c r="AF57" s="14"/>
    </row>
    <row r="58" spans="1:32">
      <c r="AB58" s="14"/>
      <c r="AD58" s="14"/>
      <c r="AE58" s="14"/>
      <c r="AF58" s="14"/>
    </row>
    <row r="59" spans="1:32">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row r="64" spans="1:32">
      <c r="G64" s="173"/>
      <c r="H64" s="173"/>
      <c r="K64" s="173"/>
      <c r="M64" s="173"/>
    </row>
    <row r="65" spans="7:13">
      <c r="G65" s="173"/>
      <c r="H65" s="173"/>
      <c r="K65" s="173"/>
      <c r="M65" s="17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12</v>
      </c>
      <c r="B1" s="169">
        <v>42552</v>
      </c>
      <c r="C1" s="361">
        <v>9</v>
      </c>
      <c r="D1" s="361">
        <v>10</v>
      </c>
      <c r="E1" s="171">
        <v>7</v>
      </c>
      <c r="F1" s="361">
        <v>1</v>
      </c>
      <c r="G1" s="361">
        <v>5</v>
      </c>
      <c r="H1" s="171">
        <v>7</v>
      </c>
      <c r="I1" s="171">
        <v>7</v>
      </c>
      <c r="J1" s="380"/>
      <c r="K1" s="171">
        <v>7</v>
      </c>
      <c r="L1" s="361">
        <v>8</v>
      </c>
      <c r="M1" s="361">
        <v>10</v>
      </c>
      <c r="N1" s="171">
        <v>7</v>
      </c>
      <c r="O1" s="361"/>
      <c r="P1" s="361"/>
      <c r="Q1" s="361"/>
      <c r="R1" s="361"/>
      <c r="S1" s="361"/>
      <c r="T1" s="361"/>
      <c r="U1" s="361"/>
      <c r="V1" s="361"/>
      <c r="W1" s="361"/>
      <c r="X1" s="363"/>
      <c r="Y1" s="170"/>
      <c r="Z1" s="169">
        <v>42552</v>
      </c>
      <c r="AA1" s="452">
        <v>12</v>
      </c>
      <c r="AB1" s="14"/>
      <c r="AC1" s="4"/>
      <c r="AD1" s="14"/>
      <c r="AE1" s="14"/>
      <c r="AF1" s="14"/>
    </row>
    <row r="2" spans="1:32" customFormat="1" ht="12.75" customHeight="1">
      <c r="A2" s="452"/>
      <c r="B2" s="172" t="s">
        <v>1777</v>
      </c>
      <c r="C2" s="174">
        <v>9</v>
      </c>
      <c r="D2" s="174">
        <v>35</v>
      </c>
      <c r="E2" s="174">
        <v>37</v>
      </c>
      <c r="F2" s="174">
        <v>15</v>
      </c>
      <c r="G2" s="174">
        <v>30</v>
      </c>
      <c r="H2" s="174">
        <v>44</v>
      </c>
      <c r="I2" s="174">
        <v>38</v>
      </c>
      <c r="J2" s="389" t="s">
        <v>1855</v>
      </c>
      <c r="K2" s="174">
        <v>8</v>
      </c>
      <c r="L2" s="174">
        <v>6</v>
      </c>
      <c r="M2" s="174">
        <v>16</v>
      </c>
      <c r="N2" s="174">
        <v>36</v>
      </c>
      <c r="O2" s="174"/>
      <c r="P2" s="174"/>
      <c r="Q2" s="174"/>
      <c r="R2" s="174"/>
      <c r="S2" s="174"/>
      <c r="T2" s="174"/>
      <c r="U2" s="174"/>
      <c r="V2" s="174"/>
      <c r="W2" s="174"/>
      <c r="X2" s="175"/>
      <c r="Y2" s="170"/>
      <c r="Z2" s="172" t="s">
        <v>1777</v>
      </c>
      <c r="AA2" s="452"/>
      <c r="AB2" s="14"/>
      <c r="AC2" s="3"/>
      <c r="AD2" s="14"/>
      <c r="AE2" s="14"/>
      <c r="AF2" s="14"/>
    </row>
    <row r="3" spans="1:32" customFormat="1">
      <c r="A3" s="22" t="s">
        <v>662</v>
      </c>
      <c r="B3" s="176" t="s">
        <v>748</v>
      </c>
      <c r="C3" s="174" t="s">
        <v>1811</v>
      </c>
      <c r="D3" s="174" t="s">
        <v>1815</v>
      </c>
      <c r="E3" s="174" t="s">
        <v>1817</v>
      </c>
      <c r="F3" s="174" t="s">
        <v>1812</v>
      </c>
      <c r="G3" s="174" t="s">
        <v>1814</v>
      </c>
      <c r="H3" s="174" t="s">
        <v>1819</v>
      </c>
      <c r="I3" s="174" t="s">
        <v>1818</v>
      </c>
      <c r="J3" s="389" t="s">
        <v>1856</v>
      </c>
      <c r="K3" s="174" t="s">
        <v>1810</v>
      </c>
      <c r="L3" s="174" t="s">
        <v>1809</v>
      </c>
      <c r="M3" s="174" t="s">
        <v>1813</v>
      </c>
      <c r="N3" s="174" t="s">
        <v>1816</v>
      </c>
      <c r="O3" s="174"/>
      <c r="P3" s="174"/>
      <c r="Q3" s="174"/>
      <c r="R3" s="174"/>
      <c r="S3" s="174"/>
      <c r="T3" s="174"/>
      <c r="U3" s="174"/>
      <c r="V3" s="174"/>
      <c r="W3" s="174"/>
      <c r="X3" s="175"/>
      <c r="Y3" s="170"/>
      <c r="Z3" s="176" t="s">
        <v>748</v>
      </c>
      <c r="AA3" s="22" t="e">
        <v>#N/A</v>
      </c>
      <c r="AB3" s="14"/>
      <c r="AC3" s="10"/>
      <c r="AD3" s="14"/>
      <c r="AE3" s="14"/>
      <c r="AF3" s="14"/>
    </row>
    <row r="4" spans="1:32" customFormat="1" ht="13" thickBot="1">
      <c r="A4" s="22">
        <v>6</v>
      </c>
      <c r="B4" s="179" t="s">
        <v>1839</v>
      </c>
      <c r="C4" s="181">
        <v>1</v>
      </c>
      <c r="D4" s="181">
        <v>2</v>
      </c>
      <c r="E4" s="181">
        <v>3</v>
      </c>
      <c r="F4" s="181">
        <v>4</v>
      </c>
      <c r="G4" s="181">
        <v>5</v>
      </c>
      <c r="H4" s="181">
        <v>6</v>
      </c>
      <c r="I4" s="181">
        <v>7</v>
      </c>
      <c r="J4" s="391"/>
      <c r="K4" s="181">
        <v>8</v>
      </c>
      <c r="L4" s="181">
        <v>9</v>
      </c>
      <c r="M4" s="181">
        <v>10</v>
      </c>
      <c r="N4" s="181">
        <v>11</v>
      </c>
      <c r="O4" s="181"/>
      <c r="P4" s="181"/>
      <c r="Q4" s="181"/>
      <c r="R4" s="181"/>
      <c r="S4" s="181"/>
      <c r="T4" s="181"/>
      <c r="U4" s="181"/>
      <c r="V4" s="181"/>
      <c r="W4" s="181"/>
      <c r="X4" s="180"/>
      <c r="Y4" s="180"/>
      <c r="Z4" s="179" t="s">
        <v>1839</v>
      </c>
      <c r="AA4" s="22" t="e">
        <v>#N/A</v>
      </c>
      <c r="AB4" s="14"/>
      <c r="AC4" s="23"/>
      <c r="AD4" s="14"/>
      <c r="AE4" s="14"/>
      <c r="AF4" s="14"/>
    </row>
    <row r="5" spans="1:32" s="13" customFormat="1" ht="14.1" customHeight="1">
      <c r="A5" s="20">
        <v>1</v>
      </c>
      <c r="B5" s="206" t="s">
        <v>369</v>
      </c>
      <c r="C5" s="233"/>
      <c r="D5" s="233"/>
      <c r="E5" s="233"/>
      <c r="F5" s="233"/>
      <c r="G5" s="233"/>
      <c r="H5" s="233"/>
      <c r="I5" s="233"/>
      <c r="J5" s="392" t="s">
        <v>1820</v>
      </c>
      <c r="K5" s="233"/>
      <c r="L5" s="233"/>
      <c r="M5" s="233"/>
      <c r="N5" s="233"/>
      <c r="O5" s="233"/>
      <c r="P5" s="233"/>
      <c r="Q5" s="233"/>
      <c r="R5" s="233"/>
      <c r="S5" s="233"/>
      <c r="T5" s="233"/>
      <c r="U5" s="233"/>
      <c r="V5" s="233"/>
      <c r="W5" s="233"/>
      <c r="X5" s="224"/>
      <c r="Y5" s="281"/>
      <c r="Z5" s="206" t="s">
        <v>369</v>
      </c>
      <c r="AA5" s="20">
        <v>1</v>
      </c>
      <c r="AC5" s="63"/>
    </row>
    <row r="6" spans="1:32" s="13" customFormat="1" ht="14.1" customHeight="1">
      <c r="A6" s="21">
        <v>2</v>
      </c>
      <c r="B6" s="296" t="s">
        <v>986</v>
      </c>
      <c r="C6" s="229">
        <v>17600</v>
      </c>
      <c r="D6" s="229">
        <v>29999</v>
      </c>
      <c r="E6" s="229">
        <v>256099</v>
      </c>
      <c r="F6" s="229">
        <v>63975</v>
      </c>
      <c r="G6" s="229">
        <v>236363</v>
      </c>
      <c r="H6" s="229">
        <v>54337</v>
      </c>
      <c r="I6" s="229">
        <v>95886</v>
      </c>
      <c r="J6" s="385">
        <v>122777</v>
      </c>
      <c r="K6" s="229">
        <v>75324</v>
      </c>
      <c r="L6" s="229">
        <v>171156</v>
      </c>
      <c r="M6" s="229">
        <v>134753</v>
      </c>
      <c r="N6" s="229">
        <v>75971</v>
      </c>
      <c r="O6" s="229"/>
      <c r="P6" s="229"/>
      <c r="Q6" s="229"/>
      <c r="R6" s="229"/>
      <c r="S6" s="229"/>
      <c r="T6" s="229"/>
      <c r="U6" s="229"/>
      <c r="V6" s="229"/>
      <c r="W6" s="229"/>
      <c r="X6" s="189"/>
      <c r="Y6" s="282"/>
      <c r="Z6" s="296" t="s">
        <v>986</v>
      </c>
      <c r="AA6" s="21">
        <v>2</v>
      </c>
      <c r="AC6" s="93" t="s">
        <v>1042</v>
      </c>
    </row>
    <row r="7" spans="1:32" s="13" customFormat="1" ht="14.1" customHeight="1">
      <c r="A7" s="21">
        <v>3</v>
      </c>
      <c r="B7" s="296" t="s">
        <v>987</v>
      </c>
      <c r="C7" s="190">
        <v>0.191</v>
      </c>
      <c r="D7" s="190">
        <v>0.41899999999999998</v>
      </c>
      <c r="E7" s="190">
        <v>0.35899999999999999</v>
      </c>
      <c r="F7" s="190">
        <v>0.45600000000000002</v>
      </c>
      <c r="G7" s="190">
        <v>0.51100000000000001</v>
      </c>
      <c r="H7" s="190">
        <v>0.41099999999999998</v>
      </c>
      <c r="I7" s="190">
        <v>0.439</v>
      </c>
      <c r="J7" s="386">
        <v>0.433</v>
      </c>
      <c r="K7" s="190">
        <v>0.52100000000000002</v>
      </c>
      <c r="L7" s="190">
        <v>0.48599999999999999</v>
      </c>
      <c r="M7" s="190">
        <v>0.55900000000000005</v>
      </c>
      <c r="N7" s="190">
        <v>0.64400000000000002</v>
      </c>
      <c r="O7" s="190"/>
      <c r="P7" s="190"/>
      <c r="Q7" s="190"/>
      <c r="R7" s="190"/>
      <c r="S7" s="190"/>
      <c r="T7" s="190"/>
      <c r="U7" s="190"/>
      <c r="V7" s="190"/>
      <c r="W7" s="190"/>
      <c r="X7" s="189"/>
      <c r="Y7" s="282"/>
      <c r="Z7" s="296" t="s">
        <v>987</v>
      </c>
      <c r="AA7" s="21">
        <v>3</v>
      </c>
      <c r="AC7" s="93" t="s">
        <v>1043</v>
      </c>
    </row>
    <row r="8" spans="1:32" s="13" customFormat="1" ht="14.1" customHeight="1">
      <c r="A8" s="21">
        <v>4</v>
      </c>
      <c r="B8" s="296" t="s">
        <v>1494</v>
      </c>
      <c r="C8" s="215">
        <v>5.51</v>
      </c>
      <c r="D8" s="215">
        <v>25.89</v>
      </c>
      <c r="E8" s="215">
        <v>21.47</v>
      </c>
      <c r="F8" s="215">
        <v>18.54</v>
      </c>
      <c r="G8" s="215">
        <v>26.57</v>
      </c>
      <c r="H8" s="215">
        <v>23.31</v>
      </c>
      <c r="I8" s="215">
        <v>25.94</v>
      </c>
      <c r="J8" s="383">
        <v>23.62</v>
      </c>
      <c r="K8" s="215">
        <v>26.59</v>
      </c>
      <c r="L8" s="215">
        <v>35.56</v>
      </c>
      <c r="M8" s="215">
        <v>27.45</v>
      </c>
      <c r="N8" s="215">
        <v>32.36</v>
      </c>
      <c r="O8" s="215"/>
      <c r="P8" s="215"/>
      <c r="Q8" s="215"/>
      <c r="R8" s="215"/>
      <c r="S8" s="215"/>
      <c r="T8" s="215"/>
      <c r="U8" s="215"/>
      <c r="V8" s="215"/>
      <c r="W8" s="215"/>
      <c r="X8" s="189"/>
      <c r="Y8" s="282"/>
      <c r="Z8" s="296" t="s">
        <v>1494</v>
      </c>
      <c r="AA8" s="21">
        <v>4</v>
      </c>
      <c r="AC8" s="93" t="s">
        <v>1044</v>
      </c>
    </row>
    <row r="9" spans="1:32" s="13" customFormat="1" ht="14.1" customHeight="1" thickBot="1">
      <c r="A9" s="61">
        <v>5</v>
      </c>
      <c r="B9" s="306" t="s">
        <v>1322</v>
      </c>
      <c r="C9" s="235">
        <v>22644</v>
      </c>
      <c r="D9" s="235">
        <v>37090</v>
      </c>
      <c r="E9" s="235">
        <v>250659</v>
      </c>
      <c r="F9" s="235">
        <v>54086</v>
      </c>
      <c r="G9" s="235">
        <v>227894</v>
      </c>
      <c r="H9" s="235">
        <v>60728</v>
      </c>
      <c r="I9" s="235">
        <v>108451</v>
      </c>
      <c r="J9" s="384">
        <v>123151</v>
      </c>
      <c r="K9" s="235">
        <v>68768</v>
      </c>
      <c r="L9" s="235">
        <v>219727</v>
      </c>
      <c r="M9" s="235">
        <v>123604</v>
      </c>
      <c r="N9" s="235">
        <v>60399</v>
      </c>
      <c r="O9" s="235"/>
      <c r="P9" s="235"/>
      <c r="Q9" s="235"/>
      <c r="R9" s="235"/>
      <c r="S9" s="235"/>
      <c r="T9" s="235"/>
      <c r="U9" s="235"/>
      <c r="V9" s="235"/>
      <c r="W9" s="235"/>
      <c r="X9" s="196"/>
      <c r="Y9" s="285"/>
      <c r="Z9" s="306" t="s">
        <v>1322</v>
      </c>
      <c r="AA9" s="61">
        <v>5</v>
      </c>
      <c r="AC9" s="89" t="s">
        <v>1045</v>
      </c>
    </row>
    <row r="10" spans="1:32" s="359" customFormat="1" ht="14.1" customHeight="1" thickBot="1">
      <c r="A10" s="354">
        <v>6</v>
      </c>
      <c r="B10" s="116" t="s">
        <v>1838</v>
      </c>
      <c r="C10" s="367">
        <v>0.26200000000000001</v>
      </c>
      <c r="D10" s="367">
        <v>0.38100000000000001</v>
      </c>
      <c r="E10" s="367">
        <v>0.38400000000000001</v>
      </c>
      <c r="F10" s="367">
        <v>0.41899999999999998</v>
      </c>
      <c r="G10" s="367">
        <v>0.46100000000000002</v>
      </c>
      <c r="H10" s="367">
        <v>0.47</v>
      </c>
      <c r="I10" s="367">
        <v>0.48299999999999998</v>
      </c>
      <c r="J10" s="401">
        <v>0.433</v>
      </c>
      <c r="K10" s="367">
        <v>0.56999999999999995</v>
      </c>
      <c r="L10" s="367">
        <v>0.60799999999999998</v>
      </c>
      <c r="M10" s="367">
        <v>0.64100000000000001</v>
      </c>
      <c r="N10" s="367">
        <v>0.64100000000000001</v>
      </c>
      <c r="O10" s="367"/>
      <c r="P10" s="367"/>
      <c r="Q10" s="367"/>
      <c r="R10" s="367"/>
      <c r="S10" s="367"/>
      <c r="T10" s="367"/>
      <c r="U10" s="367"/>
      <c r="V10" s="367"/>
      <c r="W10" s="367"/>
      <c r="X10" s="358">
        <v>0.49062266033502799</v>
      </c>
      <c r="Y10" s="362"/>
      <c r="Z10" s="116" t="s">
        <v>1838</v>
      </c>
      <c r="AA10" s="354">
        <v>6</v>
      </c>
      <c r="AC10" s="369" t="s">
        <v>1043</v>
      </c>
    </row>
    <row r="11" spans="1:32" s="13" customFormat="1" ht="14.1" customHeight="1">
      <c r="A11" s="139">
        <v>7</v>
      </c>
      <c r="B11" s="236" t="s">
        <v>579</v>
      </c>
      <c r="C11" s="215">
        <v>7.27</v>
      </c>
      <c r="D11" s="215">
        <v>27.16</v>
      </c>
      <c r="E11" s="215">
        <v>23.35</v>
      </c>
      <c r="F11" s="215">
        <v>19.850000000000001</v>
      </c>
      <c r="G11" s="215">
        <v>25.15</v>
      </c>
      <c r="H11" s="215">
        <v>26.36</v>
      </c>
      <c r="I11" s="215">
        <v>29.71</v>
      </c>
      <c r="J11" s="383">
        <v>25.26</v>
      </c>
      <c r="K11" s="215">
        <v>29.25</v>
      </c>
      <c r="L11" s="215">
        <v>50</v>
      </c>
      <c r="M11" s="215">
        <v>27.69</v>
      </c>
      <c r="N11" s="215">
        <v>27.58</v>
      </c>
      <c r="O11" s="215"/>
      <c r="P11" s="215"/>
      <c r="Q11" s="215"/>
      <c r="R11" s="215"/>
      <c r="S11" s="215"/>
      <c r="T11" s="215"/>
      <c r="U11" s="215"/>
      <c r="V11" s="215"/>
      <c r="W11" s="215"/>
      <c r="X11" s="189"/>
      <c r="Y11" s="282"/>
      <c r="Z11" s="236" t="s">
        <v>579</v>
      </c>
      <c r="AA11" s="139">
        <v>7</v>
      </c>
      <c r="AC11" s="79" t="s">
        <v>1046</v>
      </c>
    </row>
    <row r="12" spans="1:32" s="13" customFormat="1" ht="14.1" customHeight="1">
      <c r="A12" s="21">
        <v>8</v>
      </c>
      <c r="B12" s="307" t="s">
        <v>1495</v>
      </c>
      <c r="C12" s="235">
        <v>36387</v>
      </c>
      <c r="D12" s="235">
        <v>23189</v>
      </c>
      <c r="E12" s="235">
        <v>241372</v>
      </c>
      <c r="F12" s="235">
        <v>54502</v>
      </c>
      <c r="G12" s="235">
        <v>124002</v>
      </c>
      <c r="H12" s="235">
        <v>41793</v>
      </c>
      <c r="I12" s="235">
        <v>65417</v>
      </c>
      <c r="J12" s="384">
        <v>91713</v>
      </c>
      <c r="K12" s="235">
        <v>54308</v>
      </c>
      <c r="L12" s="235">
        <v>105103</v>
      </c>
      <c r="M12" s="235">
        <v>76536</v>
      </c>
      <c r="N12" s="235">
        <v>37356</v>
      </c>
      <c r="O12" s="235"/>
      <c r="P12" s="235"/>
      <c r="Q12" s="235"/>
      <c r="R12" s="235"/>
      <c r="S12" s="235"/>
      <c r="T12" s="235"/>
      <c r="U12" s="235"/>
      <c r="V12" s="235"/>
      <c r="W12" s="235"/>
      <c r="X12" s="196"/>
      <c r="Y12" s="285"/>
      <c r="Z12" s="307" t="s">
        <v>1495</v>
      </c>
      <c r="AA12" s="21">
        <v>8</v>
      </c>
      <c r="AC12" s="90" t="s">
        <v>1047</v>
      </c>
    </row>
    <row r="13" spans="1:32" s="13" customFormat="1" ht="14.1" customHeight="1">
      <c r="A13" s="21">
        <v>9</v>
      </c>
      <c r="B13" s="297" t="s">
        <v>1496</v>
      </c>
      <c r="C13" s="190">
        <v>0.39500000000000002</v>
      </c>
      <c r="D13" s="190">
        <v>0.32400000000000001</v>
      </c>
      <c r="E13" s="190">
        <v>0.33900000000000002</v>
      </c>
      <c r="F13" s="190">
        <v>0.38900000000000001</v>
      </c>
      <c r="G13" s="190">
        <v>0.26800000000000002</v>
      </c>
      <c r="H13" s="190">
        <v>0.316</v>
      </c>
      <c r="I13" s="190">
        <v>0.3</v>
      </c>
      <c r="J13" s="386">
        <v>0.32300000000000001</v>
      </c>
      <c r="K13" s="190">
        <v>0.376</v>
      </c>
      <c r="L13" s="190">
        <v>0.29799999999999999</v>
      </c>
      <c r="M13" s="190">
        <v>0.317</v>
      </c>
      <c r="N13" s="190">
        <v>0.317</v>
      </c>
      <c r="O13" s="190"/>
      <c r="P13" s="190"/>
      <c r="Q13" s="190"/>
      <c r="R13" s="190"/>
      <c r="S13" s="190"/>
      <c r="T13" s="190"/>
      <c r="U13" s="190"/>
      <c r="V13" s="190"/>
      <c r="W13" s="190"/>
      <c r="X13" s="189"/>
      <c r="Y13" s="282"/>
      <c r="Z13" s="297" t="s">
        <v>1496</v>
      </c>
      <c r="AA13" s="21">
        <v>9</v>
      </c>
      <c r="AC13" s="91" t="s">
        <v>1048</v>
      </c>
    </row>
    <row r="14" spans="1:32" s="13" customFormat="1" ht="14.1" customHeight="1">
      <c r="A14" s="21">
        <v>10</v>
      </c>
      <c r="B14" s="309" t="s">
        <v>1323</v>
      </c>
      <c r="C14" s="229">
        <v>33743</v>
      </c>
      <c r="D14" s="229">
        <v>28876</v>
      </c>
      <c r="E14" s="229">
        <v>211497</v>
      </c>
      <c r="F14" s="229">
        <v>46544</v>
      </c>
      <c r="G14" s="229">
        <v>129132</v>
      </c>
      <c r="H14" s="229">
        <v>44458</v>
      </c>
      <c r="I14" s="229">
        <v>62424</v>
      </c>
      <c r="J14" s="385">
        <v>87155</v>
      </c>
      <c r="K14" s="229">
        <v>47448</v>
      </c>
      <c r="L14" s="229">
        <v>136780</v>
      </c>
      <c r="M14" s="229">
        <v>66330</v>
      </c>
      <c r="N14" s="229">
        <v>31963</v>
      </c>
      <c r="O14" s="229"/>
      <c r="P14" s="229"/>
      <c r="Q14" s="229"/>
      <c r="R14" s="229"/>
      <c r="S14" s="229"/>
      <c r="T14" s="229"/>
      <c r="U14" s="229"/>
      <c r="V14" s="229"/>
      <c r="W14" s="229"/>
      <c r="X14" s="189"/>
      <c r="Y14" s="282"/>
      <c r="Z14" s="309" t="s">
        <v>1323</v>
      </c>
      <c r="AA14" s="21">
        <v>10</v>
      </c>
      <c r="AC14" s="99" t="s">
        <v>1049</v>
      </c>
    </row>
    <row r="15" spans="1:32" s="13" customFormat="1" ht="14.1" customHeight="1" thickBot="1">
      <c r="A15" s="21">
        <v>11</v>
      </c>
      <c r="B15" s="309" t="s">
        <v>580</v>
      </c>
      <c r="C15" s="190">
        <v>0.39100000000000001</v>
      </c>
      <c r="D15" s="190">
        <v>0.29599999999999999</v>
      </c>
      <c r="E15" s="190">
        <v>0.32400000000000001</v>
      </c>
      <c r="F15" s="190">
        <v>0.36099999999999999</v>
      </c>
      <c r="G15" s="190">
        <v>0.26100000000000001</v>
      </c>
      <c r="H15" s="190">
        <v>0.34399999999999997</v>
      </c>
      <c r="I15" s="190">
        <v>0.27800000000000002</v>
      </c>
      <c r="J15" s="386">
        <v>0.311</v>
      </c>
      <c r="K15" s="190">
        <v>0.39300000000000002</v>
      </c>
      <c r="L15" s="190">
        <v>0.378</v>
      </c>
      <c r="M15" s="190">
        <v>0.34399999999999997</v>
      </c>
      <c r="N15" s="190">
        <v>0.33900000000000002</v>
      </c>
      <c r="O15" s="190"/>
      <c r="P15" s="190"/>
      <c r="Q15" s="190"/>
      <c r="R15" s="190"/>
      <c r="S15" s="190"/>
      <c r="T15" s="190"/>
      <c r="U15" s="190"/>
      <c r="V15" s="190"/>
      <c r="W15" s="190"/>
      <c r="X15" s="189"/>
      <c r="Y15" s="282"/>
      <c r="Z15" s="309" t="s">
        <v>580</v>
      </c>
      <c r="AA15" s="21">
        <v>11</v>
      </c>
      <c r="AC15" s="99" t="s">
        <v>1048</v>
      </c>
    </row>
    <row r="16" spans="1:32" s="13" customFormat="1" ht="14.1" customHeight="1">
      <c r="A16" s="21">
        <v>12</v>
      </c>
      <c r="B16" s="313" t="s">
        <v>848</v>
      </c>
      <c r="C16" s="233">
        <v>12090</v>
      </c>
      <c r="D16" s="233">
        <v>11507</v>
      </c>
      <c r="E16" s="233">
        <v>79627</v>
      </c>
      <c r="F16" s="233">
        <v>20074</v>
      </c>
      <c r="G16" s="233">
        <v>83402</v>
      </c>
      <c r="H16" s="233">
        <v>15972</v>
      </c>
      <c r="I16" s="233">
        <v>25684</v>
      </c>
      <c r="J16" s="392">
        <v>39378</v>
      </c>
      <c r="K16" s="233">
        <v>19527</v>
      </c>
      <c r="L16" s="233">
        <v>64190</v>
      </c>
      <c r="M16" s="233">
        <v>40150</v>
      </c>
      <c r="N16" s="233">
        <v>31318</v>
      </c>
      <c r="O16" s="233"/>
      <c r="P16" s="233"/>
      <c r="Q16" s="233"/>
      <c r="R16" s="233"/>
      <c r="S16" s="233"/>
      <c r="T16" s="233"/>
      <c r="U16" s="233"/>
      <c r="V16" s="233"/>
      <c r="W16" s="233"/>
      <c r="X16" s="196"/>
      <c r="Y16" s="285"/>
      <c r="Z16" s="313" t="s">
        <v>848</v>
      </c>
      <c r="AA16" s="21">
        <v>12</v>
      </c>
      <c r="AC16" s="114" t="s">
        <v>1050</v>
      </c>
    </row>
    <row r="17" spans="1:29" s="13" customFormat="1" ht="14.1" customHeight="1">
      <c r="A17" s="21">
        <v>13</v>
      </c>
      <c r="B17" s="296" t="s">
        <v>849</v>
      </c>
      <c r="C17" s="190">
        <v>0.13100000000000001</v>
      </c>
      <c r="D17" s="190">
        <v>0.161</v>
      </c>
      <c r="E17" s="190">
        <v>0.112</v>
      </c>
      <c r="F17" s="190">
        <v>0.14299999999999999</v>
      </c>
      <c r="G17" s="190">
        <v>0.18</v>
      </c>
      <c r="H17" s="190">
        <v>0.121</v>
      </c>
      <c r="I17" s="190">
        <v>0.11799999999999999</v>
      </c>
      <c r="J17" s="386">
        <v>0.13900000000000001</v>
      </c>
      <c r="K17" s="190">
        <v>0.13500000000000001</v>
      </c>
      <c r="L17" s="190">
        <v>0.182</v>
      </c>
      <c r="M17" s="190">
        <v>0.16600000000000001</v>
      </c>
      <c r="N17" s="190">
        <v>0.26500000000000001</v>
      </c>
      <c r="O17" s="190"/>
      <c r="P17" s="190"/>
      <c r="Q17" s="190"/>
      <c r="R17" s="190"/>
      <c r="S17" s="190"/>
      <c r="T17" s="190"/>
      <c r="U17" s="190"/>
      <c r="V17" s="190"/>
      <c r="W17" s="190"/>
      <c r="X17" s="189"/>
      <c r="Y17" s="282"/>
      <c r="Z17" s="296" t="s">
        <v>849</v>
      </c>
      <c r="AA17" s="21">
        <v>13</v>
      </c>
      <c r="AC17" s="93" t="s">
        <v>1051</v>
      </c>
    </row>
    <row r="18" spans="1:29" s="13" customFormat="1" ht="14.1" customHeight="1">
      <c r="A18" s="21">
        <v>14</v>
      </c>
      <c r="B18" s="236" t="s">
        <v>1324</v>
      </c>
      <c r="C18" s="229">
        <v>11642</v>
      </c>
      <c r="D18" s="229">
        <v>14879</v>
      </c>
      <c r="E18" s="229">
        <v>72336</v>
      </c>
      <c r="F18" s="229">
        <v>14104</v>
      </c>
      <c r="G18" s="229">
        <v>83547</v>
      </c>
      <c r="H18" s="229">
        <v>21384</v>
      </c>
      <c r="I18" s="229">
        <v>19654</v>
      </c>
      <c r="J18" s="385">
        <v>37651</v>
      </c>
      <c r="K18" s="229">
        <v>18293</v>
      </c>
      <c r="L18" s="229">
        <v>92484</v>
      </c>
      <c r="M18" s="229">
        <v>31894</v>
      </c>
      <c r="N18" s="229">
        <v>24281</v>
      </c>
      <c r="O18" s="229"/>
      <c r="P18" s="229"/>
      <c r="Q18" s="229"/>
      <c r="R18" s="229"/>
      <c r="S18" s="229"/>
      <c r="T18" s="229"/>
      <c r="U18" s="229"/>
      <c r="V18" s="229"/>
      <c r="W18" s="229"/>
      <c r="X18" s="189"/>
      <c r="Y18" s="282"/>
      <c r="Z18" s="236" t="s">
        <v>1324</v>
      </c>
      <c r="AA18" s="21">
        <v>14</v>
      </c>
      <c r="AC18" s="79" t="s">
        <v>1052</v>
      </c>
    </row>
    <row r="19" spans="1:29" s="13" customFormat="1" ht="14.1" customHeight="1">
      <c r="A19" s="21">
        <v>15</v>
      </c>
      <c r="B19" s="236" t="s">
        <v>1341</v>
      </c>
      <c r="C19" s="190">
        <v>0.13500000000000001</v>
      </c>
      <c r="D19" s="190">
        <v>0.153</v>
      </c>
      <c r="E19" s="190">
        <v>0.111</v>
      </c>
      <c r="F19" s="190">
        <v>0.109</v>
      </c>
      <c r="G19" s="190">
        <v>0.16900000000000001</v>
      </c>
      <c r="H19" s="190">
        <v>0.16500000000000001</v>
      </c>
      <c r="I19" s="190">
        <v>8.7999999999999995E-2</v>
      </c>
      <c r="J19" s="386">
        <v>0.13300000000000001</v>
      </c>
      <c r="K19" s="190">
        <v>0.152</v>
      </c>
      <c r="L19" s="190">
        <v>0.25600000000000001</v>
      </c>
      <c r="M19" s="190">
        <v>0.16500000000000001</v>
      </c>
      <c r="N19" s="190">
        <v>0.25800000000000001</v>
      </c>
      <c r="O19" s="190"/>
      <c r="P19" s="190"/>
      <c r="Q19" s="190"/>
      <c r="R19" s="190"/>
      <c r="S19" s="190"/>
      <c r="T19" s="190"/>
      <c r="U19" s="190"/>
      <c r="V19" s="190"/>
      <c r="W19" s="190"/>
      <c r="X19" s="189"/>
      <c r="Y19" s="282"/>
      <c r="Z19" s="236" t="s">
        <v>1341</v>
      </c>
      <c r="AA19" s="21">
        <v>15</v>
      </c>
      <c r="AC19" s="79" t="s">
        <v>1053</v>
      </c>
    </row>
    <row r="20" spans="1:29" s="13" customFormat="1" ht="14.1" customHeight="1">
      <c r="A20" s="21">
        <v>16</v>
      </c>
      <c r="B20" s="237" t="s">
        <v>1497</v>
      </c>
      <c r="C20" s="235">
        <v>8521</v>
      </c>
      <c r="D20" s="235">
        <v>6924</v>
      </c>
      <c r="E20" s="235">
        <v>55655</v>
      </c>
      <c r="F20" s="235">
        <v>15068</v>
      </c>
      <c r="G20" s="235">
        <v>42197</v>
      </c>
      <c r="H20" s="235">
        <v>12484</v>
      </c>
      <c r="I20" s="235">
        <v>18526</v>
      </c>
      <c r="J20" s="384">
        <v>25142</v>
      </c>
      <c r="K20" s="235">
        <v>11844</v>
      </c>
      <c r="L20" s="235">
        <v>34563</v>
      </c>
      <c r="M20" s="235">
        <v>22897</v>
      </c>
      <c r="N20" s="235">
        <v>20863</v>
      </c>
      <c r="O20" s="235"/>
      <c r="P20" s="235"/>
      <c r="Q20" s="235"/>
      <c r="R20" s="235"/>
      <c r="S20" s="235"/>
      <c r="T20" s="235"/>
      <c r="U20" s="235"/>
      <c r="V20" s="235"/>
      <c r="W20" s="235"/>
      <c r="X20" s="196"/>
      <c r="Y20" s="285"/>
      <c r="Z20" s="237" t="s">
        <v>1497</v>
      </c>
      <c r="AA20" s="21">
        <v>16</v>
      </c>
      <c r="AC20" s="65" t="s">
        <v>1054</v>
      </c>
    </row>
    <row r="21" spans="1:29" s="13" customFormat="1" ht="14.1" customHeight="1">
      <c r="A21" s="21">
        <v>17</v>
      </c>
      <c r="B21" s="213" t="s">
        <v>1498</v>
      </c>
      <c r="C21" s="190">
        <v>9.1999999999999998E-2</v>
      </c>
      <c r="D21" s="190">
        <v>9.7000000000000003E-2</v>
      </c>
      <c r="E21" s="190">
        <v>7.8E-2</v>
      </c>
      <c r="F21" s="190">
        <v>0.107</v>
      </c>
      <c r="G21" s="190">
        <v>9.0999999999999998E-2</v>
      </c>
      <c r="H21" s="190">
        <v>9.4E-2</v>
      </c>
      <c r="I21" s="190">
        <v>8.5000000000000006E-2</v>
      </c>
      <c r="J21" s="386">
        <v>9.1999999999999998E-2</v>
      </c>
      <c r="K21" s="190">
        <v>8.2000000000000003E-2</v>
      </c>
      <c r="L21" s="190">
        <v>9.8000000000000004E-2</v>
      </c>
      <c r="M21" s="190">
        <v>9.5000000000000001E-2</v>
      </c>
      <c r="N21" s="190">
        <v>0.17699999999999999</v>
      </c>
      <c r="O21" s="190"/>
      <c r="P21" s="190"/>
      <c r="Q21" s="190"/>
      <c r="R21" s="190"/>
      <c r="S21" s="190"/>
      <c r="T21" s="190"/>
      <c r="U21" s="190"/>
      <c r="V21" s="190"/>
      <c r="W21" s="190"/>
      <c r="X21" s="189"/>
      <c r="Y21" s="282"/>
      <c r="Z21" s="213" t="s">
        <v>1498</v>
      </c>
      <c r="AA21" s="21">
        <v>17</v>
      </c>
      <c r="AC21" s="64" t="s">
        <v>38</v>
      </c>
    </row>
    <row r="22" spans="1:29" s="13" customFormat="1" ht="14.1" customHeight="1">
      <c r="A22" s="21">
        <v>18</v>
      </c>
      <c r="B22" s="314" t="s">
        <v>1325</v>
      </c>
      <c r="C22" s="229">
        <v>7184</v>
      </c>
      <c r="D22" s="229">
        <v>7964</v>
      </c>
      <c r="E22" s="229">
        <v>45622</v>
      </c>
      <c r="F22" s="229">
        <v>10624</v>
      </c>
      <c r="G22" s="229">
        <v>41913</v>
      </c>
      <c r="H22" s="229">
        <v>17263</v>
      </c>
      <c r="I22" s="229">
        <v>15198</v>
      </c>
      <c r="J22" s="385">
        <v>23097</v>
      </c>
      <c r="K22" s="229">
        <v>11774</v>
      </c>
      <c r="L22" s="229">
        <v>53446</v>
      </c>
      <c r="M22" s="229">
        <v>15339</v>
      </c>
      <c r="N22" s="229">
        <v>17249</v>
      </c>
      <c r="O22" s="229"/>
      <c r="P22" s="229"/>
      <c r="Q22" s="229"/>
      <c r="R22" s="229"/>
      <c r="S22" s="229"/>
      <c r="T22" s="229"/>
      <c r="U22" s="229"/>
      <c r="V22" s="229"/>
      <c r="W22" s="229"/>
      <c r="X22" s="189"/>
      <c r="Y22" s="282"/>
      <c r="Z22" s="314" t="s">
        <v>1325</v>
      </c>
      <c r="AA22" s="21">
        <v>18</v>
      </c>
      <c r="AC22" s="71" t="s">
        <v>39</v>
      </c>
    </row>
    <row r="23" spans="1:29" s="13" customFormat="1" ht="14.1" customHeight="1">
      <c r="A23" s="21">
        <v>19</v>
      </c>
      <c r="B23" s="314" t="s">
        <v>1326</v>
      </c>
      <c r="C23" s="190">
        <v>8.3000000000000004E-2</v>
      </c>
      <c r="D23" s="190">
        <v>8.2000000000000003E-2</v>
      </c>
      <c r="E23" s="190">
        <v>7.0000000000000007E-2</v>
      </c>
      <c r="F23" s="190">
        <v>8.2000000000000003E-2</v>
      </c>
      <c r="G23" s="190">
        <v>8.5000000000000006E-2</v>
      </c>
      <c r="H23" s="190">
        <v>0.13400000000000001</v>
      </c>
      <c r="I23" s="190">
        <v>6.8000000000000005E-2</v>
      </c>
      <c r="J23" s="386">
        <v>8.6999999999999994E-2</v>
      </c>
      <c r="K23" s="190">
        <v>9.8000000000000004E-2</v>
      </c>
      <c r="L23" s="190">
        <v>0.14799999999999999</v>
      </c>
      <c r="M23" s="190">
        <v>7.9000000000000001E-2</v>
      </c>
      <c r="N23" s="190">
        <v>0.183</v>
      </c>
      <c r="O23" s="190"/>
      <c r="P23" s="190"/>
      <c r="Q23" s="190"/>
      <c r="R23" s="190"/>
      <c r="S23" s="190"/>
      <c r="T23" s="190"/>
      <c r="U23" s="190"/>
      <c r="V23" s="190"/>
      <c r="W23" s="190"/>
      <c r="X23" s="189"/>
      <c r="Y23" s="282"/>
      <c r="Z23" s="314" t="s">
        <v>1326</v>
      </c>
      <c r="AA23" s="21">
        <v>19</v>
      </c>
      <c r="AC23" s="71" t="s">
        <v>38</v>
      </c>
    </row>
    <row r="24" spans="1:29" s="13" customFormat="1" ht="14.1" customHeight="1">
      <c r="A24" s="21">
        <v>20</v>
      </c>
      <c r="B24" s="237" t="s">
        <v>1499</v>
      </c>
      <c r="C24" s="235">
        <v>3569</v>
      </c>
      <c r="D24" s="235">
        <v>4584</v>
      </c>
      <c r="E24" s="235">
        <v>23971</v>
      </c>
      <c r="F24" s="235">
        <v>5006</v>
      </c>
      <c r="G24" s="235">
        <v>41205</v>
      </c>
      <c r="H24" s="235">
        <v>3488</v>
      </c>
      <c r="I24" s="235">
        <v>7158</v>
      </c>
      <c r="J24" s="384">
        <v>14235</v>
      </c>
      <c r="K24" s="235">
        <v>7683</v>
      </c>
      <c r="L24" s="235">
        <v>29627</v>
      </c>
      <c r="M24" s="235">
        <v>17253</v>
      </c>
      <c r="N24" s="235">
        <v>10455</v>
      </c>
      <c r="O24" s="235"/>
      <c r="P24" s="235"/>
      <c r="Q24" s="235"/>
      <c r="R24" s="235"/>
      <c r="S24" s="235"/>
      <c r="T24" s="235"/>
      <c r="U24" s="235"/>
      <c r="V24" s="235"/>
      <c r="W24" s="235"/>
      <c r="X24" s="196"/>
      <c r="Y24" s="285"/>
      <c r="Z24" s="237" t="s">
        <v>1499</v>
      </c>
      <c r="AA24" s="21">
        <v>20</v>
      </c>
      <c r="AC24" s="65" t="s">
        <v>40</v>
      </c>
    </row>
    <row r="25" spans="1:29" s="13" customFormat="1" ht="14.1" customHeight="1">
      <c r="A25" s="21">
        <v>21</v>
      </c>
      <c r="B25" s="213" t="s">
        <v>1500</v>
      </c>
      <c r="C25" s="190">
        <v>3.9E-2</v>
      </c>
      <c r="D25" s="190">
        <v>6.4000000000000001E-2</v>
      </c>
      <c r="E25" s="190">
        <v>3.4000000000000002E-2</v>
      </c>
      <c r="F25" s="190">
        <v>3.5999999999999997E-2</v>
      </c>
      <c r="G25" s="190">
        <v>8.8999999999999996E-2</v>
      </c>
      <c r="H25" s="190">
        <v>2.5999999999999999E-2</v>
      </c>
      <c r="I25" s="190">
        <v>3.3000000000000002E-2</v>
      </c>
      <c r="J25" s="386">
        <v>4.7E-2</v>
      </c>
      <c r="K25" s="190">
        <v>5.2999999999999999E-2</v>
      </c>
      <c r="L25" s="190">
        <v>8.4000000000000005E-2</v>
      </c>
      <c r="M25" s="190">
        <v>7.1999999999999995E-2</v>
      </c>
      <c r="N25" s="190">
        <v>8.8999999999999996E-2</v>
      </c>
      <c r="O25" s="190"/>
      <c r="P25" s="190"/>
      <c r="Q25" s="190"/>
      <c r="R25" s="190"/>
      <c r="S25" s="190"/>
      <c r="T25" s="190"/>
      <c r="U25" s="190"/>
      <c r="V25" s="190"/>
      <c r="W25" s="190"/>
      <c r="X25" s="189"/>
      <c r="Y25" s="282"/>
      <c r="Z25" s="213" t="s">
        <v>1500</v>
      </c>
      <c r="AA25" s="21">
        <v>21</v>
      </c>
      <c r="AC25" s="64" t="s">
        <v>41</v>
      </c>
    </row>
    <row r="26" spans="1:29" s="13" customFormat="1" ht="14.1" customHeight="1">
      <c r="A26" s="21">
        <v>22</v>
      </c>
      <c r="B26" s="314" t="s">
        <v>642</v>
      </c>
      <c r="C26" s="229">
        <v>4458</v>
      </c>
      <c r="D26" s="229">
        <v>6915</v>
      </c>
      <c r="E26" s="229">
        <v>26715</v>
      </c>
      <c r="F26" s="229">
        <v>3480</v>
      </c>
      <c r="G26" s="229">
        <v>41634</v>
      </c>
      <c r="H26" s="229">
        <v>4121</v>
      </c>
      <c r="I26" s="229">
        <v>4457</v>
      </c>
      <c r="J26" s="385">
        <v>14554</v>
      </c>
      <c r="K26" s="229">
        <v>6519</v>
      </c>
      <c r="L26" s="229">
        <v>39038</v>
      </c>
      <c r="M26" s="229">
        <v>16556</v>
      </c>
      <c r="N26" s="229">
        <v>7032</v>
      </c>
      <c r="O26" s="229"/>
      <c r="P26" s="229"/>
      <c r="Q26" s="229"/>
      <c r="R26" s="229"/>
      <c r="S26" s="229"/>
      <c r="T26" s="229"/>
      <c r="U26" s="229"/>
      <c r="V26" s="229"/>
      <c r="W26" s="229"/>
      <c r="X26" s="189"/>
      <c r="Y26" s="282"/>
      <c r="Z26" s="314" t="s">
        <v>642</v>
      </c>
      <c r="AA26" s="21">
        <v>22</v>
      </c>
      <c r="AC26" s="71" t="s">
        <v>42</v>
      </c>
    </row>
    <row r="27" spans="1:29" s="13" customFormat="1" ht="14.1" customHeight="1">
      <c r="A27" s="21">
        <v>23</v>
      </c>
      <c r="B27" s="314" t="s">
        <v>643</v>
      </c>
      <c r="C27" s="190">
        <v>5.1999999999999998E-2</v>
      </c>
      <c r="D27" s="190">
        <v>7.0999999999999994E-2</v>
      </c>
      <c r="E27" s="190">
        <v>4.1000000000000002E-2</v>
      </c>
      <c r="F27" s="190">
        <v>2.7E-2</v>
      </c>
      <c r="G27" s="190">
        <v>8.4000000000000005E-2</v>
      </c>
      <c r="H27" s="190">
        <v>3.2000000000000001E-2</v>
      </c>
      <c r="I27" s="190">
        <v>0.02</v>
      </c>
      <c r="J27" s="386">
        <v>4.5999999999999999E-2</v>
      </c>
      <c r="K27" s="190">
        <v>5.3999999999999999E-2</v>
      </c>
      <c r="L27" s="190">
        <v>0.108</v>
      </c>
      <c r="M27" s="190">
        <v>8.5999999999999993E-2</v>
      </c>
      <c r="N27" s="190">
        <v>7.4999999999999997E-2</v>
      </c>
      <c r="O27" s="190"/>
      <c r="P27" s="190"/>
      <c r="Q27" s="190"/>
      <c r="R27" s="190"/>
      <c r="S27" s="190"/>
      <c r="T27" s="190"/>
      <c r="U27" s="190"/>
      <c r="V27" s="190"/>
      <c r="W27" s="190"/>
      <c r="X27" s="189"/>
      <c r="Y27" s="282"/>
      <c r="Z27" s="314" t="s">
        <v>643</v>
      </c>
      <c r="AA27" s="21">
        <v>23</v>
      </c>
      <c r="AC27" s="71" t="s">
        <v>41</v>
      </c>
    </row>
    <row r="28" spans="1:29" s="13" customFormat="1" ht="14.1" customHeight="1">
      <c r="A28" s="21">
        <v>24</v>
      </c>
      <c r="B28" s="298" t="s">
        <v>555</v>
      </c>
      <c r="C28" s="235">
        <v>2112</v>
      </c>
      <c r="D28" s="235">
        <v>1886</v>
      </c>
      <c r="E28" s="235">
        <v>29118</v>
      </c>
      <c r="F28" s="235">
        <v>3999</v>
      </c>
      <c r="G28" s="235">
        <v>21166</v>
      </c>
      <c r="H28" s="235">
        <v>3362</v>
      </c>
      <c r="I28" s="235">
        <v>3863</v>
      </c>
      <c r="J28" s="384">
        <v>10566</v>
      </c>
      <c r="K28" s="235">
        <v>4367</v>
      </c>
      <c r="L28" s="235">
        <v>7804</v>
      </c>
      <c r="M28" s="235">
        <v>8548</v>
      </c>
      <c r="N28" s="235">
        <v>7208</v>
      </c>
      <c r="O28" s="235"/>
      <c r="P28" s="235"/>
      <c r="Q28" s="235"/>
      <c r="R28" s="235"/>
      <c r="S28" s="235"/>
      <c r="T28" s="235"/>
      <c r="U28" s="235"/>
      <c r="V28" s="235"/>
      <c r="W28" s="235"/>
      <c r="X28" s="196"/>
      <c r="Y28" s="285"/>
      <c r="Z28" s="298" t="s">
        <v>555</v>
      </c>
      <c r="AA28" s="21">
        <v>24</v>
      </c>
      <c r="AC28" s="92" t="s">
        <v>43</v>
      </c>
    </row>
    <row r="29" spans="1:29" s="13" customFormat="1" ht="14.1" customHeight="1">
      <c r="A29" s="21">
        <v>25</v>
      </c>
      <c r="B29" s="296" t="s">
        <v>556</v>
      </c>
      <c r="C29" s="190">
        <v>2.3E-2</v>
      </c>
      <c r="D29" s="190">
        <v>2.5999999999999999E-2</v>
      </c>
      <c r="E29" s="190">
        <v>4.1000000000000002E-2</v>
      </c>
      <c r="F29" s="190">
        <v>2.9000000000000001E-2</v>
      </c>
      <c r="G29" s="190">
        <v>4.5999999999999999E-2</v>
      </c>
      <c r="H29" s="190">
        <v>2.5000000000000001E-2</v>
      </c>
      <c r="I29" s="190">
        <v>1.7999999999999999E-2</v>
      </c>
      <c r="J29" s="386">
        <v>3.1E-2</v>
      </c>
      <c r="K29" s="190">
        <v>0.03</v>
      </c>
      <c r="L29" s="190">
        <v>2.1999999999999999E-2</v>
      </c>
      <c r="M29" s="190">
        <v>3.5000000000000003E-2</v>
      </c>
      <c r="N29" s="190">
        <v>6.0999999999999999E-2</v>
      </c>
      <c r="O29" s="190"/>
      <c r="P29" s="190"/>
      <c r="Q29" s="190"/>
      <c r="R29" s="190"/>
      <c r="S29" s="190"/>
      <c r="T29" s="190"/>
      <c r="U29" s="190"/>
      <c r="V29" s="190"/>
      <c r="W29" s="190"/>
      <c r="X29" s="189"/>
      <c r="Y29" s="282"/>
      <c r="Z29" s="296" t="s">
        <v>556</v>
      </c>
      <c r="AA29" s="21">
        <v>25</v>
      </c>
      <c r="AC29" s="93" t="s">
        <v>44</v>
      </c>
    </row>
    <row r="30" spans="1:29" s="13" customFormat="1" ht="14.1" customHeight="1">
      <c r="A30" s="21">
        <v>26</v>
      </c>
      <c r="B30" s="236" t="s">
        <v>1327</v>
      </c>
      <c r="C30" s="229">
        <v>2553</v>
      </c>
      <c r="D30" s="229">
        <v>1040</v>
      </c>
      <c r="E30" s="229">
        <v>24100</v>
      </c>
      <c r="F30" s="229">
        <v>3333</v>
      </c>
      <c r="G30" s="229">
        <v>14169</v>
      </c>
      <c r="H30" s="229">
        <v>2602</v>
      </c>
      <c r="I30" s="229">
        <v>4640</v>
      </c>
      <c r="J30" s="385">
        <v>8314</v>
      </c>
      <c r="K30" s="229">
        <v>1305</v>
      </c>
      <c r="L30" s="229">
        <v>6295</v>
      </c>
      <c r="M30" s="229">
        <v>10776</v>
      </c>
      <c r="N30" s="229">
        <v>5016</v>
      </c>
      <c r="O30" s="229"/>
      <c r="P30" s="229"/>
      <c r="Q30" s="229"/>
      <c r="R30" s="229"/>
      <c r="S30" s="229"/>
      <c r="T30" s="229"/>
      <c r="U30" s="229"/>
      <c r="V30" s="229"/>
      <c r="W30" s="229"/>
      <c r="X30" s="189"/>
      <c r="Y30" s="282"/>
      <c r="Z30" s="236" t="s">
        <v>1327</v>
      </c>
      <c r="AA30" s="21">
        <v>26</v>
      </c>
      <c r="AC30" s="79" t="s">
        <v>45</v>
      </c>
    </row>
    <row r="31" spans="1:29" s="13" customFormat="1" ht="14.1" customHeight="1">
      <c r="A31" s="21">
        <v>27</v>
      </c>
      <c r="B31" s="236" t="s">
        <v>953</v>
      </c>
      <c r="C31" s="190">
        <v>0.03</v>
      </c>
      <c r="D31" s="190">
        <v>1.0999999999999999E-2</v>
      </c>
      <c r="E31" s="190">
        <v>3.6999999999999998E-2</v>
      </c>
      <c r="F31" s="190">
        <v>2.5999999999999999E-2</v>
      </c>
      <c r="G31" s="190">
        <v>2.9000000000000001E-2</v>
      </c>
      <c r="H31" s="190">
        <v>0.02</v>
      </c>
      <c r="I31" s="190">
        <v>2.1000000000000001E-2</v>
      </c>
      <c r="J31" s="386">
        <v>2.4E-2</v>
      </c>
      <c r="K31" s="190">
        <v>1.0999999999999999E-2</v>
      </c>
      <c r="L31" s="190">
        <v>1.7000000000000001E-2</v>
      </c>
      <c r="M31" s="190">
        <v>5.6000000000000001E-2</v>
      </c>
      <c r="N31" s="190">
        <v>5.2999999999999999E-2</v>
      </c>
      <c r="O31" s="190"/>
      <c r="P31" s="190"/>
      <c r="Q31" s="190"/>
      <c r="R31" s="190"/>
      <c r="S31" s="190"/>
      <c r="T31" s="190"/>
      <c r="U31" s="190"/>
      <c r="V31" s="190"/>
      <c r="W31" s="190"/>
      <c r="X31" s="189"/>
      <c r="Y31" s="282"/>
      <c r="Z31" s="236" t="s">
        <v>953</v>
      </c>
      <c r="AA31" s="21">
        <v>27</v>
      </c>
      <c r="AC31" s="79" t="s">
        <v>44</v>
      </c>
    </row>
    <row r="32" spans="1:29" s="13" customFormat="1" ht="14.1" customHeight="1">
      <c r="A32" s="21">
        <v>28</v>
      </c>
      <c r="B32" s="237" t="s">
        <v>557</v>
      </c>
      <c r="C32" s="235">
        <v>289</v>
      </c>
      <c r="D32" s="235">
        <v>1284</v>
      </c>
      <c r="E32" s="235">
        <v>16152</v>
      </c>
      <c r="F32" s="235">
        <v>2002</v>
      </c>
      <c r="G32" s="235">
        <v>11493</v>
      </c>
      <c r="H32" s="235">
        <v>1998</v>
      </c>
      <c r="I32" s="235">
        <v>2650</v>
      </c>
      <c r="J32" s="384">
        <v>5930</v>
      </c>
      <c r="K32" s="235">
        <v>3618</v>
      </c>
      <c r="L32" s="235">
        <v>4992</v>
      </c>
      <c r="M32" s="235">
        <v>5837</v>
      </c>
      <c r="N32" s="235">
        <v>3379</v>
      </c>
      <c r="O32" s="235"/>
      <c r="P32" s="235"/>
      <c r="Q32" s="235"/>
      <c r="R32" s="235"/>
      <c r="S32" s="235"/>
      <c r="T32" s="235"/>
      <c r="U32" s="235"/>
      <c r="V32" s="235"/>
      <c r="W32" s="235"/>
      <c r="X32" s="196"/>
      <c r="Y32" s="285"/>
      <c r="Z32" s="237" t="s">
        <v>557</v>
      </c>
      <c r="AA32" s="21">
        <v>28</v>
      </c>
      <c r="AC32" s="65" t="s">
        <v>46</v>
      </c>
    </row>
    <row r="33" spans="1:29" s="13" customFormat="1" ht="14.1" customHeight="1">
      <c r="A33" s="21">
        <v>29</v>
      </c>
      <c r="B33" s="213" t="s">
        <v>558</v>
      </c>
      <c r="C33" s="190">
        <v>3.0000000000000001E-3</v>
      </c>
      <c r="D33" s="190">
        <v>1.7999999999999999E-2</v>
      </c>
      <c r="E33" s="190">
        <v>2.3E-2</v>
      </c>
      <c r="F33" s="190">
        <v>1.4E-2</v>
      </c>
      <c r="G33" s="190">
        <v>2.5000000000000001E-2</v>
      </c>
      <c r="H33" s="190">
        <v>1.4999999999999999E-2</v>
      </c>
      <c r="I33" s="190">
        <v>1.2E-2</v>
      </c>
      <c r="J33" s="386">
        <v>1.7999999999999999E-2</v>
      </c>
      <c r="K33" s="190">
        <v>2.5000000000000001E-2</v>
      </c>
      <c r="L33" s="190">
        <v>1.4E-2</v>
      </c>
      <c r="M33" s="190">
        <v>2.4E-2</v>
      </c>
      <c r="N33" s="190">
        <v>2.9000000000000001E-2</v>
      </c>
      <c r="O33" s="190"/>
      <c r="P33" s="190"/>
      <c r="Q33" s="190"/>
      <c r="R33" s="190"/>
      <c r="S33" s="190"/>
      <c r="T33" s="190"/>
      <c r="U33" s="190"/>
      <c r="V33" s="190"/>
      <c r="W33" s="190"/>
      <c r="X33" s="189"/>
      <c r="Y33" s="282"/>
      <c r="Z33" s="213" t="s">
        <v>558</v>
      </c>
      <c r="AA33" s="21">
        <v>29</v>
      </c>
      <c r="AC33" s="64" t="s">
        <v>47</v>
      </c>
    </row>
    <row r="34" spans="1:29" s="13" customFormat="1" ht="14.1" customHeight="1">
      <c r="A34" s="21">
        <v>30</v>
      </c>
      <c r="B34" s="314" t="s">
        <v>1328</v>
      </c>
      <c r="C34" s="229">
        <v>580</v>
      </c>
      <c r="D34" s="229">
        <v>208</v>
      </c>
      <c r="E34" s="229">
        <v>11201</v>
      </c>
      <c r="F34" s="229">
        <v>2001</v>
      </c>
      <c r="G34" s="229">
        <v>7656</v>
      </c>
      <c r="H34" s="229">
        <v>1424</v>
      </c>
      <c r="I34" s="229">
        <v>2761</v>
      </c>
      <c r="J34" s="385">
        <v>4209</v>
      </c>
      <c r="K34" s="229">
        <v>510</v>
      </c>
      <c r="L34" s="229">
        <v>3504</v>
      </c>
      <c r="M34" s="229">
        <v>7655</v>
      </c>
      <c r="N34" s="229">
        <v>2778</v>
      </c>
      <c r="O34" s="229"/>
      <c r="P34" s="229"/>
      <c r="Q34" s="229"/>
      <c r="R34" s="229"/>
      <c r="S34" s="229"/>
      <c r="T34" s="229"/>
      <c r="U34" s="229"/>
      <c r="V34" s="229"/>
      <c r="W34" s="229"/>
      <c r="X34" s="189"/>
      <c r="Y34" s="282"/>
      <c r="Z34" s="314" t="s">
        <v>1328</v>
      </c>
      <c r="AA34" s="21">
        <v>30</v>
      </c>
      <c r="AC34" s="71" t="s">
        <v>48</v>
      </c>
    </row>
    <row r="35" spans="1:29" s="13" customFormat="1" ht="14.1" customHeight="1">
      <c r="A35" s="21">
        <v>31</v>
      </c>
      <c r="B35" s="314" t="s">
        <v>1329</v>
      </c>
      <c r="C35" s="190">
        <v>7.0000000000000001E-3</v>
      </c>
      <c r="D35" s="190">
        <v>2E-3</v>
      </c>
      <c r="E35" s="190">
        <v>1.7000000000000001E-2</v>
      </c>
      <c r="F35" s="190">
        <v>1.6E-2</v>
      </c>
      <c r="G35" s="190">
        <v>1.4999999999999999E-2</v>
      </c>
      <c r="H35" s="190">
        <v>1.0999999999999999E-2</v>
      </c>
      <c r="I35" s="190">
        <v>1.2E-2</v>
      </c>
      <c r="J35" s="386">
        <v>1.2E-2</v>
      </c>
      <c r="K35" s="190">
        <v>4.0000000000000001E-3</v>
      </c>
      <c r="L35" s="190">
        <v>0.01</v>
      </c>
      <c r="M35" s="190">
        <v>0.04</v>
      </c>
      <c r="N35" s="190">
        <v>2.9000000000000001E-2</v>
      </c>
      <c r="O35" s="190"/>
      <c r="P35" s="190"/>
      <c r="Q35" s="190"/>
      <c r="R35" s="190"/>
      <c r="S35" s="190"/>
      <c r="T35" s="190"/>
      <c r="U35" s="190"/>
      <c r="V35" s="190"/>
      <c r="W35" s="190"/>
      <c r="X35" s="189"/>
      <c r="Y35" s="282"/>
      <c r="Z35" s="314" t="s">
        <v>1329</v>
      </c>
      <c r="AA35" s="21">
        <v>31</v>
      </c>
      <c r="AC35" s="71" t="s">
        <v>47</v>
      </c>
    </row>
    <row r="36" spans="1:29" s="13" customFormat="1" ht="14.1" customHeight="1">
      <c r="A36" s="21">
        <v>32</v>
      </c>
      <c r="B36" s="237" t="s">
        <v>559</v>
      </c>
      <c r="C36" s="235">
        <v>1822</v>
      </c>
      <c r="D36" s="235">
        <v>602</v>
      </c>
      <c r="E36" s="235">
        <v>12966</v>
      </c>
      <c r="F36" s="235">
        <v>1996</v>
      </c>
      <c r="G36" s="235">
        <v>9673</v>
      </c>
      <c r="H36" s="235">
        <v>1364</v>
      </c>
      <c r="I36" s="235">
        <v>1213</v>
      </c>
      <c r="J36" s="384">
        <v>4636</v>
      </c>
      <c r="K36" s="235">
        <v>748</v>
      </c>
      <c r="L36" s="235">
        <v>2811</v>
      </c>
      <c r="M36" s="235">
        <v>2711</v>
      </c>
      <c r="N36" s="235">
        <v>3830</v>
      </c>
      <c r="O36" s="235"/>
      <c r="P36" s="235"/>
      <c r="Q36" s="235"/>
      <c r="R36" s="235"/>
      <c r="S36" s="235"/>
      <c r="T36" s="235"/>
      <c r="U36" s="235"/>
      <c r="V36" s="235"/>
      <c r="W36" s="235"/>
      <c r="X36" s="196"/>
      <c r="Y36" s="285"/>
      <c r="Z36" s="237" t="s">
        <v>559</v>
      </c>
      <c r="AA36" s="21">
        <v>32</v>
      </c>
      <c r="AC36" s="65" t="s">
        <v>49</v>
      </c>
    </row>
    <row r="37" spans="1:29" s="13" customFormat="1" ht="14.1" customHeight="1">
      <c r="A37" s="21">
        <v>33</v>
      </c>
      <c r="B37" s="213" t="s">
        <v>560</v>
      </c>
      <c r="C37" s="190">
        <v>0.02</v>
      </c>
      <c r="D37" s="190">
        <v>8.0000000000000002E-3</v>
      </c>
      <c r="E37" s="190">
        <v>1.7999999999999999E-2</v>
      </c>
      <c r="F37" s="190">
        <v>1.4E-2</v>
      </c>
      <c r="G37" s="190">
        <v>2.1000000000000001E-2</v>
      </c>
      <c r="H37" s="190">
        <v>0.01</v>
      </c>
      <c r="I37" s="190">
        <v>6.0000000000000001E-3</v>
      </c>
      <c r="J37" s="386">
        <v>1.2999999999999999E-2</v>
      </c>
      <c r="K37" s="190">
        <v>5.0000000000000001E-3</v>
      </c>
      <c r="L37" s="190">
        <v>8.0000000000000002E-3</v>
      </c>
      <c r="M37" s="190">
        <v>1.0999999999999999E-2</v>
      </c>
      <c r="N37" s="190">
        <v>3.2000000000000001E-2</v>
      </c>
      <c r="O37" s="190"/>
      <c r="P37" s="190"/>
      <c r="Q37" s="190"/>
      <c r="R37" s="190"/>
      <c r="S37" s="190"/>
      <c r="T37" s="190"/>
      <c r="U37" s="190"/>
      <c r="V37" s="190"/>
      <c r="W37" s="190"/>
      <c r="X37" s="189"/>
      <c r="Y37" s="282"/>
      <c r="Z37" s="213" t="s">
        <v>560</v>
      </c>
      <c r="AA37" s="21">
        <v>33</v>
      </c>
      <c r="AC37" s="64" t="s">
        <v>1007</v>
      </c>
    </row>
    <row r="38" spans="1:29" s="13" customFormat="1" ht="14.1" customHeight="1">
      <c r="A38" s="21">
        <v>34</v>
      </c>
      <c r="B38" s="314" t="s">
        <v>1267</v>
      </c>
      <c r="C38" s="229">
        <v>1974</v>
      </c>
      <c r="D38" s="229">
        <v>831</v>
      </c>
      <c r="E38" s="229">
        <v>12899</v>
      </c>
      <c r="F38" s="229">
        <v>1332</v>
      </c>
      <c r="G38" s="229">
        <v>6513</v>
      </c>
      <c r="H38" s="229">
        <v>1178</v>
      </c>
      <c r="I38" s="229">
        <v>1880</v>
      </c>
      <c r="J38" s="385">
        <v>4106</v>
      </c>
      <c r="K38" s="229">
        <v>796</v>
      </c>
      <c r="L38" s="229">
        <v>2791</v>
      </c>
      <c r="M38" s="229">
        <v>3122</v>
      </c>
      <c r="N38" s="229">
        <v>2238</v>
      </c>
      <c r="O38" s="229"/>
      <c r="P38" s="229"/>
      <c r="Q38" s="229"/>
      <c r="R38" s="229"/>
      <c r="S38" s="229"/>
      <c r="T38" s="229"/>
      <c r="U38" s="229"/>
      <c r="V38" s="229"/>
      <c r="W38" s="229"/>
      <c r="X38" s="189"/>
      <c r="Y38" s="282"/>
      <c r="Z38" s="314" t="s">
        <v>1267</v>
      </c>
      <c r="AA38" s="21">
        <v>34</v>
      </c>
      <c r="AC38" s="71" t="s">
        <v>1008</v>
      </c>
    </row>
    <row r="39" spans="1:29" s="13" customFormat="1" ht="14.1" customHeight="1" thickBot="1">
      <c r="A39" s="21">
        <v>35</v>
      </c>
      <c r="B39" s="314" t="s">
        <v>1268</v>
      </c>
      <c r="C39" s="190">
        <v>2.3E-2</v>
      </c>
      <c r="D39" s="190">
        <v>8.9999999999999993E-3</v>
      </c>
      <c r="E39" s="190">
        <v>0.02</v>
      </c>
      <c r="F39" s="190">
        <v>0.01</v>
      </c>
      <c r="G39" s="190">
        <v>1.2999999999999999E-2</v>
      </c>
      <c r="H39" s="190">
        <v>8.9999999999999993E-3</v>
      </c>
      <c r="I39" s="190">
        <v>8.0000000000000002E-3</v>
      </c>
      <c r="J39" s="386">
        <v>1.2E-2</v>
      </c>
      <c r="K39" s="190">
        <v>7.0000000000000001E-3</v>
      </c>
      <c r="L39" s="190">
        <v>8.0000000000000002E-3</v>
      </c>
      <c r="M39" s="190">
        <v>1.6E-2</v>
      </c>
      <c r="N39" s="190">
        <v>2.4E-2</v>
      </c>
      <c r="O39" s="190"/>
      <c r="P39" s="190"/>
      <c r="Q39" s="190"/>
      <c r="R39" s="190"/>
      <c r="S39" s="190"/>
      <c r="T39" s="190"/>
      <c r="U39" s="190"/>
      <c r="V39" s="190"/>
      <c r="W39" s="190"/>
      <c r="X39" s="189"/>
      <c r="Y39" s="282"/>
      <c r="Z39" s="314" t="s">
        <v>1268</v>
      </c>
      <c r="AA39" s="21">
        <v>35</v>
      </c>
      <c r="AC39" s="71" t="s">
        <v>1007</v>
      </c>
    </row>
    <row r="40" spans="1:29" s="13" customFormat="1" ht="14.1" customHeight="1">
      <c r="A40" s="21">
        <v>36</v>
      </c>
      <c r="B40" s="313" t="s">
        <v>846</v>
      </c>
      <c r="C40" s="233">
        <v>14202</v>
      </c>
      <c r="D40" s="233">
        <v>13393</v>
      </c>
      <c r="E40" s="233">
        <v>108745</v>
      </c>
      <c r="F40" s="233">
        <v>24072</v>
      </c>
      <c r="G40" s="233">
        <v>104568</v>
      </c>
      <c r="H40" s="233">
        <v>19334</v>
      </c>
      <c r="I40" s="233">
        <v>29547</v>
      </c>
      <c r="J40" s="392">
        <v>49943</v>
      </c>
      <c r="K40" s="233">
        <v>23893</v>
      </c>
      <c r="L40" s="233">
        <v>71993</v>
      </c>
      <c r="M40" s="233">
        <v>48697</v>
      </c>
      <c r="N40" s="233">
        <v>38527</v>
      </c>
      <c r="O40" s="233"/>
      <c r="P40" s="233"/>
      <c r="Q40" s="233"/>
      <c r="R40" s="233"/>
      <c r="S40" s="233"/>
      <c r="T40" s="233"/>
      <c r="U40" s="233"/>
      <c r="V40" s="233"/>
      <c r="W40" s="233"/>
      <c r="X40" s="224"/>
      <c r="Y40" s="281"/>
      <c r="Z40" s="313" t="s">
        <v>846</v>
      </c>
      <c r="AA40" s="21">
        <v>36</v>
      </c>
      <c r="AC40" s="114" t="s">
        <v>1009</v>
      </c>
    </row>
    <row r="41" spans="1:29" s="13" customFormat="1" ht="14.1" customHeight="1">
      <c r="A41" s="21">
        <v>37</v>
      </c>
      <c r="B41" s="296" t="s">
        <v>561</v>
      </c>
      <c r="C41" s="190">
        <v>0.154</v>
      </c>
      <c r="D41" s="190">
        <v>0.187</v>
      </c>
      <c r="E41" s="190">
        <v>0.153</v>
      </c>
      <c r="F41" s="190">
        <v>0.17199999999999999</v>
      </c>
      <c r="G41" s="190">
        <v>0.22600000000000001</v>
      </c>
      <c r="H41" s="190">
        <v>0.14599999999999999</v>
      </c>
      <c r="I41" s="190">
        <v>0.13500000000000001</v>
      </c>
      <c r="J41" s="386">
        <v>0.17</v>
      </c>
      <c r="K41" s="190">
        <v>0.16500000000000001</v>
      </c>
      <c r="L41" s="190">
        <v>0.20399999999999999</v>
      </c>
      <c r="M41" s="190">
        <v>0.20200000000000001</v>
      </c>
      <c r="N41" s="190">
        <v>0.32600000000000001</v>
      </c>
      <c r="O41" s="190"/>
      <c r="P41" s="190"/>
      <c r="Q41" s="190"/>
      <c r="R41" s="190"/>
      <c r="S41" s="190"/>
      <c r="T41" s="190"/>
      <c r="U41" s="190"/>
      <c r="V41" s="190"/>
      <c r="W41" s="190"/>
      <c r="X41" s="189"/>
      <c r="Y41" s="282"/>
      <c r="Z41" s="296" t="s">
        <v>561</v>
      </c>
      <c r="AA41" s="21">
        <v>37</v>
      </c>
      <c r="AC41" s="93" t="s">
        <v>1010</v>
      </c>
    </row>
    <row r="42" spans="1:29" s="13" customFormat="1" ht="14.1" customHeight="1">
      <c r="A42" s="21">
        <v>38</v>
      </c>
      <c r="B42" s="236" t="s">
        <v>1330</v>
      </c>
      <c r="C42" s="229">
        <v>14195</v>
      </c>
      <c r="D42" s="229">
        <v>15919</v>
      </c>
      <c r="E42" s="229">
        <v>96436</v>
      </c>
      <c r="F42" s="229">
        <v>17437</v>
      </c>
      <c r="G42" s="229">
        <v>97715</v>
      </c>
      <c r="H42" s="229">
        <v>23986</v>
      </c>
      <c r="I42" s="229">
        <v>24295</v>
      </c>
      <c r="J42" s="385">
        <v>45965</v>
      </c>
      <c r="K42" s="229">
        <v>19599</v>
      </c>
      <c r="L42" s="229">
        <v>98779</v>
      </c>
      <c r="M42" s="229">
        <v>42671</v>
      </c>
      <c r="N42" s="229">
        <v>29297</v>
      </c>
      <c r="O42" s="229"/>
      <c r="P42" s="229"/>
      <c r="Q42" s="229"/>
      <c r="R42" s="229"/>
      <c r="S42" s="229"/>
      <c r="T42" s="229"/>
      <c r="U42" s="229"/>
      <c r="V42" s="229"/>
      <c r="W42" s="229"/>
      <c r="X42" s="189"/>
      <c r="Y42" s="282"/>
      <c r="Z42" s="236" t="s">
        <v>1330</v>
      </c>
      <c r="AA42" s="21">
        <v>38</v>
      </c>
      <c r="AC42" s="79" t="s">
        <v>1011</v>
      </c>
    </row>
    <row r="43" spans="1:29" s="13" customFormat="1" ht="14.1" customHeight="1">
      <c r="A43" s="21">
        <v>39</v>
      </c>
      <c r="B43" s="236" t="s">
        <v>1331</v>
      </c>
      <c r="C43" s="190">
        <v>0.16500000000000001</v>
      </c>
      <c r="D43" s="190">
        <v>0.16300000000000001</v>
      </c>
      <c r="E43" s="190">
        <v>0.14799999999999999</v>
      </c>
      <c r="F43" s="190">
        <v>0.13500000000000001</v>
      </c>
      <c r="G43" s="190">
        <v>0.19800000000000001</v>
      </c>
      <c r="H43" s="190">
        <v>0.186</v>
      </c>
      <c r="I43" s="190">
        <v>0.108</v>
      </c>
      <c r="J43" s="386">
        <v>0.156</v>
      </c>
      <c r="K43" s="190">
        <v>0.16200000000000001</v>
      </c>
      <c r="L43" s="190">
        <v>0.27300000000000002</v>
      </c>
      <c r="M43" s="190">
        <v>0.221</v>
      </c>
      <c r="N43" s="190">
        <v>0.311</v>
      </c>
      <c r="O43" s="190"/>
      <c r="P43" s="190"/>
      <c r="Q43" s="190"/>
      <c r="R43" s="190"/>
      <c r="S43" s="190"/>
      <c r="T43" s="190"/>
      <c r="U43" s="190"/>
      <c r="V43" s="190"/>
      <c r="W43" s="190"/>
      <c r="X43" s="189"/>
      <c r="Y43" s="282"/>
      <c r="Z43" s="236" t="s">
        <v>1331</v>
      </c>
      <c r="AA43" s="21">
        <v>39</v>
      </c>
      <c r="AC43" s="79" t="s">
        <v>1012</v>
      </c>
    </row>
    <row r="44" spans="1:29" s="13" customFormat="1" ht="14.1" customHeight="1">
      <c r="A44" s="21">
        <v>40</v>
      </c>
      <c r="B44" s="237" t="s">
        <v>562</v>
      </c>
      <c r="C44" s="235">
        <v>8811</v>
      </c>
      <c r="D44" s="235">
        <v>8207</v>
      </c>
      <c r="E44" s="235">
        <v>71808</v>
      </c>
      <c r="F44" s="235">
        <v>17070</v>
      </c>
      <c r="G44" s="235">
        <v>53690</v>
      </c>
      <c r="H44" s="235">
        <v>14482</v>
      </c>
      <c r="I44" s="235">
        <v>21176</v>
      </c>
      <c r="J44" s="384">
        <v>31072</v>
      </c>
      <c r="K44" s="235">
        <v>15462</v>
      </c>
      <c r="L44" s="235">
        <v>39555</v>
      </c>
      <c r="M44" s="235">
        <v>28734</v>
      </c>
      <c r="N44" s="235">
        <v>24242</v>
      </c>
      <c r="O44" s="235"/>
      <c r="P44" s="235"/>
      <c r="Q44" s="235"/>
      <c r="R44" s="235"/>
      <c r="S44" s="235"/>
      <c r="T44" s="235"/>
      <c r="U44" s="235"/>
      <c r="V44" s="235"/>
      <c r="W44" s="235"/>
      <c r="X44" s="196"/>
      <c r="Y44" s="285"/>
      <c r="Z44" s="237" t="s">
        <v>562</v>
      </c>
      <c r="AA44" s="21">
        <v>40</v>
      </c>
      <c r="AC44" s="65" t="s">
        <v>1013</v>
      </c>
    </row>
    <row r="45" spans="1:29" s="13" customFormat="1" ht="14.1" customHeight="1">
      <c r="A45" s="21">
        <v>41</v>
      </c>
      <c r="B45" s="213" t="s">
        <v>563</v>
      </c>
      <c r="C45" s="190">
        <v>9.6000000000000002E-2</v>
      </c>
      <c r="D45" s="190">
        <v>0.115</v>
      </c>
      <c r="E45" s="190">
        <v>0.10100000000000001</v>
      </c>
      <c r="F45" s="190">
        <v>0.122</v>
      </c>
      <c r="G45" s="190">
        <v>0.11600000000000001</v>
      </c>
      <c r="H45" s="190">
        <v>0.11</v>
      </c>
      <c r="I45" s="190">
        <v>9.7000000000000003E-2</v>
      </c>
      <c r="J45" s="386">
        <v>0.11</v>
      </c>
      <c r="K45" s="190">
        <v>0.107</v>
      </c>
      <c r="L45" s="190">
        <v>0.112</v>
      </c>
      <c r="M45" s="190">
        <v>0.11899999999999999</v>
      </c>
      <c r="N45" s="190">
        <v>0.20499999999999999</v>
      </c>
      <c r="O45" s="190"/>
      <c r="P45" s="190"/>
      <c r="Q45" s="190"/>
      <c r="R45" s="190"/>
      <c r="S45" s="190"/>
      <c r="T45" s="190"/>
      <c r="U45" s="190"/>
      <c r="V45" s="190"/>
      <c r="W45" s="190"/>
      <c r="X45" s="189"/>
      <c r="Y45" s="282"/>
      <c r="Z45" s="213" t="s">
        <v>563</v>
      </c>
      <c r="AA45" s="21">
        <v>41</v>
      </c>
      <c r="AC45" s="64" t="s">
        <v>574</v>
      </c>
    </row>
    <row r="46" spans="1:29" s="13" customFormat="1" ht="14.1" customHeight="1">
      <c r="A46" s="21">
        <v>42</v>
      </c>
      <c r="B46" s="314" t="s">
        <v>218</v>
      </c>
      <c r="C46" s="229">
        <v>7764</v>
      </c>
      <c r="D46" s="229">
        <v>8173</v>
      </c>
      <c r="E46" s="229">
        <v>56822</v>
      </c>
      <c r="F46" s="229">
        <v>12625</v>
      </c>
      <c r="G46" s="229">
        <v>49568</v>
      </c>
      <c r="H46" s="229">
        <v>18687</v>
      </c>
      <c r="I46" s="229">
        <v>17958</v>
      </c>
      <c r="J46" s="385">
        <v>27306</v>
      </c>
      <c r="K46" s="229">
        <v>12284</v>
      </c>
      <c r="L46" s="229">
        <v>56950</v>
      </c>
      <c r="M46" s="229">
        <v>22994</v>
      </c>
      <c r="N46" s="229">
        <v>20028</v>
      </c>
      <c r="O46" s="229"/>
      <c r="P46" s="229"/>
      <c r="Q46" s="229"/>
      <c r="R46" s="229"/>
      <c r="S46" s="229"/>
      <c r="T46" s="229"/>
      <c r="U46" s="229"/>
      <c r="V46" s="229"/>
      <c r="W46" s="229"/>
      <c r="X46" s="189"/>
      <c r="Y46" s="282"/>
      <c r="Z46" s="314" t="s">
        <v>218</v>
      </c>
      <c r="AA46" s="21">
        <v>42</v>
      </c>
      <c r="AC46" s="71" t="s">
        <v>575</v>
      </c>
    </row>
    <row r="47" spans="1:29" s="13" customFormat="1" ht="14.1" customHeight="1">
      <c r="A47" s="21">
        <v>43</v>
      </c>
      <c r="B47" s="314" t="s">
        <v>219</v>
      </c>
      <c r="C47" s="190">
        <v>0.09</v>
      </c>
      <c r="D47" s="190">
        <v>8.4000000000000005E-2</v>
      </c>
      <c r="E47" s="190">
        <v>8.6999999999999994E-2</v>
      </c>
      <c r="F47" s="190">
        <v>9.8000000000000004E-2</v>
      </c>
      <c r="G47" s="190">
        <v>0.1</v>
      </c>
      <c r="H47" s="190">
        <v>0.14499999999999999</v>
      </c>
      <c r="I47" s="190">
        <v>0.08</v>
      </c>
      <c r="J47" s="386">
        <v>9.9000000000000005E-2</v>
      </c>
      <c r="K47" s="190">
        <v>0.10199999999999999</v>
      </c>
      <c r="L47" s="190">
        <v>0.158</v>
      </c>
      <c r="M47" s="190">
        <v>0.11899999999999999</v>
      </c>
      <c r="N47" s="190">
        <v>0.21299999999999999</v>
      </c>
      <c r="O47" s="190"/>
      <c r="P47" s="190"/>
      <c r="Q47" s="190"/>
      <c r="R47" s="190"/>
      <c r="S47" s="190"/>
      <c r="T47" s="190"/>
      <c r="U47" s="190"/>
      <c r="V47" s="190"/>
      <c r="W47" s="190"/>
      <c r="X47" s="189"/>
      <c r="Y47" s="282"/>
      <c r="Z47" s="314" t="s">
        <v>219</v>
      </c>
      <c r="AA47" s="21">
        <v>43</v>
      </c>
      <c r="AC47" s="71" t="s">
        <v>574</v>
      </c>
    </row>
    <row r="48" spans="1:29" s="13" customFormat="1" ht="14.1" customHeight="1">
      <c r="A48" s="21">
        <v>44</v>
      </c>
      <c r="B48" s="237" t="s">
        <v>564</v>
      </c>
      <c r="C48" s="235">
        <v>5391</v>
      </c>
      <c r="D48" s="235">
        <v>5186</v>
      </c>
      <c r="E48" s="235">
        <v>36937</v>
      </c>
      <c r="F48" s="235">
        <v>7002</v>
      </c>
      <c r="G48" s="235">
        <v>50878</v>
      </c>
      <c r="H48" s="235">
        <v>4851</v>
      </c>
      <c r="I48" s="235">
        <v>8371</v>
      </c>
      <c r="J48" s="384">
        <v>18871</v>
      </c>
      <c r="K48" s="235">
        <v>8431</v>
      </c>
      <c r="L48" s="235">
        <v>32438</v>
      </c>
      <c r="M48" s="235">
        <v>19964</v>
      </c>
      <c r="N48" s="235">
        <v>14285</v>
      </c>
      <c r="O48" s="235"/>
      <c r="P48" s="235"/>
      <c r="Q48" s="235"/>
      <c r="R48" s="235"/>
      <c r="S48" s="235"/>
      <c r="T48" s="235"/>
      <c r="U48" s="235"/>
      <c r="V48" s="235"/>
      <c r="W48" s="235"/>
      <c r="X48" s="196"/>
      <c r="Y48" s="285"/>
      <c r="Z48" s="237" t="s">
        <v>564</v>
      </c>
      <c r="AA48" s="21">
        <v>44</v>
      </c>
      <c r="AC48" s="65" t="s">
        <v>576</v>
      </c>
    </row>
    <row r="49" spans="1:32" s="13" customFormat="1" ht="14.1" customHeight="1">
      <c r="A49" s="21">
        <v>45</v>
      </c>
      <c r="B49" s="213" t="s">
        <v>565</v>
      </c>
      <c r="C49" s="190">
        <v>5.8000000000000003E-2</v>
      </c>
      <c r="D49" s="190">
        <v>7.2999999999999995E-2</v>
      </c>
      <c r="E49" s="190">
        <v>5.1999999999999998E-2</v>
      </c>
      <c r="F49" s="190">
        <v>0.05</v>
      </c>
      <c r="G49" s="190">
        <v>0.11</v>
      </c>
      <c r="H49" s="190">
        <v>3.6999999999999998E-2</v>
      </c>
      <c r="I49" s="190">
        <v>3.7999999999999999E-2</v>
      </c>
      <c r="J49" s="386">
        <v>0.06</v>
      </c>
      <c r="K49" s="190">
        <v>5.8000000000000003E-2</v>
      </c>
      <c r="L49" s="190">
        <v>9.1999999999999998E-2</v>
      </c>
      <c r="M49" s="190">
        <v>8.3000000000000004E-2</v>
      </c>
      <c r="N49" s="190">
        <v>0.121</v>
      </c>
      <c r="O49" s="190"/>
      <c r="P49" s="190"/>
      <c r="Q49" s="190"/>
      <c r="R49" s="190"/>
      <c r="S49" s="190"/>
      <c r="T49" s="190"/>
      <c r="U49" s="190"/>
      <c r="V49" s="190"/>
      <c r="W49" s="190"/>
      <c r="X49" s="189"/>
      <c r="Y49" s="282"/>
      <c r="Z49" s="213" t="s">
        <v>565</v>
      </c>
      <c r="AA49" s="21">
        <v>45</v>
      </c>
      <c r="AC49" s="64" t="s">
        <v>577</v>
      </c>
    </row>
    <row r="50" spans="1:32" s="13" customFormat="1" ht="14.1" customHeight="1">
      <c r="A50" s="21">
        <v>46</v>
      </c>
      <c r="B50" s="314" t="s">
        <v>639</v>
      </c>
      <c r="C50" s="229">
        <v>6431</v>
      </c>
      <c r="D50" s="229">
        <v>7746</v>
      </c>
      <c r="E50" s="229">
        <v>39614</v>
      </c>
      <c r="F50" s="229">
        <v>4812</v>
      </c>
      <c r="G50" s="229">
        <v>48147</v>
      </c>
      <c r="H50" s="229">
        <v>5299</v>
      </c>
      <c r="I50" s="229">
        <v>6336</v>
      </c>
      <c r="J50" s="385">
        <v>18659</v>
      </c>
      <c r="K50" s="229">
        <v>7315</v>
      </c>
      <c r="L50" s="229">
        <v>41830</v>
      </c>
      <c r="M50" s="229">
        <v>19677</v>
      </c>
      <c r="N50" s="229">
        <v>9270</v>
      </c>
      <c r="O50" s="229"/>
      <c r="P50" s="229"/>
      <c r="Q50" s="229"/>
      <c r="R50" s="229"/>
      <c r="S50" s="229"/>
      <c r="T50" s="229"/>
      <c r="U50" s="229"/>
      <c r="V50" s="229"/>
      <c r="W50" s="229"/>
      <c r="X50" s="189"/>
      <c r="Y50" s="282"/>
      <c r="Z50" s="314" t="s">
        <v>639</v>
      </c>
      <c r="AA50" s="21">
        <v>46</v>
      </c>
      <c r="AC50" s="71" t="s">
        <v>1405</v>
      </c>
    </row>
    <row r="51" spans="1:32" s="13" customFormat="1" ht="14.1" customHeight="1">
      <c r="A51" s="21">
        <v>47</v>
      </c>
      <c r="B51" s="314" t="s">
        <v>640</v>
      </c>
      <c r="C51" s="190">
        <v>7.4999999999999997E-2</v>
      </c>
      <c r="D51" s="190">
        <v>0.08</v>
      </c>
      <c r="E51" s="190">
        <v>6.0999999999999999E-2</v>
      </c>
      <c r="F51" s="190">
        <v>3.6999999999999998E-2</v>
      </c>
      <c r="G51" s="190">
        <v>9.7000000000000003E-2</v>
      </c>
      <c r="H51" s="190">
        <v>4.1000000000000002E-2</v>
      </c>
      <c r="I51" s="190">
        <v>2.8000000000000001E-2</v>
      </c>
      <c r="J51" s="386">
        <v>5.7000000000000002E-2</v>
      </c>
      <c r="K51" s="190">
        <v>6.0999999999999999E-2</v>
      </c>
      <c r="L51" s="190">
        <v>0.11600000000000001</v>
      </c>
      <c r="M51" s="190">
        <v>0.10199999999999999</v>
      </c>
      <c r="N51" s="190">
        <v>9.8000000000000004E-2</v>
      </c>
      <c r="O51" s="190"/>
      <c r="P51" s="190"/>
      <c r="Q51" s="190"/>
      <c r="R51" s="190"/>
      <c r="S51" s="190"/>
      <c r="T51" s="190"/>
      <c r="U51" s="190"/>
      <c r="V51" s="190"/>
      <c r="W51" s="190"/>
      <c r="X51" s="189"/>
      <c r="Y51" s="282"/>
      <c r="Z51" s="314" t="s">
        <v>640</v>
      </c>
      <c r="AA51" s="21">
        <v>47</v>
      </c>
      <c r="AC51" s="71" t="s">
        <v>577</v>
      </c>
    </row>
    <row r="52" spans="1:32" s="13" customFormat="1" ht="14.1" customHeight="1">
      <c r="A52" s="21">
        <v>48</v>
      </c>
      <c r="B52" s="315"/>
      <c r="C52" s="235"/>
      <c r="D52" s="235"/>
      <c r="E52" s="235"/>
      <c r="F52" s="235"/>
      <c r="G52" s="235"/>
      <c r="H52" s="235"/>
      <c r="I52" s="235"/>
      <c r="J52" s="384" t="s">
        <v>1820</v>
      </c>
      <c r="K52" s="235"/>
      <c r="L52" s="235"/>
      <c r="M52" s="235"/>
      <c r="N52" s="235"/>
      <c r="O52" s="235"/>
      <c r="P52" s="235"/>
      <c r="Q52" s="235"/>
      <c r="R52" s="235"/>
      <c r="S52" s="235"/>
      <c r="T52" s="235"/>
      <c r="U52" s="235"/>
      <c r="V52" s="235"/>
      <c r="W52" s="235"/>
      <c r="X52" s="196"/>
      <c r="Y52" s="285"/>
      <c r="Z52" s="315"/>
      <c r="AA52" s="21">
        <v>48</v>
      </c>
      <c r="AC52" s="113"/>
    </row>
    <row r="53" spans="1:32" s="13" customFormat="1" ht="14.1" customHeight="1">
      <c r="A53" s="21">
        <v>49</v>
      </c>
      <c r="B53" s="295"/>
      <c r="C53" s="229"/>
      <c r="D53" s="229"/>
      <c r="E53" s="229"/>
      <c r="F53" s="229"/>
      <c r="G53" s="229"/>
      <c r="H53" s="229"/>
      <c r="I53" s="229"/>
      <c r="J53" s="385" t="s">
        <v>1820</v>
      </c>
      <c r="K53" s="229"/>
      <c r="L53" s="229"/>
      <c r="M53" s="229"/>
      <c r="N53" s="229"/>
      <c r="O53" s="229"/>
      <c r="P53" s="229"/>
      <c r="Q53" s="229"/>
      <c r="R53" s="229"/>
      <c r="S53" s="229"/>
      <c r="T53" s="229"/>
      <c r="U53" s="229"/>
      <c r="V53" s="229"/>
      <c r="W53" s="229"/>
      <c r="X53" s="189"/>
      <c r="Y53" s="282"/>
      <c r="Z53" s="295"/>
      <c r="AA53" s="21">
        <v>49</v>
      </c>
      <c r="AC53" s="75"/>
    </row>
    <row r="54" spans="1:32" s="13" customFormat="1" ht="14.1" customHeight="1" thickBot="1">
      <c r="A54" s="19">
        <v>50</v>
      </c>
      <c r="B54" s="242"/>
      <c r="C54" s="207"/>
      <c r="D54" s="207"/>
      <c r="E54" s="207"/>
      <c r="F54" s="207"/>
      <c r="G54" s="207"/>
      <c r="H54" s="207"/>
      <c r="I54" s="207"/>
      <c r="J54" s="398" t="s">
        <v>1820</v>
      </c>
      <c r="K54" s="207"/>
      <c r="L54" s="207"/>
      <c r="M54" s="207"/>
      <c r="N54" s="207"/>
      <c r="O54" s="207"/>
      <c r="P54" s="207"/>
      <c r="Q54" s="207"/>
      <c r="R54" s="207"/>
      <c r="S54" s="207"/>
      <c r="T54" s="207"/>
      <c r="U54" s="207"/>
      <c r="V54" s="207"/>
      <c r="W54" s="207"/>
      <c r="X54" s="193"/>
      <c r="Y54" s="291"/>
      <c r="Z54" s="242"/>
      <c r="AA54" s="19">
        <v>50</v>
      </c>
      <c r="AC54" s="80"/>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218"/>
      <c r="C56" s="305"/>
      <c r="D56" s="305"/>
      <c r="E56" s="305"/>
      <c r="F56" s="305"/>
      <c r="G56" s="305"/>
      <c r="H56" s="305"/>
      <c r="I56" s="305"/>
      <c r="J56" s="305"/>
      <c r="K56" s="305"/>
      <c r="L56" s="305"/>
      <c r="M56" s="305"/>
      <c r="N56" s="305"/>
      <c r="O56" s="305"/>
      <c r="P56" s="305"/>
      <c r="Q56" s="305"/>
      <c r="R56" s="305"/>
      <c r="S56" s="305"/>
      <c r="T56" s="305"/>
      <c r="U56" s="305"/>
      <c r="V56" s="305"/>
      <c r="W56" s="305"/>
      <c r="Z56" s="218"/>
      <c r="AB56" s="13"/>
      <c r="AC56" s="6"/>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3"/>
      <c r="AD57" s="13"/>
      <c r="AE57" s="13"/>
      <c r="AF57" s="13"/>
    </row>
    <row r="58" spans="1:32">
      <c r="AB58" s="13"/>
      <c r="AD58" s="13"/>
      <c r="AE58" s="13"/>
      <c r="AF58" s="13"/>
    </row>
    <row r="59" spans="1:32">
      <c r="C59" s="170" t="s">
        <v>134</v>
      </c>
      <c r="D59" s="170" t="s">
        <v>138</v>
      </c>
      <c r="E59" s="170" t="s">
        <v>140</v>
      </c>
      <c r="F59" s="170" t="s">
        <v>135</v>
      </c>
      <c r="G59" s="170" t="s">
        <v>137</v>
      </c>
      <c r="H59" s="170" t="s">
        <v>142</v>
      </c>
      <c r="I59" s="170" t="s">
        <v>141</v>
      </c>
      <c r="K59" s="170" t="s">
        <v>133</v>
      </c>
      <c r="M59" s="170" t="s">
        <v>136</v>
      </c>
      <c r="N59" s="170" t="s">
        <v>139</v>
      </c>
      <c r="Y59" s="170" t="s">
        <v>677</v>
      </c>
      <c r="AA59" s="5"/>
      <c r="AB59" s="12"/>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2"/>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3" width="10.64453125" style="170" customWidth="1"/>
    <col min="24" max="24" width="9.1171875" style="170" hidden="1" customWidth="1"/>
    <col min="25" max="25" width="2.64453125" style="170" customWidth="1"/>
    <col min="26" max="26" width="50.64453125" style="222" customWidth="1"/>
    <col min="27" max="27" width="4.64453125" style="7" customWidth="1"/>
    <col min="29" max="29" width="110.64453125" style="2" customWidth="1"/>
  </cols>
  <sheetData>
    <row r="1" spans="1:32" ht="12.75" customHeight="1">
      <c r="A1" s="452">
        <v>13</v>
      </c>
      <c r="B1" s="169">
        <v>42552</v>
      </c>
      <c r="C1" s="361">
        <v>8</v>
      </c>
      <c r="D1" s="171">
        <v>7</v>
      </c>
      <c r="E1" s="171">
        <v>7</v>
      </c>
      <c r="F1" s="361">
        <v>5</v>
      </c>
      <c r="G1" s="361">
        <v>10</v>
      </c>
      <c r="H1" s="171">
        <v>7</v>
      </c>
      <c r="I1" s="171">
        <v>7</v>
      </c>
      <c r="J1" s="380"/>
      <c r="K1" s="361">
        <v>10</v>
      </c>
      <c r="L1" s="171">
        <v>7</v>
      </c>
      <c r="M1" s="361">
        <v>9</v>
      </c>
      <c r="N1" s="361">
        <v>1</v>
      </c>
      <c r="O1" s="361"/>
      <c r="P1" s="361"/>
      <c r="Q1" s="361"/>
      <c r="R1" s="361"/>
      <c r="S1" s="361"/>
      <c r="T1" s="361"/>
      <c r="U1" s="361"/>
      <c r="V1" s="361"/>
      <c r="W1" s="361"/>
      <c r="X1" s="363"/>
      <c r="Z1" s="169">
        <v>42552</v>
      </c>
      <c r="AA1" s="452">
        <v>13</v>
      </c>
      <c r="AB1" s="14"/>
      <c r="AC1" s="4"/>
      <c r="AD1" s="14"/>
      <c r="AE1" s="14"/>
      <c r="AF1" s="14"/>
    </row>
    <row r="2" spans="1:32" ht="12.75" customHeight="1">
      <c r="A2" s="452"/>
      <c r="B2" s="172" t="s">
        <v>1777</v>
      </c>
      <c r="C2" s="174">
        <v>6</v>
      </c>
      <c r="D2" s="174">
        <v>37</v>
      </c>
      <c r="E2" s="174">
        <v>36</v>
      </c>
      <c r="F2" s="174">
        <v>30</v>
      </c>
      <c r="G2" s="174">
        <v>35</v>
      </c>
      <c r="H2" s="174">
        <v>44</v>
      </c>
      <c r="I2" s="174">
        <v>38</v>
      </c>
      <c r="J2" s="389" t="s">
        <v>1855</v>
      </c>
      <c r="K2" s="174">
        <v>16</v>
      </c>
      <c r="L2" s="174">
        <v>8</v>
      </c>
      <c r="M2" s="174">
        <v>9</v>
      </c>
      <c r="N2" s="174">
        <v>15</v>
      </c>
      <c r="O2" s="174"/>
      <c r="P2" s="174"/>
      <c r="Q2" s="174"/>
      <c r="R2" s="174"/>
      <c r="S2" s="174"/>
      <c r="T2" s="174"/>
      <c r="U2" s="174"/>
      <c r="V2" s="174"/>
      <c r="W2" s="174"/>
      <c r="X2" s="175"/>
      <c r="Z2" s="172" t="s">
        <v>1777</v>
      </c>
      <c r="AA2" s="452"/>
      <c r="AB2" s="14"/>
      <c r="AC2" s="3"/>
      <c r="AD2" s="14"/>
      <c r="AE2" s="14"/>
      <c r="AF2" s="14"/>
    </row>
    <row r="3" spans="1:32">
      <c r="A3" s="22" t="s">
        <v>662</v>
      </c>
      <c r="B3" s="176" t="s">
        <v>646</v>
      </c>
      <c r="C3" s="174" t="s">
        <v>1809</v>
      </c>
      <c r="D3" s="174" t="s">
        <v>1817</v>
      </c>
      <c r="E3" s="174" t="s">
        <v>1816</v>
      </c>
      <c r="F3" s="174" t="s">
        <v>1814</v>
      </c>
      <c r="G3" s="174" t="s">
        <v>1815</v>
      </c>
      <c r="H3" s="174" t="s">
        <v>1819</v>
      </c>
      <c r="I3" s="174" t="s">
        <v>1818</v>
      </c>
      <c r="J3" s="389" t="s">
        <v>1856</v>
      </c>
      <c r="K3" s="174" t="s">
        <v>1813</v>
      </c>
      <c r="L3" s="174" t="s">
        <v>1810</v>
      </c>
      <c r="M3" s="174" t="s">
        <v>1811</v>
      </c>
      <c r="N3" s="174" t="s">
        <v>1812</v>
      </c>
      <c r="O3" s="174"/>
      <c r="P3" s="174"/>
      <c r="Q3" s="174"/>
      <c r="R3" s="174"/>
      <c r="S3" s="174"/>
      <c r="T3" s="174"/>
      <c r="U3" s="174"/>
      <c r="V3" s="174"/>
      <c r="W3" s="174"/>
      <c r="X3" s="175"/>
      <c r="Z3" s="176" t="s">
        <v>646</v>
      </c>
      <c r="AA3" s="22" t="e">
        <v>#N/A</v>
      </c>
      <c r="AB3" s="14"/>
      <c r="AC3" s="10"/>
      <c r="AD3" s="14"/>
      <c r="AE3" s="14"/>
      <c r="AF3" s="14"/>
    </row>
    <row r="4" spans="1:32" ht="13" thickBot="1">
      <c r="A4" s="22">
        <v>6</v>
      </c>
      <c r="B4" s="179" t="s">
        <v>1839</v>
      </c>
      <c r="C4" s="181">
        <v>1</v>
      </c>
      <c r="D4" s="181">
        <v>2</v>
      </c>
      <c r="E4" s="181">
        <v>3</v>
      </c>
      <c r="F4" s="181">
        <v>4</v>
      </c>
      <c r="G4" s="181">
        <v>5</v>
      </c>
      <c r="H4" s="181">
        <v>6</v>
      </c>
      <c r="I4" s="181">
        <v>7</v>
      </c>
      <c r="J4" s="391"/>
      <c r="K4" s="181">
        <v>8</v>
      </c>
      <c r="L4" s="181">
        <v>9</v>
      </c>
      <c r="M4" s="181">
        <v>10</v>
      </c>
      <c r="N4" s="181">
        <v>11</v>
      </c>
      <c r="O4" s="181"/>
      <c r="P4" s="181"/>
      <c r="Q4" s="181"/>
      <c r="R4" s="181"/>
      <c r="S4" s="181"/>
      <c r="T4" s="181"/>
      <c r="U4" s="181"/>
      <c r="V4" s="181"/>
      <c r="W4" s="181"/>
      <c r="X4" s="180"/>
      <c r="Y4" s="180"/>
      <c r="Z4" s="179" t="s">
        <v>1839</v>
      </c>
      <c r="AA4" s="22" t="e">
        <v>#N/A</v>
      </c>
      <c r="AB4" s="14"/>
      <c r="AC4" s="23"/>
      <c r="AD4" s="14"/>
      <c r="AE4" s="14"/>
      <c r="AF4" s="14"/>
    </row>
    <row r="5" spans="1:32" s="14" customFormat="1" ht="14.1" customHeight="1">
      <c r="A5" s="20">
        <v>1</v>
      </c>
      <c r="B5" s="206" t="s">
        <v>370</v>
      </c>
      <c r="C5" s="232"/>
      <c r="D5" s="232"/>
      <c r="E5" s="232"/>
      <c r="F5" s="232"/>
      <c r="G5" s="232"/>
      <c r="H5" s="232"/>
      <c r="I5" s="232"/>
      <c r="J5" s="381" t="s">
        <v>1820</v>
      </c>
      <c r="K5" s="232"/>
      <c r="L5" s="232"/>
      <c r="M5" s="232"/>
      <c r="N5" s="232"/>
      <c r="O5" s="232"/>
      <c r="P5" s="232"/>
      <c r="Q5" s="232"/>
      <c r="R5" s="232"/>
      <c r="S5" s="232"/>
      <c r="T5" s="232"/>
      <c r="U5" s="232"/>
      <c r="V5" s="232"/>
      <c r="W5" s="232"/>
      <c r="X5" s="224"/>
      <c r="Y5" s="281"/>
      <c r="Z5" s="206" t="s">
        <v>370</v>
      </c>
      <c r="AA5" s="20">
        <v>1</v>
      </c>
      <c r="AC5" s="63"/>
    </row>
    <row r="6" spans="1:32" s="14" customFormat="1" ht="14.1" customHeight="1">
      <c r="A6" s="21">
        <v>2</v>
      </c>
      <c r="B6" s="296" t="s">
        <v>1524</v>
      </c>
      <c r="C6" s="229">
        <v>65315</v>
      </c>
      <c r="D6" s="229">
        <v>255429</v>
      </c>
      <c r="E6" s="229">
        <v>31562</v>
      </c>
      <c r="F6" s="229">
        <v>156821</v>
      </c>
      <c r="G6" s="229">
        <v>25315</v>
      </c>
      <c r="H6" s="229">
        <v>53741</v>
      </c>
      <c r="I6" s="229">
        <v>96567</v>
      </c>
      <c r="J6" s="385">
        <v>103239</v>
      </c>
      <c r="K6" s="229">
        <v>114062</v>
      </c>
      <c r="L6" s="229">
        <v>75022</v>
      </c>
      <c r="M6" s="229">
        <v>75298</v>
      </c>
      <c r="N6" s="229">
        <v>63148</v>
      </c>
      <c r="O6" s="229"/>
      <c r="P6" s="229"/>
      <c r="Q6" s="229"/>
      <c r="R6" s="229"/>
      <c r="S6" s="229"/>
      <c r="T6" s="229"/>
      <c r="U6" s="229"/>
      <c r="V6" s="229"/>
      <c r="W6" s="229"/>
      <c r="X6" s="189"/>
      <c r="Y6" s="282"/>
      <c r="Z6" s="296" t="s">
        <v>1524</v>
      </c>
      <c r="AA6" s="21">
        <v>2</v>
      </c>
      <c r="AC6" s="93" t="s">
        <v>531</v>
      </c>
    </row>
    <row r="7" spans="1:32" s="14" customFormat="1" ht="14.1" customHeight="1">
      <c r="A7" s="21">
        <v>3</v>
      </c>
      <c r="B7" s="296" t="s">
        <v>1525</v>
      </c>
      <c r="C7" s="310">
        <v>0.19</v>
      </c>
      <c r="D7" s="310">
        <v>0.36</v>
      </c>
      <c r="E7" s="310">
        <v>0.27</v>
      </c>
      <c r="F7" s="310">
        <v>0.34</v>
      </c>
      <c r="G7" s="310">
        <v>0.35</v>
      </c>
      <c r="H7" s="310">
        <v>0.41</v>
      </c>
      <c r="I7" s="310">
        <v>0.44</v>
      </c>
      <c r="J7" s="400">
        <v>0.36</v>
      </c>
      <c r="K7" s="310">
        <v>0.47</v>
      </c>
      <c r="L7" s="310">
        <v>0.52</v>
      </c>
      <c r="M7" s="310">
        <v>0.82</v>
      </c>
      <c r="N7" s="310">
        <v>0.45</v>
      </c>
      <c r="O7" s="310"/>
      <c r="P7" s="310"/>
      <c r="Q7" s="310"/>
      <c r="R7" s="310"/>
      <c r="S7" s="310"/>
      <c r="T7" s="310"/>
      <c r="U7" s="310"/>
      <c r="V7" s="310"/>
      <c r="W7" s="310"/>
      <c r="X7" s="189"/>
      <c r="Y7" s="282"/>
      <c r="Z7" s="296" t="s">
        <v>1525</v>
      </c>
      <c r="AA7" s="21">
        <v>3</v>
      </c>
      <c r="AC7" s="93" t="s">
        <v>1361</v>
      </c>
    </row>
    <row r="8" spans="1:32" s="14" customFormat="1" ht="14.1" customHeight="1">
      <c r="A8" s="21">
        <v>4</v>
      </c>
      <c r="B8" s="296" t="s">
        <v>1151</v>
      </c>
      <c r="C8" s="215">
        <v>13.57</v>
      </c>
      <c r="D8" s="215">
        <v>21.41</v>
      </c>
      <c r="E8" s="215">
        <v>13.44</v>
      </c>
      <c r="F8" s="215">
        <v>17.63</v>
      </c>
      <c r="G8" s="215">
        <v>21.85</v>
      </c>
      <c r="H8" s="215">
        <v>23.06</v>
      </c>
      <c r="I8" s="215">
        <v>26.12</v>
      </c>
      <c r="J8" s="383">
        <v>20.59</v>
      </c>
      <c r="K8" s="215">
        <v>23.23</v>
      </c>
      <c r="L8" s="215">
        <v>26.48</v>
      </c>
      <c r="M8" s="215">
        <v>23.58</v>
      </c>
      <c r="N8" s="215">
        <v>18.3</v>
      </c>
      <c r="O8" s="215"/>
      <c r="P8" s="215"/>
      <c r="Q8" s="215"/>
      <c r="R8" s="215"/>
      <c r="S8" s="215"/>
      <c r="T8" s="215"/>
      <c r="U8" s="215"/>
      <c r="V8" s="215"/>
      <c r="W8" s="215"/>
      <c r="X8" s="189"/>
      <c r="Y8" s="282"/>
      <c r="Z8" s="296" t="s">
        <v>1151</v>
      </c>
      <c r="AA8" s="21">
        <v>4</v>
      </c>
      <c r="AC8" s="93" t="s">
        <v>1362</v>
      </c>
    </row>
    <row r="9" spans="1:32" s="14" customFormat="1" ht="13.5" customHeight="1" thickBot="1">
      <c r="A9" s="61">
        <v>5</v>
      </c>
      <c r="B9" s="306" t="s">
        <v>71</v>
      </c>
      <c r="C9" s="235">
        <v>54154</v>
      </c>
      <c r="D9" s="235">
        <v>175218</v>
      </c>
      <c r="E9" s="235">
        <v>31531</v>
      </c>
      <c r="F9" s="235">
        <v>172896</v>
      </c>
      <c r="G9" s="235">
        <v>37634</v>
      </c>
      <c r="H9" s="235">
        <v>53377</v>
      </c>
      <c r="I9" s="235">
        <v>97646</v>
      </c>
      <c r="J9" s="384">
        <v>94717</v>
      </c>
      <c r="K9" s="235">
        <v>100445</v>
      </c>
      <c r="L9" s="235">
        <v>70359</v>
      </c>
      <c r="M9" s="235">
        <v>74975</v>
      </c>
      <c r="N9" s="235">
        <v>177530</v>
      </c>
      <c r="O9" s="235"/>
      <c r="P9" s="235"/>
      <c r="Q9" s="235"/>
      <c r="R9" s="235"/>
      <c r="S9" s="235"/>
      <c r="T9" s="235"/>
      <c r="U9" s="235"/>
      <c r="V9" s="235"/>
      <c r="W9" s="235"/>
      <c r="X9" s="196"/>
      <c r="Y9" s="285"/>
      <c r="Z9" s="306" t="s">
        <v>71</v>
      </c>
      <c r="AA9" s="61">
        <v>5</v>
      </c>
      <c r="AC9" s="89" t="s">
        <v>1363</v>
      </c>
    </row>
    <row r="10" spans="1:32" s="365" customFormat="1" ht="14.1" customHeight="1" thickBot="1">
      <c r="A10" s="354">
        <v>6</v>
      </c>
      <c r="B10" s="116" t="s">
        <v>1840</v>
      </c>
      <c r="C10" s="371">
        <v>0.15</v>
      </c>
      <c r="D10" s="371">
        <v>0.27</v>
      </c>
      <c r="E10" s="371">
        <v>0.33</v>
      </c>
      <c r="F10" s="371">
        <v>0.35</v>
      </c>
      <c r="G10" s="371">
        <v>0.39</v>
      </c>
      <c r="H10" s="371">
        <v>0.41</v>
      </c>
      <c r="I10" s="371">
        <v>0.44</v>
      </c>
      <c r="J10" s="409">
        <v>0.37</v>
      </c>
      <c r="K10" s="371">
        <v>0.52</v>
      </c>
      <c r="L10" s="371">
        <v>0.57999999999999996</v>
      </c>
      <c r="M10" s="371">
        <v>0.87</v>
      </c>
      <c r="N10" s="371">
        <v>1.38</v>
      </c>
      <c r="O10" s="371"/>
      <c r="P10" s="371"/>
      <c r="Q10" s="371"/>
      <c r="R10" s="371"/>
      <c r="S10" s="371"/>
      <c r="T10" s="371"/>
      <c r="U10" s="371"/>
      <c r="V10" s="371"/>
      <c r="W10" s="371"/>
      <c r="X10" s="358">
        <v>0.46212819296196</v>
      </c>
      <c r="Y10" s="362"/>
      <c r="Z10" s="116" t="s">
        <v>1840</v>
      </c>
      <c r="AA10" s="354">
        <v>6</v>
      </c>
      <c r="AC10" s="369" t="s">
        <v>1364</v>
      </c>
    </row>
    <row r="11" spans="1:32" s="14" customFormat="1" ht="14.1" customHeight="1">
      <c r="A11" s="139">
        <v>7</v>
      </c>
      <c r="B11" s="188" t="s">
        <v>1526</v>
      </c>
      <c r="C11" s="215">
        <v>12.32</v>
      </c>
      <c r="D11" s="215">
        <v>16.32</v>
      </c>
      <c r="E11" s="215">
        <v>14.4</v>
      </c>
      <c r="F11" s="215">
        <v>19.079999999999998</v>
      </c>
      <c r="G11" s="215">
        <v>27.56</v>
      </c>
      <c r="H11" s="215">
        <v>23.17</v>
      </c>
      <c r="I11" s="215">
        <v>26.75</v>
      </c>
      <c r="J11" s="383">
        <v>21.21</v>
      </c>
      <c r="K11" s="215">
        <v>22.5</v>
      </c>
      <c r="L11" s="215">
        <v>29.93</v>
      </c>
      <c r="M11" s="215">
        <v>24.07</v>
      </c>
      <c r="N11" s="215">
        <v>65.16</v>
      </c>
      <c r="O11" s="215"/>
      <c r="P11" s="215"/>
      <c r="Q11" s="215"/>
      <c r="R11" s="215"/>
      <c r="S11" s="215"/>
      <c r="T11" s="215"/>
      <c r="U11" s="215"/>
      <c r="V11" s="215"/>
      <c r="W11" s="215"/>
      <c r="X11" s="189"/>
      <c r="Y11" s="282"/>
      <c r="Z11" s="188" t="s">
        <v>1526</v>
      </c>
      <c r="AA11" s="139">
        <v>7</v>
      </c>
      <c r="AC11" s="79" t="s">
        <v>1365</v>
      </c>
    </row>
    <row r="12" spans="1:32" s="14" customFormat="1" ht="14.1" customHeight="1">
      <c r="A12" s="21">
        <v>8</v>
      </c>
      <c r="B12" s="307" t="s">
        <v>1527</v>
      </c>
      <c r="C12" s="235">
        <v>53861</v>
      </c>
      <c r="D12" s="235">
        <v>216298</v>
      </c>
      <c r="E12" s="235">
        <v>22068</v>
      </c>
      <c r="F12" s="235">
        <v>132256</v>
      </c>
      <c r="G12" s="235">
        <v>20148</v>
      </c>
      <c r="H12" s="235">
        <v>40772</v>
      </c>
      <c r="I12" s="235">
        <v>77079</v>
      </c>
      <c r="J12" s="384">
        <v>84770</v>
      </c>
      <c r="K12" s="235">
        <v>80520</v>
      </c>
      <c r="L12" s="235">
        <v>63667</v>
      </c>
      <c r="M12" s="235">
        <v>66192</v>
      </c>
      <c r="N12" s="235">
        <v>46263</v>
      </c>
      <c r="O12" s="235"/>
      <c r="P12" s="235"/>
      <c r="Q12" s="235"/>
      <c r="R12" s="235"/>
      <c r="S12" s="235"/>
      <c r="T12" s="235"/>
      <c r="U12" s="235"/>
      <c r="V12" s="235"/>
      <c r="W12" s="235"/>
      <c r="X12" s="196"/>
      <c r="Y12" s="285"/>
      <c r="Z12" s="307" t="s">
        <v>1527</v>
      </c>
      <c r="AA12" s="21">
        <v>8</v>
      </c>
      <c r="AC12" s="90" t="s">
        <v>1366</v>
      </c>
    </row>
    <row r="13" spans="1:32" s="14" customFormat="1" ht="14.1" customHeight="1">
      <c r="A13" s="21">
        <v>9</v>
      </c>
      <c r="B13" s="297" t="s">
        <v>1528</v>
      </c>
      <c r="C13" s="190">
        <v>0.153</v>
      </c>
      <c r="D13" s="190">
        <v>0.30299999999999999</v>
      </c>
      <c r="E13" s="190">
        <v>0.187</v>
      </c>
      <c r="F13" s="190">
        <v>0.28599999999999998</v>
      </c>
      <c r="G13" s="190">
        <v>0.28199999999999997</v>
      </c>
      <c r="H13" s="190">
        <v>0.308</v>
      </c>
      <c r="I13" s="190">
        <v>0.35299999999999998</v>
      </c>
      <c r="J13" s="386">
        <v>0.28699999999999998</v>
      </c>
      <c r="K13" s="190">
        <v>0.33400000000000002</v>
      </c>
      <c r="L13" s="190">
        <v>0.44</v>
      </c>
      <c r="M13" s="190">
        <v>0.71799999999999997</v>
      </c>
      <c r="N13" s="190">
        <v>0.33</v>
      </c>
      <c r="O13" s="190"/>
      <c r="P13" s="190"/>
      <c r="Q13" s="190"/>
      <c r="R13" s="190"/>
      <c r="S13" s="190"/>
      <c r="T13" s="190"/>
      <c r="U13" s="190"/>
      <c r="V13" s="190"/>
      <c r="W13" s="190"/>
      <c r="X13" s="189"/>
      <c r="Y13" s="282"/>
      <c r="Z13" s="297" t="s">
        <v>1528</v>
      </c>
      <c r="AA13" s="21">
        <v>9</v>
      </c>
      <c r="AC13" s="91" t="s">
        <v>1367</v>
      </c>
    </row>
    <row r="14" spans="1:32" s="14" customFormat="1" ht="14.1" customHeight="1">
      <c r="A14" s="21">
        <v>10</v>
      </c>
      <c r="B14" s="297" t="s">
        <v>1529</v>
      </c>
      <c r="C14" s="215">
        <v>11.19</v>
      </c>
      <c r="D14" s="215">
        <v>18.13</v>
      </c>
      <c r="E14" s="215">
        <v>9.4</v>
      </c>
      <c r="F14" s="215">
        <v>14.87</v>
      </c>
      <c r="G14" s="215">
        <v>17.39</v>
      </c>
      <c r="H14" s="215">
        <v>17.489999999999998</v>
      </c>
      <c r="I14" s="215">
        <v>20.85</v>
      </c>
      <c r="J14" s="383">
        <v>16.36</v>
      </c>
      <c r="K14" s="215">
        <v>16.399999999999999</v>
      </c>
      <c r="L14" s="215">
        <v>22.48</v>
      </c>
      <c r="M14" s="215">
        <v>20.73</v>
      </c>
      <c r="N14" s="215">
        <v>13.41</v>
      </c>
      <c r="O14" s="215"/>
      <c r="P14" s="215"/>
      <c r="Q14" s="215"/>
      <c r="R14" s="215"/>
      <c r="S14" s="215"/>
      <c r="T14" s="215"/>
      <c r="U14" s="215"/>
      <c r="V14" s="215"/>
      <c r="W14" s="215"/>
      <c r="X14" s="189"/>
      <c r="Y14" s="282"/>
      <c r="Z14" s="297" t="s">
        <v>1529</v>
      </c>
      <c r="AA14" s="21">
        <v>10</v>
      </c>
      <c r="AC14" s="91" t="s">
        <v>1368</v>
      </c>
    </row>
    <row r="15" spans="1:32" s="14" customFormat="1" ht="14.1" customHeight="1">
      <c r="A15" s="21">
        <v>11</v>
      </c>
      <c r="B15" s="316" t="s">
        <v>72</v>
      </c>
      <c r="C15" s="229">
        <v>53654</v>
      </c>
      <c r="D15" s="229">
        <v>133644</v>
      </c>
      <c r="E15" s="229">
        <v>26475</v>
      </c>
      <c r="F15" s="229">
        <v>146450</v>
      </c>
      <c r="G15" s="229">
        <v>32030</v>
      </c>
      <c r="H15" s="229">
        <v>40473</v>
      </c>
      <c r="I15" s="229">
        <v>81726</v>
      </c>
      <c r="J15" s="385">
        <v>76800</v>
      </c>
      <c r="K15" s="229">
        <v>69828</v>
      </c>
      <c r="L15" s="229">
        <v>58350</v>
      </c>
      <c r="M15" s="229">
        <v>66081</v>
      </c>
      <c r="N15" s="229">
        <v>163718</v>
      </c>
      <c r="O15" s="229"/>
      <c r="P15" s="229"/>
      <c r="Q15" s="229"/>
      <c r="R15" s="229"/>
      <c r="S15" s="229"/>
      <c r="T15" s="229"/>
      <c r="U15" s="229"/>
      <c r="V15" s="229"/>
      <c r="W15" s="229"/>
      <c r="X15" s="189"/>
      <c r="Y15" s="282"/>
      <c r="Z15" s="316" t="s">
        <v>72</v>
      </c>
      <c r="AA15" s="21">
        <v>11</v>
      </c>
      <c r="AC15" s="98" t="s">
        <v>1369</v>
      </c>
    </row>
    <row r="16" spans="1:32" s="14" customFormat="1" ht="14.1" customHeight="1">
      <c r="A16" s="21">
        <v>12</v>
      </c>
      <c r="B16" s="316" t="s">
        <v>881</v>
      </c>
      <c r="C16" s="190">
        <v>0.14799999999999999</v>
      </c>
      <c r="D16" s="190">
        <v>0.20499999999999999</v>
      </c>
      <c r="E16" s="190">
        <v>0.28100000000000003</v>
      </c>
      <c r="F16" s="190">
        <v>0.29599999999999999</v>
      </c>
      <c r="G16" s="190">
        <v>0.32900000000000001</v>
      </c>
      <c r="H16" s="190">
        <v>0.313</v>
      </c>
      <c r="I16" s="190">
        <v>0.36399999999999999</v>
      </c>
      <c r="J16" s="386">
        <v>0.29799999999999999</v>
      </c>
      <c r="K16" s="190">
        <v>0.36199999999999999</v>
      </c>
      <c r="L16" s="190">
        <v>0.48399999999999999</v>
      </c>
      <c r="M16" s="190">
        <v>0.76600000000000001</v>
      </c>
      <c r="N16" s="190">
        <v>1.2689999999999999</v>
      </c>
      <c r="O16" s="190"/>
      <c r="P16" s="190"/>
      <c r="Q16" s="190"/>
      <c r="R16" s="190"/>
      <c r="S16" s="190"/>
      <c r="T16" s="190"/>
      <c r="U16" s="190"/>
      <c r="V16" s="190"/>
      <c r="W16" s="190"/>
      <c r="X16" s="189"/>
      <c r="Y16" s="282"/>
      <c r="Z16" s="316" t="s">
        <v>881</v>
      </c>
      <c r="AA16" s="21">
        <v>12</v>
      </c>
      <c r="AC16" s="98" t="s">
        <v>1367</v>
      </c>
    </row>
    <row r="17" spans="1:29" s="14" customFormat="1" ht="14.1" customHeight="1">
      <c r="A17" s="21">
        <v>13</v>
      </c>
      <c r="B17" s="316" t="s">
        <v>1150</v>
      </c>
      <c r="C17" s="215">
        <v>12.21</v>
      </c>
      <c r="D17" s="215">
        <v>12.45</v>
      </c>
      <c r="E17" s="215">
        <v>12.09</v>
      </c>
      <c r="F17" s="215">
        <v>16.16</v>
      </c>
      <c r="G17" s="215">
        <v>23.46</v>
      </c>
      <c r="H17" s="215">
        <v>17.57</v>
      </c>
      <c r="I17" s="215">
        <v>22.39</v>
      </c>
      <c r="J17" s="383">
        <v>17.350000000000001</v>
      </c>
      <c r="K17" s="215">
        <v>15.64</v>
      </c>
      <c r="L17" s="215">
        <v>24.82</v>
      </c>
      <c r="M17" s="215">
        <v>21.22</v>
      </c>
      <c r="N17" s="215">
        <v>60.09</v>
      </c>
      <c r="O17" s="215"/>
      <c r="P17" s="215"/>
      <c r="Q17" s="215"/>
      <c r="R17" s="215"/>
      <c r="S17" s="215"/>
      <c r="T17" s="215"/>
      <c r="U17" s="215"/>
      <c r="V17" s="215"/>
      <c r="W17" s="215"/>
      <c r="X17" s="189"/>
      <c r="Y17" s="282"/>
      <c r="Z17" s="316" t="s">
        <v>1150</v>
      </c>
      <c r="AA17" s="21">
        <v>13</v>
      </c>
      <c r="AC17" s="98" t="s">
        <v>1161</v>
      </c>
    </row>
    <row r="18" spans="1:29" s="14" customFormat="1" ht="14.1" customHeight="1">
      <c r="A18" s="21">
        <v>14</v>
      </c>
      <c r="B18" s="287" t="s">
        <v>749</v>
      </c>
      <c r="C18" s="235"/>
      <c r="D18" s="235"/>
      <c r="E18" s="235"/>
      <c r="F18" s="235"/>
      <c r="G18" s="235"/>
      <c r="H18" s="235"/>
      <c r="I18" s="235"/>
      <c r="J18" s="384" t="s">
        <v>1820</v>
      </c>
      <c r="K18" s="235"/>
      <c r="L18" s="235"/>
      <c r="M18" s="235"/>
      <c r="N18" s="235"/>
      <c r="O18" s="235"/>
      <c r="P18" s="235"/>
      <c r="Q18" s="235"/>
      <c r="R18" s="235"/>
      <c r="S18" s="235"/>
      <c r="T18" s="235"/>
      <c r="U18" s="235"/>
      <c r="V18" s="235"/>
      <c r="W18" s="235"/>
      <c r="X18" s="196"/>
      <c r="Y18" s="285"/>
      <c r="Z18" s="287" t="s">
        <v>749</v>
      </c>
      <c r="AA18" s="21">
        <v>14</v>
      </c>
      <c r="AC18" s="66"/>
    </row>
    <row r="19" spans="1:29" s="14" customFormat="1" ht="14.1" customHeight="1">
      <c r="A19" s="21">
        <v>15</v>
      </c>
      <c r="B19" s="297" t="s">
        <v>1530</v>
      </c>
      <c r="C19" s="229">
        <v>11454</v>
      </c>
      <c r="D19" s="229">
        <v>39131</v>
      </c>
      <c r="E19" s="229">
        <v>9494</v>
      </c>
      <c r="F19" s="229">
        <v>24565</v>
      </c>
      <c r="G19" s="229">
        <v>5167</v>
      </c>
      <c r="H19" s="229">
        <v>12969</v>
      </c>
      <c r="I19" s="229">
        <v>19488</v>
      </c>
      <c r="J19" s="385">
        <v>18469</v>
      </c>
      <c r="K19" s="229">
        <v>33542</v>
      </c>
      <c r="L19" s="229">
        <v>11355</v>
      </c>
      <c r="M19" s="229">
        <v>9106</v>
      </c>
      <c r="N19" s="229">
        <v>21326</v>
      </c>
      <c r="O19" s="229"/>
      <c r="P19" s="229"/>
      <c r="Q19" s="229"/>
      <c r="R19" s="229"/>
      <c r="S19" s="229"/>
      <c r="T19" s="229"/>
      <c r="U19" s="229"/>
      <c r="V19" s="229"/>
      <c r="W19" s="229"/>
      <c r="X19" s="189"/>
      <c r="Y19" s="282"/>
      <c r="Z19" s="297" t="s">
        <v>1530</v>
      </c>
      <c r="AA19" s="21">
        <v>15</v>
      </c>
      <c r="AC19" s="91" t="s">
        <v>1162</v>
      </c>
    </row>
    <row r="20" spans="1:29" s="14" customFormat="1" ht="14.1" customHeight="1">
      <c r="A20" s="21">
        <v>16</v>
      </c>
      <c r="B20" s="297" t="s">
        <v>1531</v>
      </c>
      <c r="C20" s="190">
        <v>3.3000000000000002E-2</v>
      </c>
      <c r="D20" s="190">
        <v>5.5E-2</v>
      </c>
      <c r="E20" s="190">
        <v>0.08</v>
      </c>
      <c r="F20" s="190">
        <v>5.2999999999999999E-2</v>
      </c>
      <c r="G20" s="190">
        <v>7.1999999999999995E-2</v>
      </c>
      <c r="H20" s="190">
        <v>9.8000000000000004E-2</v>
      </c>
      <c r="I20" s="190">
        <v>8.8999999999999996E-2</v>
      </c>
      <c r="J20" s="386">
        <v>7.4999999999999997E-2</v>
      </c>
      <c r="K20" s="190">
        <v>0.13900000000000001</v>
      </c>
      <c r="L20" s="190">
        <v>7.9000000000000001E-2</v>
      </c>
      <c r="M20" s="190">
        <v>9.9000000000000005E-2</v>
      </c>
      <c r="N20" s="190">
        <v>0.152</v>
      </c>
      <c r="O20" s="190"/>
      <c r="P20" s="190"/>
      <c r="Q20" s="190"/>
      <c r="R20" s="190"/>
      <c r="S20" s="190"/>
      <c r="T20" s="190"/>
      <c r="U20" s="190"/>
      <c r="V20" s="190"/>
      <c r="W20" s="190"/>
      <c r="X20" s="189"/>
      <c r="Y20" s="282"/>
      <c r="Z20" s="297" t="s">
        <v>1531</v>
      </c>
      <c r="AA20" s="21">
        <v>16</v>
      </c>
      <c r="AC20" s="91" t="s">
        <v>1163</v>
      </c>
    </row>
    <row r="21" spans="1:29" s="14" customFormat="1" ht="14.1" customHeight="1">
      <c r="A21" s="21">
        <v>17</v>
      </c>
      <c r="B21" s="297" t="s">
        <v>1532</v>
      </c>
      <c r="C21" s="215">
        <v>2.38</v>
      </c>
      <c r="D21" s="215">
        <v>3.28</v>
      </c>
      <c r="E21" s="215">
        <v>4.04</v>
      </c>
      <c r="F21" s="215">
        <v>2.76</v>
      </c>
      <c r="G21" s="215">
        <v>4.46</v>
      </c>
      <c r="H21" s="215">
        <v>5.56</v>
      </c>
      <c r="I21" s="215">
        <v>5.27</v>
      </c>
      <c r="J21" s="383">
        <v>4.2300000000000004</v>
      </c>
      <c r="K21" s="215">
        <v>6.83</v>
      </c>
      <c r="L21" s="215">
        <v>4.01</v>
      </c>
      <c r="M21" s="215">
        <v>2.85</v>
      </c>
      <c r="N21" s="215">
        <v>6.18</v>
      </c>
      <c r="O21" s="215"/>
      <c r="P21" s="215"/>
      <c r="Q21" s="215"/>
      <c r="R21" s="215"/>
      <c r="S21" s="215"/>
      <c r="T21" s="215"/>
      <c r="U21" s="215"/>
      <c r="V21" s="215"/>
      <c r="W21" s="215"/>
      <c r="X21" s="189"/>
      <c r="Y21" s="282"/>
      <c r="Z21" s="297" t="s">
        <v>1532</v>
      </c>
      <c r="AA21" s="21">
        <v>17</v>
      </c>
      <c r="AC21" s="91" t="s">
        <v>1164</v>
      </c>
    </row>
    <row r="22" spans="1:29" s="13" customFormat="1" ht="14.1" customHeight="1">
      <c r="A22" s="21">
        <v>18</v>
      </c>
      <c r="B22" s="316" t="s">
        <v>73</v>
      </c>
      <c r="C22" s="229">
        <v>501</v>
      </c>
      <c r="D22" s="229">
        <v>41574</v>
      </c>
      <c r="E22" s="229">
        <v>5056</v>
      </c>
      <c r="F22" s="229">
        <v>26446</v>
      </c>
      <c r="G22" s="229">
        <v>5604</v>
      </c>
      <c r="H22" s="229">
        <v>12904</v>
      </c>
      <c r="I22" s="229">
        <v>15920</v>
      </c>
      <c r="J22" s="385">
        <v>17917</v>
      </c>
      <c r="K22" s="229">
        <v>30617</v>
      </c>
      <c r="L22" s="229">
        <v>12009</v>
      </c>
      <c r="M22" s="229">
        <v>8895</v>
      </c>
      <c r="N22" s="229">
        <v>13812</v>
      </c>
      <c r="O22" s="229"/>
      <c r="P22" s="229"/>
      <c r="Q22" s="229"/>
      <c r="R22" s="229"/>
      <c r="S22" s="229"/>
      <c r="T22" s="229"/>
      <c r="U22" s="229"/>
      <c r="V22" s="229"/>
      <c r="W22" s="229"/>
      <c r="X22" s="189"/>
      <c r="Y22" s="282"/>
      <c r="Z22" s="316" t="s">
        <v>73</v>
      </c>
      <c r="AA22" s="21">
        <v>18</v>
      </c>
      <c r="AC22" s="98" t="s">
        <v>1165</v>
      </c>
    </row>
    <row r="23" spans="1:29" s="13" customFormat="1" ht="14.1" customHeight="1">
      <c r="A23" s="21">
        <v>19</v>
      </c>
      <c r="B23" s="316" t="s">
        <v>882</v>
      </c>
      <c r="C23" s="190">
        <v>1E-3</v>
      </c>
      <c r="D23" s="190">
        <v>6.4000000000000001E-2</v>
      </c>
      <c r="E23" s="190">
        <v>5.3999999999999999E-2</v>
      </c>
      <c r="F23" s="190">
        <v>5.2999999999999999E-2</v>
      </c>
      <c r="G23" s="190">
        <v>5.8000000000000003E-2</v>
      </c>
      <c r="H23" s="190">
        <v>0.1</v>
      </c>
      <c r="I23" s="190">
        <v>7.0999999999999994E-2</v>
      </c>
      <c r="J23" s="386">
        <v>6.7000000000000004E-2</v>
      </c>
      <c r="K23" s="190">
        <v>0.159</v>
      </c>
      <c r="L23" s="190">
        <v>0.1</v>
      </c>
      <c r="M23" s="190">
        <v>0.10299999999999999</v>
      </c>
      <c r="N23" s="190">
        <v>0.107</v>
      </c>
      <c r="O23" s="190"/>
      <c r="P23" s="190"/>
      <c r="Q23" s="190"/>
      <c r="R23" s="190"/>
      <c r="S23" s="190"/>
      <c r="T23" s="190"/>
      <c r="U23" s="190"/>
      <c r="V23" s="190"/>
      <c r="W23" s="190"/>
      <c r="X23" s="189"/>
      <c r="Y23" s="282"/>
      <c r="Z23" s="316" t="s">
        <v>882</v>
      </c>
      <c r="AA23" s="21">
        <v>19</v>
      </c>
      <c r="AC23" s="98" t="s">
        <v>1163</v>
      </c>
    </row>
    <row r="24" spans="1:29" s="13" customFormat="1" ht="14.1" customHeight="1">
      <c r="A24" s="21">
        <v>20</v>
      </c>
      <c r="B24" s="316" t="s">
        <v>883</v>
      </c>
      <c r="C24" s="215">
        <v>0.11</v>
      </c>
      <c r="D24" s="215">
        <v>3.87</v>
      </c>
      <c r="E24" s="215">
        <v>2.31</v>
      </c>
      <c r="F24" s="215">
        <v>2.92</v>
      </c>
      <c r="G24" s="215">
        <v>4.0999999999999996</v>
      </c>
      <c r="H24" s="215">
        <v>5.6</v>
      </c>
      <c r="I24" s="215">
        <v>4.3600000000000003</v>
      </c>
      <c r="J24" s="383">
        <v>3.86</v>
      </c>
      <c r="K24" s="215">
        <v>6.86</v>
      </c>
      <c r="L24" s="215">
        <v>5.1100000000000003</v>
      </c>
      <c r="M24" s="215">
        <v>2.86</v>
      </c>
      <c r="N24" s="215">
        <v>5.07</v>
      </c>
      <c r="O24" s="215"/>
      <c r="P24" s="215"/>
      <c r="Q24" s="215"/>
      <c r="R24" s="215"/>
      <c r="S24" s="215"/>
      <c r="T24" s="215"/>
      <c r="U24" s="215"/>
      <c r="V24" s="215"/>
      <c r="W24" s="215"/>
      <c r="X24" s="189"/>
      <c r="Y24" s="282"/>
      <c r="Z24" s="316" t="s">
        <v>883</v>
      </c>
      <c r="AA24" s="21">
        <v>20</v>
      </c>
      <c r="AC24" s="98" t="s">
        <v>1166</v>
      </c>
    </row>
    <row r="25" spans="1:29" s="13" customFormat="1" ht="14.1" customHeight="1">
      <c r="A25" s="21">
        <v>21</v>
      </c>
      <c r="B25" s="298" t="s">
        <v>1533</v>
      </c>
      <c r="C25" s="235">
        <v>1011</v>
      </c>
      <c r="D25" s="235">
        <v>27721</v>
      </c>
      <c r="E25" s="235">
        <v>2109</v>
      </c>
      <c r="F25" s="235">
        <v>4011</v>
      </c>
      <c r="G25" s="235">
        <v>521</v>
      </c>
      <c r="H25" s="235">
        <v>1052</v>
      </c>
      <c r="I25" s="235">
        <v>2335</v>
      </c>
      <c r="J25" s="384">
        <v>6292</v>
      </c>
      <c r="K25" s="235">
        <v>3326</v>
      </c>
      <c r="L25" s="235">
        <v>851</v>
      </c>
      <c r="M25" s="235">
        <v>1301</v>
      </c>
      <c r="N25" s="235">
        <v>3396</v>
      </c>
      <c r="O25" s="235"/>
      <c r="P25" s="235"/>
      <c r="Q25" s="235"/>
      <c r="R25" s="235"/>
      <c r="S25" s="235"/>
      <c r="T25" s="235"/>
      <c r="U25" s="235"/>
      <c r="V25" s="235"/>
      <c r="W25" s="235"/>
      <c r="X25" s="196"/>
      <c r="Y25" s="285"/>
      <c r="Z25" s="298" t="s">
        <v>1533</v>
      </c>
      <c r="AA25" s="21">
        <v>21</v>
      </c>
      <c r="AC25" s="92" t="s">
        <v>1167</v>
      </c>
    </row>
    <row r="26" spans="1:29" s="13" customFormat="1" ht="13.5" customHeight="1">
      <c r="A26" s="21">
        <v>22</v>
      </c>
      <c r="B26" s="296" t="s">
        <v>1534</v>
      </c>
      <c r="C26" s="190">
        <v>3.0000000000000001E-3</v>
      </c>
      <c r="D26" s="190">
        <v>3.9E-2</v>
      </c>
      <c r="E26" s="190">
        <v>1.7999999999999999E-2</v>
      </c>
      <c r="F26" s="190">
        <v>8.9999999999999993E-3</v>
      </c>
      <c r="G26" s="190">
        <v>7.0000000000000001E-3</v>
      </c>
      <c r="H26" s="190">
        <v>8.0000000000000002E-3</v>
      </c>
      <c r="I26" s="190">
        <v>1.0999999999999999E-2</v>
      </c>
      <c r="J26" s="386">
        <v>1.4999999999999999E-2</v>
      </c>
      <c r="K26" s="190">
        <v>1.4E-2</v>
      </c>
      <c r="L26" s="190">
        <v>6.0000000000000001E-3</v>
      </c>
      <c r="M26" s="190">
        <v>1.4E-2</v>
      </c>
      <c r="N26" s="190">
        <v>2.4E-2</v>
      </c>
      <c r="O26" s="190"/>
      <c r="P26" s="190"/>
      <c r="Q26" s="190"/>
      <c r="R26" s="190"/>
      <c r="S26" s="190"/>
      <c r="T26" s="190"/>
      <c r="U26" s="190"/>
      <c r="V26" s="190"/>
      <c r="W26" s="190"/>
      <c r="X26" s="189"/>
      <c r="Y26" s="282"/>
      <c r="Z26" s="296" t="s">
        <v>1534</v>
      </c>
      <c r="AA26" s="21">
        <v>22</v>
      </c>
      <c r="AC26" s="93" t="s">
        <v>1168</v>
      </c>
    </row>
    <row r="27" spans="1:29" s="13" customFormat="1" ht="14.1" customHeight="1">
      <c r="A27" s="21">
        <v>23</v>
      </c>
      <c r="B27" s="296" t="s">
        <v>1535</v>
      </c>
      <c r="C27" s="215">
        <v>0.21</v>
      </c>
      <c r="D27" s="215">
        <v>2.3199999999999998</v>
      </c>
      <c r="E27" s="215">
        <v>0.9</v>
      </c>
      <c r="F27" s="215">
        <v>0.45</v>
      </c>
      <c r="G27" s="215">
        <v>0.45</v>
      </c>
      <c r="H27" s="215">
        <v>0.45</v>
      </c>
      <c r="I27" s="215">
        <v>0.63</v>
      </c>
      <c r="J27" s="383">
        <v>0.87</v>
      </c>
      <c r="K27" s="215">
        <v>0.68</v>
      </c>
      <c r="L27" s="215">
        <v>0.3</v>
      </c>
      <c r="M27" s="215">
        <v>0.41</v>
      </c>
      <c r="N27" s="215">
        <v>0.98</v>
      </c>
      <c r="O27" s="215"/>
      <c r="P27" s="215"/>
      <c r="Q27" s="215"/>
      <c r="R27" s="215"/>
      <c r="S27" s="215"/>
      <c r="T27" s="215"/>
      <c r="U27" s="215"/>
      <c r="V27" s="215"/>
      <c r="W27" s="215"/>
      <c r="X27" s="189"/>
      <c r="Y27" s="282"/>
      <c r="Z27" s="296" t="s">
        <v>1535</v>
      </c>
      <c r="AA27" s="21">
        <v>23</v>
      </c>
      <c r="AC27" s="93" t="s">
        <v>1169</v>
      </c>
    </row>
    <row r="28" spans="1:29" s="13" customFormat="1" ht="14.1" customHeight="1">
      <c r="A28" s="21">
        <v>24</v>
      </c>
      <c r="B28" s="236" t="s">
        <v>1319</v>
      </c>
      <c r="C28" s="229">
        <v>1407</v>
      </c>
      <c r="D28" s="229">
        <v>29967</v>
      </c>
      <c r="E28" s="229">
        <v>341</v>
      </c>
      <c r="F28" s="229">
        <v>3169</v>
      </c>
      <c r="G28" s="229">
        <v>375</v>
      </c>
      <c r="H28" s="229">
        <v>1419</v>
      </c>
      <c r="I28" s="229">
        <v>901</v>
      </c>
      <c r="J28" s="385">
        <v>6029</v>
      </c>
      <c r="K28" s="229">
        <v>2834</v>
      </c>
      <c r="L28" s="229">
        <v>752</v>
      </c>
      <c r="M28" s="229">
        <v>1176</v>
      </c>
      <c r="N28" s="229">
        <v>3140</v>
      </c>
      <c r="O28" s="229"/>
      <c r="P28" s="229"/>
      <c r="Q28" s="229"/>
      <c r="R28" s="229"/>
      <c r="S28" s="229"/>
      <c r="T28" s="229"/>
      <c r="U28" s="229"/>
      <c r="V28" s="229"/>
      <c r="W28" s="229"/>
      <c r="X28" s="189"/>
      <c r="Y28" s="282"/>
      <c r="Z28" s="236" t="s">
        <v>1319</v>
      </c>
      <c r="AA28" s="21">
        <v>24</v>
      </c>
      <c r="AC28" s="79" t="s">
        <v>1170</v>
      </c>
    </row>
    <row r="29" spans="1:29" s="13" customFormat="1" ht="14.1" customHeight="1">
      <c r="A29" s="21">
        <v>25</v>
      </c>
      <c r="B29" s="236" t="s">
        <v>884</v>
      </c>
      <c r="C29" s="190">
        <v>4.0000000000000001E-3</v>
      </c>
      <c r="D29" s="190">
        <v>4.5999999999999999E-2</v>
      </c>
      <c r="E29" s="190">
        <v>4.0000000000000001E-3</v>
      </c>
      <c r="F29" s="190">
        <v>6.0000000000000001E-3</v>
      </c>
      <c r="G29" s="190">
        <v>4.0000000000000001E-3</v>
      </c>
      <c r="H29" s="190">
        <v>1.0999999999999999E-2</v>
      </c>
      <c r="I29" s="190">
        <v>4.0000000000000001E-3</v>
      </c>
      <c r="J29" s="386">
        <v>1.2999999999999999E-2</v>
      </c>
      <c r="K29" s="190">
        <v>1.4999999999999999E-2</v>
      </c>
      <c r="L29" s="190">
        <v>6.0000000000000001E-3</v>
      </c>
      <c r="M29" s="190">
        <v>1.4E-2</v>
      </c>
      <c r="N29" s="190">
        <v>2.4E-2</v>
      </c>
      <c r="O29" s="190"/>
      <c r="P29" s="190"/>
      <c r="Q29" s="190"/>
      <c r="R29" s="190"/>
      <c r="S29" s="190"/>
      <c r="T29" s="190"/>
      <c r="U29" s="190"/>
      <c r="V29" s="190"/>
      <c r="W29" s="190"/>
      <c r="X29" s="189"/>
      <c r="Y29" s="282"/>
      <c r="Z29" s="236" t="s">
        <v>884</v>
      </c>
      <c r="AA29" s="21">
        <v>25</v>
      </c>
      <c r="AC29" s="79" t="s">
        <v>1168</v>
      </c>
    </row>
    <row r="30" spans="1:29" s="13" customFormat="1" ht="14.1" customHeight="1">
      <c r="A30" s="21">
        <v>26</v>
      </c>
      <c r="B30" s="236" t="s">
        <v>885</v>
      </c>
      <c r="C30" s="215">
        <v>0.32</v>
      </c>
      <c r="D30" s="215">
        <v>2.79</v>
      </c>
      <c r="E30" s="215">
        <v>0.16</v>
      </c>
      <c r="F30" s="215">
        <v>0.35</v>
      </c>
      <c r="G30" s="215">
        <v>0.27</v>
      </c>
      <c r="H30" s="215">
        <v>0.62</v>
      </c>
      <c r="I30" s="215">
        <v>0.25</v>
      </c>
      <c r="J30" s="383">
        <v>0.74</v>
      </c>
      <c r="K30" s="215">
        <v>0.63</v>
      </c>
      <c r="L30" s="215">
        <v>0.32</v>
      </c>
      <c r="M30" s="215">
        <v>0.38</v>
      </c>
      <c r="N30" s="215">
        <v>1.1499999999999999</v>
      </c>
      <c r="O30" s="215"/>
      <c r="P30" s="215"/>
      <c r="Q30" s="215"/>
      <c r="R30" s="215"/>
      <c r="S30" s="215"/>
      <c r="T30" s="215"/>
      <c r="U30" s="215"/>
      <c r="V30" s="215"/>
      <c r="W30" s="215"/>
      <c r="X30" s="189"/>
      <c r="Y30" s="282"/>
      <c r="Z30" s="236" t="s">
        <v>885</v>
      </c>
      <c r="AA30" s="21">
        <v>26</v>
      </c>
      <c r="AC30" s="79" t="s">
        <v>1171</v>
      </c>
    </row>
    <row r="31" spans="1:29" s="13" customFormat="1" ht="14.1" customHeight="1">
      <c r="A31" s="21">
        <v>27</v>
      </c>
      <c r="B31" s="298" t="s">
        <v>1536</v>
      </c>
      <c r="C31" s="235">
        <v>1938</v>
      </c>
      <c r="D31" s="235">
        <v>1095</v>
      </c>
      <c r="E31" s="235">
        <v>4708</v>
      </c>
      <c r="F31" s="235">
        <v>17044</v>
      </c>
      <c r="G31" s="235">
        <v>3303</v>
      </c>
      <c r="H31" s="235">
        <v>8911</v>
      </c>
      <c r="I31" s="235">
        <v>7141</v>
      </c>
      <c r="J31" s="384">
        <v>7034</v>
      </c>
      <c r="K31" s="235">
        <v>10134</v>
      </c>
      <c r="L31" s="235">
        <v>5609</v>
      </c>
      <c r="M31" s="235">
        <v>7300</v>
      </c>
      <c r="N31" s="235">
        <v>5109</v>
      </c>
      <c r="O31" s="235"/>
      <c r="P31" s="235"/>
      <c r="Q31" s="235"/>
      <c r="R31" s="235"/>
      <c r="S31" s="235"/>
      <c r="T31" s="235"/>
      <c r="U31" s="235"/>
      <c r="V31" s="235"/>
      <c r="W31" s="235"/>
      <c r="X31" s="196"/>
      <c r="Y31" s="285"/>
      <c r="Z31" s="298" t="s">
        <v>1536</v>
      </c>
      <c r="AA31" s="21">
        <v>27</v>
      </c>
      <c r="AC31" s="92" t="s">
        <v>1172</v>
      </c>
    </row>
    <row r="32" spans="1:29" s="13" customFormat="1" ht="14.1" customHeight="1">
      <c r="A32" s="21">
        <v>28</v>
      </c>
      <c r="B32" s="296" t="s">
        <v>1537</v>
      </c>
      <c r="C32" s="190">
        <v>6.0000000000000001E-3</v>
      </c>
      <c r="D32" s="190">
        <v>2E-3</v>
      </c>
      <c r="E32" s="190">
        <v>0.04</v>
      </c>
      <c r="F32" s="190">
        <v>3.6999999999999998E-2</v>
      </c>
      <c r="G32" s="190">
        <v>4.5999999999999999E-2</v>
      </c>
      <c r="H32" s="190">
        <v>6.7000000000000004E-2</v>
      </c>
      <c r="I32" s="190">
        <v>3.3000000000000002E-2</v>
      </c>
      <c r="J32" s="386">
        <v>3.7999999999999999E-2</v>
      </c>
      <c r="K32" s="190">
        <v>4.2000000000000003E-2</v>
      </c>
      <c r="L32" s="190">
        <v>3.9E-2</v>
      </c>
      <c r="M32" s="190">
        <v>7.9000000000000001E-2</v>
      </c>
      <c r="N32" s="190">
        <v>3.5999999999999997E-2</v>
      </c>
      <c r="O32" s="190"/>
      <c r="P32" s="190"/>
      <c r="Q32" s="190"/>
      <c r="R32" s="190"/>
      <c r="S32" s="190"/>
      <c r="T32" s="190"/>
      <c r="U32" s="190"/>
      <c r="V32" s="190"/>
      <c r="W32" s="190"/>
      <c r="X32" s="189"/>
      <c r="Y32" s="282"/>
      <c r="Z32" s="296" t="s">
        <v>1537</v>
      </c>
      <c r="AA32" s="21">
        <v>28</v>
      </c>
      <c r="AC32" s="93" t="s">
        <v>1173</v>
      </c>
    </row>
    <row r="33" spans="1:29" s="13" customFormat="1" ht="14.1" customHeight="1">
      <c r="A33" s="21">
        <v>29</v>
      </c>
      <c r="B33" s="296" t="s">
        <v>1538</v>
      </c>
      <c r="C33" s="215">
        <v>0.4</v>
      </c>
      <c r="D33" s="215">
        <v>0.09</v>
      </c>
      <c r="E33" s="215">
        <v>2.0099999999999998</v>
      </c>
      <c r="F33" s="215">
        <v>1.92</v>
      </c>
      <c r="G33" s="215">
        <v>2.85</v>
      </c>
      <c r="H33" s="215">
        <v>3.82</v>
      </c>
      <c r="I33" s="215">
        <v>1.93</v>
      </c>
      <c r="J33" s="383">
        <v>2.1</v>
      </c>
      <c r="K33" s="215">
        <v>2.06</v>
      </c>
      <c r="L33" s="215">
        <v>1.98</v>
      </c>
      <c r="M33" s="215">
        <v>2.29</v>
      </c>
      <c r="N33" s="215">
        <v>1.48</v>
      </c>
      <c r="O33" s="215"/>
      <c r="P33" s="215"/>
      <c r="Q33" s="215"/>
      <c r="R33" s="215"/>
      <c r="S33" s="215"/>
      <c r="T33" s="215"/>
      <c r="U33" s="215"/>
      <c r="V33" s="215"/>
      <c r="W33" s="215"/>
      <c r="X33" s="189"/>
      <c r="Y33" s="282"/>
      <c r="Z33" s="296" t="s">
        <v>1538</v>
      </c>
      <c r="AA33" s="21">
        <v>29</v>
      </c>
      <c r="AC33" s="93" t="s">
        <v>1174</v>
      </c>
    </row>
    <row r="34" spans="1:29" s="13" customFormat="1" ht="14.1" customHeight="1">
      <c r="A34" s="21">
        <v>30</v>
      </c>
      <c r="B34" s="236" t="s">
        <v>1320</v>
      </c>
      <c r="C34" s="229">
        <v>1806</v>
      </c>
      <c r="D34" s="229">
        <v>0</v>
      </c>
      <c r="E34" s="229">
        <v>4012</v>
      </c>
      <c r="F34" s="229">
        <v>18117</v>
      </c>
      <c r="G34" s="229">
        <v>4481</v>
      </c>
      <c r="H34" s="229">
        <v>13736</v>
      </c>
      <c r="I34" s="229">
        <v>5163</v>
      </c>
      <c r="J34" s="385">
        <v>9102</v>
      </c>
      <c r="K34" s="229">
        <v>8361</v>
      </c>
      <c r="L34" s="229">
        <v>4937</v>
      </c>
      <c r="M34" s="229">
        <v>7215</v>
      </c>
      <c r="N34" s="229">
        <v>5574</v>
      </c>
      <c r="O34" s="229"/>
      <c r="P34" s="229"/>
      <c r="Q34" s="229"/>
      <c r="R34" s="229"/>
      <c r="S34" s="229"/>
      <c r="T34" s="229"/>
      <c r="U34" s="229"/>
      <c r="V34" s="229"/>
      <c r="W34" s="229"/>
      <c r="X34" s="189"/>
      <c r="Y34" s="282"/>
      <c r="Z34" s="236" t="s">
        <v>1320</v>
      </c>
      <c r="AA34" s="21">
        <v>30</v>
      </c>
      <c r="AC34" s="79" t="s">
        <v>1175</v>
      </c>
    </row>
    <row r="35" spans="1:29" s="13" customFormat="1" ht="14.1" customHeight="1">
      <c r="A35" s="21">
        <v>31</v>
      </c>
      <c r="B35" s="236" t="s">
        <v>886</v>
      </c>
      <c r="C35" s="190">
        <v>5.0000000000000001E-3</v>
      </c>
      <c r="D35" s="190">
        <v>0</v>
      </c>
      <c r="E35" s="190">
        <v>4.2999999999999997E-2</v>
      </c>
      <c r="F35" s="190">
        <v>3.6999999999999998E-2</v>
      </c>
      <c r="G35" s="190">
        <v>4.5999999999999999E-2</v>
      </c>
      <c r="H35" s="190">
        <v>0.106</v>
      </c>
      <c r="I35" s="190">
        <v>2.3E-2</v>
      </c>
      <c r="J35" s="386">
        <v>5.0999999999999997E-2</v>
      </c>
      <c r="K35" s="190">
        <v>4.2999999999999997E-2</v>
      </c>
      <c r="L35" s="190">
        <v>4.1000000000000002E-2</v>
      </c>
      <c r="M35" s="190">
        <v>8.4000000000000005E-2</v>
      </c>
      <c r="N35" s="190">
        <v>4.2999999999999997E-2</v>
      </c>
      <c r="O35" s="190"/>
      <c r="P35" s="190"/>
      <c r="Q35" s="190"/>
      <c r="R35" s="190"/>
      <c r="S35" s="190"/>
      <c r="T35" s="190"/>
      <c r="U35" s="190"/>
      <c r="V35" s="190"/>
      <c r="W35" s="190"/>
      <c r="X35" s="189"/>
      <c r="Y35" s="282"/>
      <c r="Z35" s="236" t="s">
        <v>886</v>
      </c>
      <c r="AA35" s="21">
        <v>31</v>
      </c>
      <c r="AC35" s="79" t="s">
        <v>1173</v>
      </c>
    </row>
    <row r="36" spans="1:29" s="13" customFormat="1" ht="14.1" customHeight="1">
      <c r="A36" s="21">
        <v>32</v>
      </c>
      <c r="B36" s="236" t="s">
        <v>887</v>
      </c>
      <c r="C36" s="215">
        <v>0.41</v>
      </c>
      <c r="D36" s="215">
        <v>0</v>
      </c>
      <c r="E36" s="215">
        <v>1.83</v>
      </c>
      <c r="F36" s="215">
        <v>2</v>
      </c>
      <c r="G36" s="215">
        <v>3.28</v>
      </c>
      <c r="H36" s="215">
        <v>5.96</v>
      </c>
      <c r="I36" s="215">
        <v>1.41</v>
      </c>
      <c r="J36" s="383">
        <v>2.9</v>
      </c>
      <c r="K36" s="215">
        <v>1.87</v>
      </c>
      <c r="L36" s="215">
        <v>2.1</v>
      </c>
      <c r="M36" s="215">
        <v>2.3199999999999998</v>
      </c>
      <c r="N36" s="215">
        <v>2.0499999999999998</v>
      </c>
      <c r="O36" s="215"/>
      <c r="P36" s="215"/>
      <c r="Q36" s="215"/>
      <c r="R36" s="215"/>
      <c r="S36" s="215"/>
      <c r="T36" s="215"/>
      <c r="U36" s="215"/>
      <c r="V36" s="215"/>
      <c r="W36" s="215"/>
      <c r="X36" s="189"/>
      <c r="Y36" s="282"/>
      <c r="Z36" s="236" t="s">
        <v>887</v>
      </c>
      <c r="AA36" s="21">
        <v>32</v>
      </c>
      <c r="AC36" s="79" t="s">
        <v>1176</v>
      </c>
    </row>
    <row r="37" spans="1:29" s="13" customFormat="1" ht="14.1" customHeight="1">
      <c r="A37" s="21">
        <v>33</v>
      </c>
      <c r="B37" s="298" t="s">
        <v>1539</v>
      </c>
      <c r="C37" s="235">
        <v>8505</v>
      </c>
      <c r="D37" s="235">
        <v>10315</v>
      </c>
      <c r="E37" s="235">
        <v>2190</v>
      </c>
      <c r="F37" s="235">
        <v>3509</v>
      </c>
      <c r="G37" s="235">
        <v>1343</v>
      </c>
      <c r="H37" s="235">
        <v>2999</v>
      </c>
      <c r="I37" s="235">
        <v>7018</v>
      </c>
      <c r="J37" s="384">
        <v>4562</v>
      </c>
      <c r="K37" s="235">
        <v>14211</v>
      </c>
      <c r="L37" s="235">
        <v>3576</v>
      </c>
      <c r="M37" s="235">
        <v>504</v>
      </c>
      <c r="N37" s="235">
        <v>8325</v>
      </c>
      <c r="O37" s="235"/>
      <c r="P37" s="235"/>
      <c r="Q37" s="235"/>
      <c r="R37" s="235"/>
      <c r="S37" s="235"/>
      <c r="T37" s="235"/>
      <c r="U37" s="235"/>
      <c r="V37" s="235"/>
      <c r="W37" s="235"/>
      <c r="X37" s="196"/>
      <c r="Y37" s="285"/>
      <c r="Z37" s="298" t="s">
        <v>1539</v>
      </c>
      <c r="AA37" s="21">
        <v>33</v>
      </c>
      <c r="AC37" s="92" t="s">
        <v>803</v>
      </c>
    </row>
    <row r="38" spans="1:29" s="13" customFormat="1" ht="14.1" customHeight="1">
      <c r="A38" s="21">
        <v>34</v>
      </c>
      <c r="B38" s="296" t="s">
        <v>1540</v>
      </c>
      <c r="C38" s="190">
        <v>2.4E-2</v>
      </c>
      <c r="D38" s="190">
        <v>1.4E-2</v>
      </c>
      <c r="E38" s="190">
        <v>1.9E-2</v>
      </c>
      <c r="F38" s="190">
        <v>8.0000000000000002E-3</v>
      </c>
      <c r="G38" s="190">
        <v>1.9E-2</v>
      </c>
      <c r="H38" s="190">
        <v>2.3E-2</v>
      </c>
      <c r="I38" s="190">
        <v>3.2000000000000001E-2</v>
      </c>
      <c r="J38" s="386">
        <v>1.9E-2</v>
      </c>
      <c r="K38" s="190">
        <v>5.8999999999999997E-2</v>
      </c>
      <c r="L38" s="190">
        <v>2.5000000000000001E-2</v>
      </c>
      <c r="M38" s="190">
        <v>5.0000000000000001E-3</v>
      </c>
      <c r="N38" s="190">
        <v>5.8999999999999997E-2</v>
      </c>
      <c r="O38" s="190"/>
      <c r="P38" s="190"/>
      <c r="Q38" s="190"/>
      <c r="R38" s="190"/>
      <c r="S38" s="190"/>
      <c r="T38" s="190"/>
      <c r="U38" s="190"/>
      <c r="V38" s="190"/>
      <c r="W38" s="190"/>
      <c r="X38" s="189"/>
      <c r="Y38" s="282"/>
      <c r="Z38" s="296" t="s">
        <v>1540</v>
      </c>
      <c r="AA38" s="21">
        <v>34</v>
      </c>
      <c r="AC38" s="93" t="s">
        <v>804</v>
      </c>
    </row>
    <row r="39" spans="1:29" s="13" customFormat="1" ht="14.1" customHeight="1">
      <c r="A39" s="21">
        <v>35</v>
      </c>
      <c r="B39" s="296" t="s">
        <v>1541</v>
      </c>
      <c r="C39" s="215">
        <v>1.77</v>
      </c>
      <c r="D39" s="215">
        <v>0.86</v>
      </c>
      <c r="E39" s="215">
        <v>0.93</v>
      </c>
      <c r="F39" s="215">
        <v>0.39</v>
      </c>
      <c r="G39" s="215">
        <v>1.1599999999999999</v>
      </c>
      <c r="H39" s="215">
        <v>1.29</v>
      </c>
      <c r="I39" s="215">
        <v>1.9</v>
      </c>
      <c r="J39" s="383">
        <v>1.0900000000000001</v>
      </c>
      <c r="K39" s="215">
        <v>2.89</v>
      </c>
      <c r="L39" s="215">
        <v>1.26</v>
      </c>
      <c r="M39" s="215">
        <v>0.16</v>
      </c>
      <c r="N39" s="215">
        <v>2.41</v>
      </c>
      <c r="O39" s="215"/>
      <c r="P39" s="215"/>
      <c r="Q39" s="215"/>
      <c r="R39" s="215"/>
      <c r="S39" s="215"/>
      <c r="T39" s="215"/>
      <c r="U39" s="215"/>
      <c r="V39" s="215"/>
      <c r="W39" s="215"/>
      <c r="X39" s="189"/>
      <c r="Y39" s="282"/>
      <c r="Z39" s="296" t="s">
        <v>1541</v>
      </c>
      <c r="AA39" s="21">
        <v>35</v>
      </c>
      <c r="AC39" s="93" t="s">
        <v>805</v>
      </c>
    </row>
    <row r="40" spans="1:29" s="13" customFormat="1" ht="14.1" customHeight="1">
      <c r="A40" s="21">
        <v>36</v>
      </c>
      <c r="B40" s="236" t="s">
        <v>1321</v>
      </c>
      <c r="C40" s="229">
        <v>-2713</v>
      </c>
      <c r="D40" s="229">
        <v>11606</v>
      </c>
      <c r="E40" s="229">
        <v>308</v>
      </c>
      <c r="F40" s="229">
        <v>5161</v>
      </c>
      <c r="G40" s="229">
        <v>748</v>
      </c>
      <c r="H40" s="229">
        <v>-2252</v>
      </c>
      <c r="I40" s="229">
        <v>6069</v>
      </c>
      <c r="J40" s="385">
        <v>3607</v>
      </c>
      <c r="K40" s="229">
        <v>13811</v>
      </c>
      <c r="L40" s="229">
        <v>3691</v>
      </c>
      <c r="M40" s="229">
        <v>504</v>
      </c>
      <c r="N40" s="229">
        <v>5098</v>
      </c>
      <c r="O40" s="229"/>
      <c r="P40" s="229"/>
      <c r="Q40" s="229"/>
      <c r="R40" s="229"/>
      <c r="S40" s="229"/>
      <c r="T40" s="229"/>
      <c r="U40" s="229"/>
      <c r="V40" s="229"/>
      <c r="W40" s="229"/>
      <c r="X40" s="189"/>
      <c r="Y40" s="282"/>
      <c r="Z40" s="236" t="s">
        <v>1321</v>
      </c>
      <c r="AA40" s="21">
        <v>36</v>
      </c>
      <c r="AC40" s="79" t="s">
        <v>806</v>
      </c>
    </row>
    <row r="41" spans="1:29" s="14" customFormat="1" ht="14.1" customHeight="1">
      <c r="A41" s="21">
        <v>37</v>
      </c>
      <c r="B41" s="236" t="s">
        <v>888</v>
      </c>
      <c r="C41" s="190">
        <v>-8.0000000000000002E-3</v>
      </c>
      <c r="D41" s="190">
        <v>1.7999999999999999E-2</v>
      </c>
      <c r="E41" s="190">
        <v>3.0000000000000001E-3</v>
      </c>
      <c r="F41" s="190">
        <v>0.01</v>
      </c>
      <c r="G41" s="190">
        <v>8.0000000000000002E-3</v>
      </c>
      <c r="H41" s="190">
        <v>-1.7000000000000001E-2</v>
      </c>
      <c r="I41" s="190">
        <v>2.7E-2</v>
      </c>
      <c r="J41" s="386">
        <v>8.0000000000000002E-3</v>
      </c>
      <c r="K41" s="190">
        <v>7.1999999999999995E-2</v>
      </c>
      <c r="L41" s="190">
        <v>3.1E-2</v>
      </c>
      <c r="M41" s="190">
        <v>6.0000000000000001E-3</v>
      </c>
      <c r="N41" s="190">
        <v>0.04</v>
      </c>
      <c r="O41" s="190"/>
      <c r="P41" s="190"/>
      <c r="Q41" s="190"/>
      <c r="R41" s="190"/>
      <c r="S41" s="190"/>
      <c r="T41" s="190"/>
      <c r="U41" s="190"/>
      <c r="V41" s="190"/>
      <c r="W41" s="190"/>
      <c r="X41" s="189"/>
      <c r="Y41" s="282"/>
      <c r="Z41" s="236" t="s">
        <v>888</v>
      </c>
      <c r="AA41" s="21">
        <v>37</v>
      </c>
      <c r="AC41" s="79" t="s">
        <v>804</v>
      </c>
    </row>
    <row r="42" spans="1:29" s="14" customFormat="1" ht="14.1" customHeight="1">
      <c r="A42" s="21">
        <v>38</v>
      </c>
      <c r="B42" s="236" t="s">
        <v>889</v>
      </c>
      <c r="C42" s="215">
        <v>-0.62</v>
      </c>
      <c r="D42" s="215">
        <v>1.08</v>
      </c>
      <c r="E42" s="215">
        <v>0.14000000000000001</v>
      </c>
      <c r="F42" s="215">
        <v>0.56999999999999995</v>
      </c>
      <c r="G42" s="215">
        <v>0.55000000000000004</v>
      </c>
      <c r="H42" s="215">
        <v>-0.98</v>
      </c>
      <c r="I42" s="215">
        <v>1.66</v>
      </c>
      <c r="J42" s="383">
        <v>0.5</v>
      </c>
      <c r="K42" s="215">
        <v>3.09</v>
      </c>
      <c r="L42" s="215">
        <v>1.57</v>
      </c>
      <c r="M42" s="215">
        <v>0.16</v>
      </c>
      <c r="N42" s="215">
        <v>1.87</v>
      </c>
      <c r="O42" s="215"/>
      <c r="P42" s="215"/>
      <c r="Q42" s="215"/>
      <c r="R42" s="215"/>
      <c r="S42" s="215"/>
      <c r="T42" s="215"/>
      <c r="U42" s="215"/>
      <c r="V42" s="215"/>
      <c r="W42" s="215"/>
      <c r="X42" s="189"/>
      <c r="Y42" s="282"/>
      <c r="Z42" s="236" t="s">
        <v>889</v>
      </c>
      <c r="AA42" s="21">
        <v>38</v>
      </c>
      <c r="AC42" s="79" t="s">
        <v>1032</v>
      </c>
    </row>
    <row r="43" spans="1:29" s="13" customFormat="1" ht="14.1" customHeight="1">
      <c r="A43" s="21">
        <v>39</v>
      </c>
      <c r="B43" s="298" t="s">
        <v>1542</v>
      </c>
      <c r="C43" s="235">
        <v>227</v>
      </c>
      <c r="D43" s="235">
        <v>742</v>
      </c>
      <c r="E43" s="235">
        <v>1735</v>
      </c>
      <c r="F43" s="235">
        <v>2111</v>
      </c>
      <c r="G43" s="235">
        <v>41</v>
      </c>
      <c r="H43" s="235">
        <v>0</v>
      </c>
      <c r="I43" s="235">
        <v>1341</v>
      </c>
      <c r="J43" s="384">
        <v>1194</v>
      </c>
      <c r="K43" s="235">
        <v>0</v>
      </c>
      <c r="L43" s="235">
        <v>0</v>
      </c>
      <c r="M43" s="235">
        <v>923</v>
      </c>
      <c r="N43" s="235">
        <v>877</v>
      </c>
      <c r="O43" s="235"/>
      <c r="P43" s="235"/>
      <c r="Q43" s="235"/>
      <c r="R43" s="235"/>
      <c r="S43" s="235"/>
      <c r="T43" s="235"/>
      <c r="U43" s="235"/>
      <c r="V43" s="235"/>
      <c r="W43" s="235"/>
      <c r="X43" s="196"/>
      <c r="Y43" s="285"/>
      <c r="Z43" s="298" t="s">
        <v>1542</v>
      </c>
      <c r="AA43" s="21">
        <v>39</v>
      </c>
      <c r="AC43" s="92" t="s">
        <v>1033</v>
      </c>
    </row>
    <row r="44" spans="1:29" s="13" customFormat="1" ht="14.1" customHeight="1">
      <c r="A44" s="21">
        <v>40</v>
      </c>
      <c r="B44" s="296" t="s">
        <v>1543</v>
      </c>
      <c r="C44" s="215">
        <v>22.42</v>
      </c>
      <c r="D44" s="215">
        <v>2.68</v>
      </c>
      <c r="E44" s="215">
        <v>82.28</v>
      </c>
      <c r="F44" s="215">
        <v>52.63</v>
      </c>
      <c r="G44" s="215">
        <v>7.82</v>
      </c>
      <c r="H44" s="215">
        <v>0</v>
      </c>
      <c r="I44" s="215">
        <v>57.43</v>
      </c>
      <c r="J44" s="383">
        <v>40.57</v>
      </c>
      <c r="K44" s="215">
        <v>0</v>
      </c>
      <c r="L44" s="215">
        <v>0</v>
      </c>
      <c r="M44" s="215">
        <v>70.95</v>
      </c>
      <c r="N44" s="215">
        <v>25.83</v>
      </c>
      <c r="O44" s="215"/>
      <c r="P44" s="215"/>
      <c r="Q44" s="215"/>
      <c r="R44" s="215"/>
      <c r="S44" s="215"/>
      <c r="T44" s="215"/>
      <c r="U44" s="215"/>
      <c r="V44" s="215"/>
      <c r="W44" s="215"/>
      <c r="X44" s="189"/>
      <c r="Y44" s="282"/>
      <c r="Z44" s="296" t="s">
        <v>1543</v>
      </c>
      <c r="AA44" s="21">
        <v>40</v>
      </c>
      <c r="AC44" s="93" t="s">
        <v>1034</v>
      </c>
    </row>
    <row r="45" spans="1:29" s="13" customFormat="1" ht="14.1" customHeight="1">
      <c r="A45" s="21">
        <v>41</v>
      </c>
      <c r="B45" s="297" t="s">
        <v>793</v>
      </c>
      <c r="C45" s="229">
        <v>676</v>
      </c>
      <c r="D45" s="229">
        <v>1110</v>
      </c>
      <c r="E45" s="229">
        <v>0</v>
      </c>
      <c r="F45" s="229">
        <v>1405</v>
      </c>
      <c r="G45" s="229">
        <v>0</v>
      </c>
      <c r="H45" s="229">
        <v>0</v>
      </c>
      <c r="I45" s="229">
        <v>0</v>
      </c>
      <c r="J45" s="385">
        <v>1258</v>
      </c>
      <c r="K45" s="229">
        <v>0</v>
      </c>
      <c r="L45" s="229">
        <v>0</v>
      </c>
      <c r="M45" s="229">
        <v>840</v>
      </c>
      <c r="N45" s="229">
        <v>0</v>
      </c>
      <c r="O45" s="229"/>
      <c r="P45" s="229"/>
      <c r="Q45" s="229"/>
      <c r="R45" s="229"/>
      <c r="S45" s="229"/>
      <c r="T45" s="229"/>
      <c r="U45" s="229"/>
      <c r="V45" s="229"/>
      <c r="W45" s="229"/>
      <c r="X45" s="189"/>
      <c r="Y45" s="282"/>
      <c r="Z45" s="297" t="s">
        <v>793</v>
      </c>
      <c r="AA45" s="21">
        <v>41</v>
      </c>
      <c r="AC45" s="91" t="s">
        <v>1035</v>
      </c>
    </row>
    <row r="46" spans="1:29" s="13" customFormat="1" ht="14.1" customHeight="1">
      <c r="A46" s="21">
        <v>42</v>
      </c>
      <c r="B46" s="297" t="s">
        <v>1153</v>
      </c>
      <c r="C46" s="215">
        <v>48.06</v>
      </c>
      <c r="D46" s="215">
        <v>3.7</v>
      </c>
      <c r="E46" s="215">
        <v>0</v>
      </c>
      <c r="F46" s="215">
        <v>44.35</v>
      </c>
      <c r="G46" s="215">
        <v>0</v>
      </c>
      <c r="H46" s="215">
        <v>0</v>
      </c>
      <c r="I46" s="215">
        <v>0</v>
      </c>
      <c r="J46" s="383">
        <v>24.03</v>
      </c>
      <c r="K46" s="215">
        <v>0</v>
      </c>
      <c r="L46" s="215">
        <v>0</v>
      </c>
      <c r="M46" s="215">
        <v>71.430000000000007</v>
      </c>
      <c r="N46" s="215">
        <v>0</v>
      </c>
      <c r="O46" s="215"/>
      <c r="P46" s="215"/>
      <c r="Q46" s="215"/>
      <c r="R46" s="215"/>
      <c r="S46" s="215"/>
      <c r="T46" s="215"/>
      <c r="U46" s="215"/>
      <c r="V46" s="215"/>
      <c r="W46" s="215"/>
      <c r="X46" s="189"/>
      <c r="Y46" s="282"/>
      <c r="Z46" s="297" t="s">
        <v>1153</v>
      </c>
      <c r="AA46" s="21">
        <v>42</v>
      </c>
      <c r="AC46" s="91" t="s">
        <v>1034</v>
      </c>
    </row>
    <row r="47" spans="1:29" s="13" customFormat="1" ht="14.1" customHeight="1">
      <c r="A47" s="21">
        <v>43</v>
      </c>
      <c r="B47" s="298" t="s">
        <v>1544</v>
      </c>
      <c r="C47" s="235">
        <v>0</v>
      </c>
      <c r="D47" s="235">
        <v>0</v>
      </c>
      <c r="E47" s="235">
        <v>218</v>
      </c>
      <c r="F47" s="235">
        <v>5949</v>
      </c>
      <c r="G47" s="235">
        <v>270</v>
      </c>
      <c r="H47" s="235">
        <v>0</v>
      </c>
      <c r="I47" s="235">
        <v>1931</v>
      </c>
      <c r="J47" s="384">
        <v>2092</v>
      </c>
      <c r="K47" s="235">
        <v>337</v>
      </c>
      <c r="L47" s="235">
        <v>0</v>
      </c>
      <c r="M47" s="235">
        <v>2248</v>
      </c>
      <c r="N47" s="235">
        <v>0</v>
      </c>
      <c r="O47" s="235"/>
      <c r="P47" s="235"/>
      <c r="Q47" s="235"/>
      <c r="R47" s="235"/>
      <c r="S47" s="235"/>
      <c r="T47" s="235"/>
      <c r="U47" s="235"/>
      <c r="V47" s="235"/>
      <c r="W47" s="235"/>
      <c r="X47" s="196"/>
      <c r="Y47" s="285"/>
      <c r="Z47" s="298" t="s">
        <v>1544</v>
      </c>
      <c r="AA47" s="21">
        <v>43</v>
      </c>
      <c r="AC47" s="92" t="s">
        <v>1036</v>
      </c>
    </row>
    <row r="48" spans="1:29" s="13" customFormat="1" ht="14.1" customHeight="1">
      <c r="A48" s="21">
        <v>44</v>
      </c>
      <c r="B48" s="296" t="s">
        <v>1545</v>
      </c>
      <c r="C48" s="215">
        <v>0</v>
      </c>
      <c r="D48" s="215">
        <v>0</v>
      </c>
      <c r="E48" s="215">
        <v>4.63</v>
      </c>
      <c r="F48" s="215">
        <v>34.9</v>
      </c>
      <c r="G48" s="215">
        <v>8.19</v>
      </c>
      <c r="H48" s="215">
        <v>0</v>
      </c>
      <c r="I48" s="215">
        <v>27.04</v>
      </c>
      <c r="J48" s="383">
        <v>18.690000000000001</v>
      </c>
      <c r="K48" s="215">
        <v>3.32</v>
      </c>
      <c r="L48" s="215">
        <v>0</v>
      </c>
      <c r="M48" s="215">
        <v>30.79</v>
      </c>
      <c r="N48" s="215">
        <v>0</v>
      </c>
      <c r="O48" s="215"/>
      <c r="P48" s="215"/>
      <c r="Q48" s="215"/>
      <c r="R48" s="215"/>
      <c r="S48" s="215"/>
      <c r="T48" s="215"/>
      <c r="U48" s="215"/>
      <c r="V48" s="215"/>
      <c r="W48" s="215"/>
      <c r="X48" s="189"/>
      <c r="Y48" s="282"/>
      <c r="Z48" s="296" t="s">
        <v>1545</v>
      </c>
      <c r="AA48" s="21">
        <v>44</v>
      </c>
      <c r="AC48" s="93" t="s">
        <v>1037</v>
      </c>
    </row>
    <row r="49" spans="1:32" s="13" customFormat="1" ht="14.1" customHeight="1">
      <c r="A49" s="21">
        <v>45</v>
      </c>
      <c r="B49" s="297" t="s">
        <v>989</v>
      </c>
      <c r="C49" s="229">
        <v>0</v>
      </c>
      <c r="D49" s="229">
        <v>0</v>
      </c>
      <c r="E49" s="229">
        <v>0</v>
      </c>
      <c r="F49" s="229">
        <v>5131</v>
      </c>
      <c r="G49" s="229">
        <v>807</v>
      </c>
      <c r="H49" s="229">
        <v>0</v>
      </c>
      <c r="I49" s="229">
        <v>737</v>
      </c>
      <c r="J49" s="385">
        <v>2225</v>
      </c>
      <c r="K49" s="229">
        <v>0</v>
      </c>
      <c r="L49" s="229">
        <v>0</v>
      </c>
      <c r="M49" s="229">
        <v>695</v>
      </c>
      <c r="N49" s="229">
        <v>0</v>
      </c>
      <c r="O49" s="229"/>
      <c r="P49" s="229"/>
      <c r="Q49" s="229"/>
      <c r="R49" s="229"/>
      <c r="S49" s="229"/>
      <c r="T49" s="229"/>
      <c r="U49" s="229"/>
      <c r="V49" s="229"/>
      <c r="W49" s="229"/>
      <c r="X49" s="189"/>
      <c r="Y49" s="282"/>
      <c r="Z49" s="297" t="s">
        <v>989</v>
      </c>
      <c r="AA49" s="21">
        <v>45</v>
      </c>
      <c r="AC49" s="91" t="s">
        <v>1038</v>
      </c>
    </row>
    <row r="50" spans="1:32" s="13" customFormat="1" ht="14.1" customHeight="1">
      <c r="A50" s="21">
        <v>46</v>
      </c>
      <c r="B50" s="297" t="s">
        <v>752</v>
      </c>
      <c r="C50" s="215">
        <v>0</v>
      </c>
      <c r="D50" s="215">
        <v>0</v>
      </c>
      <c r="E50" s="215">
        <v>0</v>
      </c>
      <c r="F50" s="215">
        <v>28.32</v>
      </c>
      <c r="G50" s="215">
        <v>18.010000000000002</v>
      </c>
      <c r="H50" s="215">
        <v>0</v>
      </c>
      <c r="I50" s="215">
        <v>14.29</v>
      </c>
      <c r="J50" s="383">
        <v>20.21</v>
      </c>
      <c r="K50" s="215">
        <v>0</v>
      </c>
      <c r="L50" s="215">
        <v>0</v>
      </c>
      <c r="M50" s="215">
        <v>9.6300000000000008</v>
      </c>
      <c r="N50" s="215">
        <v>0</v>
      </c>
      <c r="O50" s="215"/>
      <c r="P50" s="215"/>
      <c r="Q50" s="215"/>
      <c r="R50" s="215"/>
      <c r="S50" s="215"/>
      <c r="T50" s="215"/>
      <c r="U50" s="215"/>
      <c r="V50" s="215"/>
      <c r="W50" s="215"/>
      <c r="X50" s="189"/>
      <c r="Y50" s="282"/>
      <c r="Z50" s="297" t="s">
        <v>752</v>
      </c>
      <c r="AA50" s="21">
        <v>46</v>
      </c>
      <c r="AC50" s="91" t="s">
        <v>1037</v>
      </c>
    </row>
    <row r="51" spans="1:32" s="13" customFormat="1" ht="14.1" customHeight="1">
      <c r="A51" s="21">
        <v>47</v>
      </c>
      <c r="B51" s="298" t="s">
        <v>1546</v>
      </c>
      <c r="C51" s="235">
        <v>8505</v>
      </c>
      <c r="D51" s="235">
        <v>10315</v>
      </c>
      <c r="E51" s="235">
        <v>1817</v>
      </c>
      <c r="F51" s="235">
        <v>0</v>
      </c>
      <c r="G51" s="235">
        <v>0</v>
      </c>
      <c r="H51" s="235">
        <v>461</v>
      </c>
      <c r="I51" s="235">
        <v>5280</v>
      </c>
      <c r="J51" s="384">
        <v>4468</v>
      </c>
      <c r="K51" s="235">
        <v>4358</v>
      </c>
      <c r="L51" s="235">
        <v>0</v>
      </c>
      <c r="M51" s="235">
        <v>420</v>
      </c>
      <c r="N51" s="235">
        <v>521</v>
      </c>
      <c r="O51" s="235"/>
      <c r="P51" s="235"/>
      <c r="Q51" s="235"/>
      <c r="R51" s="235"/>
      <c r="S51" s="235"/>
      <c r="T51" s="235"/>
      <c r="U51" s="235"/>
      <c r="V51" s="235"/>
      <c r="W51" s="235"/>
      <c r="X51" s="196"/>
      <c r="Y51" s="285"/>
      <c r="Z51" s="298" t="s">
        <v>1546</v>
      </c>
      <c r="AA51" s="21">
        <v>47</v>
      </c>
      <c r="AC51" s="92" t="s">
        <v>1039</v>
      </c>
    </row>
    <row r="52" spans="1:32" s="14" customFormat="1" ht="14.1" customHeight="1">
      <c r="A52" s="21">
        <v>48</v>
      </c>
      <c r="B52" s="296" t="s">
        <v>1547</v>
      </c>
      <c r="C52" s="215">
        <v>100</v>
      </c>
      <c r="D52" s="215">
        <v>100</v>
      </c>
      <c r="E52" s="215">
        <v>82.96</v>
      </c>
      <c r="F52" s="215">
        <v>0</v>
      </c>
      <c r="G52" s="215">
        <v>0</v>
      </c>
      <c r="H52" s="215">
        <v>15.38</v>
      </c>
      <c r="I52" s="215">
        <v>75.239999999999995</v>
      </c>
      <c r="J52" s="383">
        <v>68.400000000000006</v>
      </c>
      <c r="K52" s="215">
        <v>30.67</v>
      </c>
      <c r="L52" s="215">
        <v>0</v>
      </c>
      <c r="M52" s="215">
        <v>83.33</v>
      </c>
      <c r="N52" s="215">
        <v>6.26</v>
      </c>
      <c r="O52" s="215"/>
      <c r="P52" s="215"/>
      <c r="Q52" s="215"/>
      <c r="R52" s="215"/>
      <c r="S52" s="215"/>
      <c r="T52" s="215"/>
      <c r="U52" s="215"/>
      <c r="V52" s="215"/>
      <c r="W52" s="215"/>
      <c r="X52" s="189"/>
      <c r="Y52" s="282"/>
      <c r="Z52" s="296" t="s">
        <v>1547</v>
      </c>
      <c r="AA52" s="21">
        <v>48</v>
      </c>
      <c r="AC52" s="93" t="s">
        <v>1040</v>
      </c>
    </row>
    <row r="53" spans="1:32" s="14" customFormat="1" ht="14.1" customHeight="1">
      <c r="A53" s="21">
        <v>49</v>
      </c>
      <c r="B53" s="297" t="s">
        <v>990</v>
      </c>
      <c r="C53" s="229">
        <v>-2713</v>
      </c>
      <c r="D53" s="229">
        <v>11606</v>
      </c>
      <c r="E53" s="229">
        <v>0</v>
      </c>
      <c r="F53" s="229">
        <v>0</v>
      </c>
      <c r="G53" s="229">
        <v>0</v>
      </c>
      <c r="H53" s="229">
        <v>-2252</v>
      </c>
      <c r="I53" s="229">
        <v>5016</v>
      </c>
      <c r="J53" s="385">
        <v>4790</v>
      </c>
      <c r="K53" s="229">
        <v>3634</v>
      </c>
      <c r="L53" s="229">
        <v>0</v>
      </c>
      <c r="M53" s="229">
        <v>420</v>
      </c>
      <c r="N53" s="229">
        <v>0</v>
      </c>
      <c r="O53" s="229"/>
      <c r="P53" s="229"/>
      <c r="Q53" s="229"/>
      <c r="R53" s="229"/>
      <c r="S53" s="229"/>
      <c r="T53" s="229"/>
      <c r="U53" s="229"/>
      <c r="V53" s="229"/>
      <c r="W53" s="229"/>
      <c r="X53" s="189"/>
      <c r="Y53" s="282"/>
      <c r="Z53" s="297" t="s">
        <v>990</v>
      </c>
      <c r="AA53" s="21">
        <v>49</v>
      </c>
      <c r="AC53" s="91" t="s">
        <v>1041</v>
      </c>
    </row>
    <row r="54" spans="1:32" s="14" customFormat="1" ht="14.1" customHeight="1" thickBot="1">
      <c r="A54" s="19">
        <v>50</v>
      </c>
      <c r="B54" s="317" t="s">
        <v>1152</v>
      </c>
      <c r="C54" s="217">
        <v>100</v>
      </c>
      <c r="D54" s="217">
        <v>100</v>
      </c>
      <c r="E54" s="217">
        <v>0</v>
      </c>
      <c r="F54" s="217">
        <v>0</v>
      </c>
      <c r="G54" s="217">
        <v>0</v>
      </c>
      <c r="H54" s="217">
        <v>100</v>
      </c>
      <c r="I54" s="217">
        <v>82.64</v>
      </c>
      <c r="J54" s="388">
        <v>94.21</v>
      </c>
      <c r="K54" s="217">
        <v>26.31</v>
      </c>
      <c r="L54" s="217">
        <v>0</v>
      </c>
      <c r="M54" s="217">
        <v>83.33</v>
      </c>
      <c r="N54" s="217">
        <v>0</v>
      </c>
      <c r="O54" s="217"/>
      <c r="P54" s="217"/>
      <c r="Q54" s="217"/>
      <c r="R54" s="217"/>
      <c r="S54" s="217"/>
      <c r="T54" s="217"/>
      <c r="U54" s="217"/>
      <c r="V54" s="217"/>
      <c r="W54" s="217"/>
      <c r="X54" s="193"/>
      <c r="Y54" s="291"/>
      <c r="Z54" s="317" t="s">
        <v>1152</v>
      </c>
      <c r="AA54" s="19">
        <v>50</v>
      </c>
      <c r="AC54" s="102" t="s">
        <v>1040</v>
      </c>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7"/>
      <c r="C56" s="305"/>
      <c r="D56" s="305"/>
      <c r="E56" s="305"/>
      <c r="F56" s="305"/>
      <c r="G56" s="305"/>
      <c r="H56" s="305"/>
      <c r="I56" s="305"/>
      <c r="J56" s="305"/>
      <c r="K56" s="305"/>
      <c r="L56" s="305"/>
      <c r="M56" s="305"/>
      <c r="N56" s="305"/>
      <c r="O56" s="305"/>
      <c r="P56" s="305"/>
      <c r="Q56" s="305"/>
      <c r="R56" s="305"/>
      <c r="S56" s="305"/>
      <c r="T56" s="305"/>
      <c r="U56" s="305"/>
      <c r="V56" s="305"/>
      <c r="W56" s="305"/>
      <c r="Z56" s="177"/>
      <c r="AB56" s="14"/>
      <c r="AC56" s="1"/>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4"/>
      <c r="AD59" s="14"/>
      <c r="AE59" s="14"/>
      <c r="AF59" s="14"/>
    </row>
    <row r="60" spans="1:32">
      <c r="C60" s="305"/>
      <c r="D60" s="305"/>
      <c r="E60" s="305"/>
      <c r="F60" s="305"/>
      <c r="G60" s="305"/>
      <c r="H60" s="305"/>
      <c r="I60" s="305"/>
      <c r="J60" s="305"/>
      <c r="K60" s="305"/>
      <c r="L60" s="305"/>
      <c r="M60" s="305"/>
      <c r="N60" s="305"/>
      <c r="O60" s="305"/>
      <c r="P60" s="305"/>
      <c r="Q60" s="305"/>
      <c r="R60" s="305"/>
      <c r="S60" s="305"/>
      <c r="T60" s="305"/>
      <c r="U60" s="305"/>
      <c r="V60" s="305"/>
      <c r="W60" s="305"/>
      <c r="AB60" s="14"/>
      <c r="AD60" s="14"/>
      <c r="AE60" s="14"/>
      <c r="AF60" s="14"/>
    </row>
    <row r="61" spans="1:32">
      <c r="C61" s="305"/>
      <c r="D61" s="305"/>
      <c r="E61" s="305"/>
      <c r="F61" s="305"/>
      <c r="G61" s="305"/>
      <c r="H61" s="305"/>
      <c r="I61" s="305"/>
      <c r="J61" s="305"/>
      <c r="K61" s="305"/>
      <c r="L61" s="305"/>
      <c r="M61" s="305"/>
      <c r="N61" s="305"/>
      <c r="O61" s="305"/>
      <c r="P61" s="305"/>
      <c r="Q61" s="305"/>
      <c r="R61" s="305"/>
      <c r="S61" s="305"/>
      <c r="T61" s="305"/>
      <c r="U61" s="305"/>
      <c r="V61" s="305"/>
      <c r="W61" s="305"/>
      <c r="AB61" s="14"/>
      <c r="AD61" s="14"/>
      <c r="AE61" s="14"/>
      <c r="AF61" s="14"/>
    </row>
    <row r="62" spans="1:32">
      <c r="C62" s="305"/>
      <c r="D62" s="305"/>
      <c r="E62" s="305"/>
      <c r="F62" s="305"/>
      <c r="G62" s="305"/>
      <c r="H62" s="305"/>
      <c r="I62" s="305"/>
      <c r="J62" s="305"/>
      <c r="K62" s="305"/>
      <c r="L62" s="305"/>
      <c r="M62" s="305"/>
      <c r="N62" s="305"/>
      <c r="O62" s="305"/>
      <c r="P62" s="305"/>
      <c r="Q62" s="305"/>
      <c r="R62" s="305"/>
      <c r="S62" s="305"/>
      <c r="T62" s="305"/>
      <c r="U62" s="305"/>
      <c r="V62" s="305"/>
      <c r="W62" s="305"/>
      <c r="AB62" s="14"/>
      <c r="AD62" s="14"/>
      <c r="AE62" s="14"/>
      <c r="AF62" s="14"/>
    </row>
    <row r="63" spans="1:32">
      <c r="C63" s="305"/>
      <c r="D63" s="305"/>
      <c r="E63" s="305"/>
      <c r="F63" s="305"/>
      <c r="G63" s="305"/>
      <c r="H63" s="305"/>
      <c r="I63" s="305"/>
      <c r="J63" s="305"/>
      <c r="K63" s="305"/>
      <c r="L63" s="305"/>
      <c r="M63" s="305"/>
      <c r="N63" s="305"/>
      <c r="O63" s="305"/>
      <c r="P63" s="305"/>
      <c r="Q63" s="305"/>
      <c r="R63" s="305"/>
      <c r="S63" s="305"/>
      <c r="T63" s="305"/>
      <c r="U63" s="305"/>
      <c r="V63" s="305"/>
      <c r="W63" s="305"/>
      <c r="AB63" s="14"/>
      <c r="AD63" s="14"/>
      <c r="AE63" s="14"/>
      <c r="AF63" s="14"/>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1"/>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14</v>
      </c>
      <c r="B1" s="169">
        <v>42552</v>
      </c>
      <c r="C1" s="361">
        <v>5</v>
      </c>
      <c r="D1" s="361">
        <v>10</v>
      </c>
      <c r="E1" s="171">
        <v>7</v>
      </c>
      <c r="F1" s="361">
        <v>10</v>
      </c>
      <c r="G1" s="171">
        <v>7</v>
      </c>
      <c r="H1" s="171">
        <v>7</v>
      </c>
      <c r="I1" s="380"/>
      <c r="J1" s="361">
        <v>8</v>
      </c>
      <c r="K1" s="171">
        <v>7</v>
      </c>
      <c r="L1" s="361">
        <v>1</v>
      </c>
      <c r="M1" s="361">
        <v>9</v>
      </c>
      <c r="N1" s="171">
        <v>7</v>
      </c>
      <c r="O1" s="361"/>
      <c r="P1" s="361"/>
      <c r="Q1" s="361"/>
      <c r="R1" s="361"/>
      <c r="S1" s="361"/>
      <c r="T1" s="361"/>
      <c r="U1" s="361"/>
      <c r="V1" s="361"/>
      <c r="W1" s="361"/>
      <c r="X1" s="363"/>
      <c r="Y1" s="170"/>
      <c r="Z1" s="169">
        <v>42552</v>
      </c>
      <c r="AA1" s="452">
        <v>14</v>
      </c>
      <c r="AB1" s="14"/>
      <c r="AC1" s="4"/>
      <c r="AD1" s="14"/>
      <c r="AE1" s="14"/>
      <c r="AF1" s="14"/>
    </row>
    <row r="2" spans="1:32" customFormat="1" ht="12.75" customHeight="1">
      <c r="A2" s="452"/>
      <c r="B2" s="172" t="s">
        <v>1777</v>
      </c>
      <c r="C2" s="174">
        <v>30</v>
      </c>
      <c r="D2" s="174">
        <v>16</v>
      </c>
      <c r="E2" s="174">
        <v>37</v>
      </c>
      <c r="F2" s="174">
        <v>35</v>
      </c>
      <c r="G2" s="174">
        <v>8</v>
      </c>
      <c r="H2" s="174">
        <v>44</v>
      </c>
      <c r="I2" s="389" t="s">
        <v>1855</v>
      </c>
      <c r="J2" s="174">
        <v>6</v>
      </c>
      <c r="K2" s="174">
        <v>38</v>
      </c>
      <c r="L2" s="174">
        <v>15</v>
      </c>
      <c r="M2" s="174">
        <v>9</v>
      </c>
      <c r="N2" s="174">
        <v>36</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308</v>
      </c>
      <c r="C3" s="174" t="s">
        <v>1814</v>
      </c>
      <c r="D3" s="174" t="s">
        <v>1813</v>
      </c>
      <c r="E3" s="174" t="s">
        <v>1817</v>
      </c>
      <c r="F3" s="174" t="s">
        <v>1815</v>
      </c>
      <c r="G3" s="174" t="s">
        <v>1810</v>
      </c>
      <c r="H3" s="174" t="s">
        <v>1819</v>
      </c>
      <c r="I3" s="389" t="s">
        <v>1856</v>
      </c>
      <c r="J3" s="174" t="s">
        <v>1809</v>
      </c>
      <c r="K3" s="174" t="s">
        <v>1818</v>
      </c>
      <c r="L3" s="174" t="s">
        <v>1812</v>
      </c>
      <c r="M3" s="174" t="s">
        <v>1811</v>
      </c>
      <c r="N3" s="174" t="s">
        <v>1816</v>
      </c>
      <c r="O3" s="174"/>
      <c r="P3" s="174"/>
      <c r="Q3" s="174"/>
      <c r="R3" s="174"/>
      <c r="S3" s="174"/>
      <c r="T3" s="174"/>
      <c r="U3" s="174"/>
      <c r="V3" s="174"/>
      <c r="W3" s="174"/>
      <c r="X3" s="175"/>
      <c r="Y3" s="170"/>
      <c r="Z3" s="176" t="s">
        <v>308</v>
      </c>
      <c r="AA3" s="22" t="e">
        <v>#N/A</v>
      </c>
      <c r="AB3" s="14"/>
      <c r="AC3" s="10"/>
      <c r="AD3" s="14"/>
      <c r="AE3" s="14"/>
      <c r="AF3" s="14"/>
    </row>
    <row r="4" spans="1:32" customFormat="1" ht="13" thickBot="1">
      <c r="A4" s="22">
        <v>4</v>
      </c>
      <c r="B4" s="179" t="s">
        <v>1833</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1833</v>
      </c>
      <c r="AA4" s="22" t="e">
        <v>#N/A</v>
      </c>
      <c r="AB4" s="14"/>
      <c r="AC4" s="23"/>
      <c r="AD4" s="14"/>
      <c r="AE4" s="14"/>
      <c r="AF4" s="14"/>
    </row>
    <row r="5" spans="1:32" s="13" customFormat="1" ht="14.1" customHeight="1">
      <c r="A5" s="20">
        <v>1</v>
      </c>
      <c r="B5" s="294" t="s">
        <v>1562</v>
      </c>
      <c r="C5" s="233">
        <v>6143</v>
      </c>
      <c r="D5" s="233">
        <v>-2040</v>
      </c>
      <c r="E5" s="233">
        <v>2638</v>
      </c>
      <c r="F5" s="233">
        <v>3272</v>
      </c>
      <c r="G5" s="233">
        <v>-4019</v>
      </c>
      <c r="H5" s="233">
        <v>752</v>
      </c>
      <c r="I5" s="392">
        <v>121</v>
      </c>
      <c r="J5" s="233">
        <v>5581</v>
      </c>
      <c r="K5" s="233">
        <v>-13957</v>
      </c>
      <c r="L5" s="233">
        <v>6312</v>
      </c>
      <c r="M5" s="233">
        <v>-13521</v>
      </c>
      <c r="N5" s="233">
        <v>0</v>
      </c>
      <c r="O5" s="233"/>
      <c r="P5" s="233"/>
      <c r="Q5" s="233"/>
      <c r="R5" s="233"/>
      <c r="S5" s="233"/>
      <c r="T5" s="233"/>
      <c r="U5" s="233"/>
      <c r="V5" s="233"/>
      <c r="W5" s="233"/>
      <c r="X5" s="224"/>
      <c r="Y5" s="281"/>
      <c r="Z5" s="294" t="s">
        <v>1562</v>
      </c>
      <c r="AA5" s="20">
        <v>1</v>
      </c>
      <c r="AC5" s="88" t="s">
        <v>362</v>
      </c>
    </row>
    <row r="6" spans="1:32" s="13" customFormat="1" ht="14.1" customHeight="1">
      <c r="A6" s="21">
        <v>2</v>
      </c>
      <c r="B6" s="295" t="s">
        <v>1154</v>
      </c>
      <c r="C6" s="215">
        <v>20.14</v>
      </c>
      <c r="D6" s="215">
        <v>-3.64</v>
      </c>
      <c r="E6" s="215">
        <v>1.03</v>
      </c>
      <c r="F6" s="215">
        <v>1.54</v>
      </c>
      <c r="G6" s="215">
        <v>-2.25</v>
      </c>
      <c r="H6" s="215">
        <v>1.1299999999999999</v>
      </c>
      <c r="I6" s="383">
        <v>-0.44</v>
      </c>
      <c r="J6" s="215">
        <v>2.1800000000000002</v>
      </c>
      <c r="K6" s="215">
        <v>-19.3</v>
      </c>
      <c r="L6" s="215">
        <v>17.239999999999998</v>
      </c>
      <c r="M6" s="215">
        <v>-18.14</v>
      </c>
      <c r="N6" s="215">
        <v>0</v>
      </c>
      <c r="O6" s="215"/>
      <c r="P6" s="215"/>
      <c r="Q6" s="215"/>
      <c r="R6" s="215"/>
      <c r="S6" s="215"/>
      <c r="T6" s="215"/>
      <c r="U6" s="215"/>
      <c r="V6" s="215"/>
      <c r="W6" s="215"/>
      <c r="X6" s="189"/>
      <c r="Y6" s="282"/>
      <c r="Z6" s="295" t="s">
        <v>1154</v>
      </c>
      <c r="AA6" s="21">
        <v>2</v>
      </c>
      <c r="AC6" s="75" t="s">
        <v>1522</v>
      </c>
    </row>
    <row r="7" spans="1:32" s="13" customFormat="1" ht="14.1" customHeight="1" thickBot="1">
      <c r="A7" s="61">
        <v>3</v>
      </c>
      <c r="B7" s="295" t="s">
        <v>1278</v>
      </c>
      <c r="C7" s="229">
        <v>4017</v>
      </c>
      <c r="D7" s="229">
        <v>2357</v>
      </c>
      <c r="E7" s="229">
        <v>3865</v>
      </c>
      <c r="F7" s="229">
        <v>-6647</v>
      </c>
      <c r="G7" s="229">
        <v>-5995</v>
      </c>
      <c r="H7" s="229">
        <v>-6155</v>
      </c>
      <c r="I7" s="385">
        <v>-2515</v>
      </c>
      <c r="J7" s="229">
        <v>-23860</v>
      </c>
      <c r="K7" s="229">
        <v>-22433</v>
      </c>
      <c r="L7" s="229">
        <v>-9017</v>
      </c>
      <c r="M7" s="229">
        <v>-20114</v>
      </c>
      <c r="N7" s="229">
        <v>0</v>
      </c>
      <c r="O7" s="229"/>
      <c r="P7" s="229"/>
      <c r="Q7" s="229"/>
      <c r="R7" s="229"/>
      <c r="S7" s="229"/>
      <c r="T7" s="229"/>
      <c r="U7" s="229"/>
      <c r="V7" s="229"/>
      <c r="W7" s="229"/>
      <c r="X7" s="189"/>
      <c r="Y7" s="282"/>
      <c r="Z7" s="295" t="s">
        <v>1278</v>
      </c>
      <c r="AA7" s="61">
        <v>3</v>
      </c>
      <c r="AC7" s="75" t="s">
        <v>521</v>
      </c>
    </row>
    <row r="8" spans="1:32" s="359" customFormat="1" ht="14.1" customHeight="1" thickBot="1">
      <c r="A8" s="354">
        <v>4</v>
      </c>
      <c r="B8" s="116" t="s">
        <v>1841</v>
      </c>
      <c r="C8" s="356">
        <v>14.25</v>
      </c>
      <c r="D8" s="356">
        <v>4.01</v>
      </c>
      <c r="E8" s="356">
        <v>1.5</v>
      </c>
      <c r="F8" s="356">
        <v>-3.17</v>
      </c>
      <c r="G8" s="356">
        <v>-3.3</v>
      </c>
      <c r="H8" s="356">
        <v>-9.4</v>
      </c>
      <c r="I8" s="382">
        <v>-2.0699999999999998</v>
      </c>
      <c r="J8" s="356">
        <v>-11.56</v>
      </c>
      <c r="K8" s="356">
        <v>-30.34</v>
      </c>
      <c r="L8" s="356">
        <v>-37.090000000000003</v>
      </c>
      <c r="M8" s="356">
        <v>-38.42</v>
      </c>
      <c r="N8" s="356">
        <v>0</v>
      </c>
      <c r="O8" s="356"/>
      <c r="P8" s="356"/>
      <c r="Q8" s="356"/>
      <c r="R8" s="356"/>
      <c r="S8" s="356"/>
      <c r="T8" s="356"/>
      <c r="U8" s="356"/>
      <c r="V8" s="356"/>
      <c r="W8" s="356"/>
      <c r="X8" s="358">
        <v>-11.1692628080216</v>
      </c>
      <c r="Y8" s="362"/>
      <c r="Z8" s="116" t="s">
        <v>1841</v>
      </c>
      <c r="AA8" s="354">
        <v>4</v>
      </c>
      <c r="AC8" s="372" t="s">
        <v>1522</v>
      </c>
    </row>
    <row r="9" spans="1:32" s="13" customFormat="1" ht="14.1" customHeight="1">
      <c r="A9" s="139">
        <v>5</v>
      </c>
      <c r="B9" s="326" t="s">
        <v>1346</v>
      </c>
      <c r="C9" s="229"/>
      <c r="D9" s="229"/>
      <c r="E9" s="229"/>
      <c r="F9" s="229"/>
      <c r="G9" s="229"/>
      <c r="H9" s="229"/>
      <c r="I9" s="385" t="s">
        <v>1820</v>
      </c>
      <c r="J9" s="229"/>
      <c r="K9" s="229"/>
      <c r="L9" s="229"/>
      <c r="M9" s="229"/>
      <c r="N9" s="229"/>
      <c r="O9" s="229"/>
      <c r="P9" s="229"/>
      <c r="Q9" s="229"/>
      <c r="R9" s="229"/>
      <c r="S9" s="229"/>
      <c r="T9" s="229"/>
      <c r="U9" s="229"/>
      <c r="V9" s="229"/>
      <c r="W9" s="229"/>
      <c r="X9" s="189"/>
      <c r="Y9" s="282"/>
      <c r="Z9" s="326" t="s">
        <v>1346</v>
      </c>
      <c r="AA9" s="139">
        <v>5</v>
      </c>
      <c r="AC9" s="115"/>
    </row>
    <row r="10" spans="1:32" s="13" customFormat="1" ht="14.1" customHeight="1">
      <c r="A10" s="21">
        <v>6</v>
      </c>
      <c r="B10" s="296" t="s">
        <v>1781</v>
      </c>
      <c r="C10" s="229">
        <v>2144</v>
      </c>
      <c r="D10" s="229">
        <v>4742</v>
      </c>
      <c r="E10" s="229">
        <v>21302</v>
      </c>
      <c r="F10" s="229">
        <v>20281</v>
      </c>
      <c r="G10" s="229">
        <v>25195</v>
      </c>
      <c r="H10" s="229">
        <v>8700</v>
      </c>
      <c r="I10" s="385">
        <v>16044</v>
      </c>
      <c r="J10" s="229">
        <v>14674</v>
      </c>
      <c r="K10" s="229">
        <v>6479</v>
      </c>
      <c r="L10" s="229">
        <v>4461</v>
      </c>
      <c r="M10" s="229">
        <v>16890</v>
      </c>
      <c r="N10" s="229">
        <v>0</v>
      </c>
      <c r="O10" s="229"/>
      <c r="P10" s="229"/>
      <c r="Q10" s="229"/>
      <c r="R10" s="229"/>
      <c r="S10" s="229"/>
      <c r="T10" s="229"/>
      <c r="U10" s="229"/>
      <c r="V10" s="229"/>
      <c r="W10" s="229"/>
      <c r="X10" s="189"/>
      <c r="Y10" s="282"/>
      <c r="Z10" s="296" t="s">
        <v>1563</v>
      </c>
      <c r="AA10" s="21">
        <v>6</v>
      </c>
      <c r="AC10" s="93" t="s">
        <v>825</v>
      </c>
    </row>
    <row r="11" spans="1:32" s="13" customFormat="1" ht="14.1" customHeight="1">
      <c r="A11" s="21">
        <v>7</v>
      </c>
      <c r="B11" s="296" t="s">
        <v>1564</v>
      </c>
      <c r="C11" s="190">
        <v>0.126</v>
      </c>
      <c r="D11" s="190">
        <v>0.17699999999999999</v>
      </c>
      <c r="E11" s="190">
        <v>0.16200000000000001</v>
      </c>
      <c r="F11" s="190">
        <v>0.158</v>
      </c>
      <c r="G11" s="190">
        <v>0.29199999999999998</v>
      </c>
      <c r="H11" s="190">
        <v>0.22900000000000001</v>
      </c>
      <c r="I11" s="386">
        <v>0.20399999999999999</v>
      </c>
      <c r="J11" s="190">
        <v>8.3000000000000004E-2</v>
      </c>
      <c r="K11" s="190">
        <v>0.159</v>
      </c>
      <c r="L11" s="190">
        <v>0.32400000000000001</v>
      </c>
      <c r="M11" s="190">
        <v>0.503</v>
      </c>
      <c r="N11" s="190">
        <v>0</v>
      </c>
      <c r="O11" s="190"/>
      <c r="P11" s="190"/>
      <c r="Q11" s="190"/>
      <c r="R11" s="190"/>
      <c r="S11" s="190"/>
      <c r="T11" s="190"/>
      <c r="U11" s="190"/>
      <c r="V11" s="190"/>
      <c r="W11" s="190"/>
      <c r="X11" s="189"/>
      <c r="Y11" s="282"/>
      <c r="Z11" s="296" t="s">
        <v>1564</v>
      </c>
      <c r="AA11" s="21">
        <v>7</v>
      </c>
      <c r="AC11" s="93" t="s">
        <v>826</v>
      </c>
    </row>
    <row r="12" spans="1:32" s="13" customFormat="1" ht="14.1" customHeight="1">
      <c r="A12" s="21">
        <v>8</v>
      </c>
      <c r="B12" s="296" t="s">
        <v>1155</v>
      </c>
      <c r="C12" s="215">
        <v>7.03</v>
      </c>
      <c r="D12" s="215">
        <v>8.4600000000000009</v>
      </c>
      <c r="E12" s="215">
        <v>8.33</v>
      </c>
      <c r="F12" s="215">
        <v>9.52</v>
      </c>
      <c r="G12" s="215">
        <v>14.08</v>
      </c>
      <c r="H12" s="215">
        <v>13.11</v>
      </c>
      <c r="I12" s="383">
        <v>10.7</v>
      </c>
      <c r="J12" s="215">
        <v>5.72</v>
      </c>
      <c r="K12" s="215">
        <v>8.9600000000000009</v>
      </c>
      <c r="L12" s="215">
        <v>12.18</v>
      </c>
      <c r="M12" s="215">
        <v>22.65</v>
      </c>
      <c r="N12" s="215">
        <v>0</v>
      </c>
      <c r="O12" s="215"/>
      <c r="P12" s="215"/>
      <c r="Q12" s="215"/>
      <c r="R12" s="215"/>
      <c r="S12" s="215"/>
      <c r="T12" s="215"/>
      <c r="U12" s="215"/>
      <c r="V12" s="215"/>
      <c r="W12" s="215"/>
      <c r="X12" s="189"/>
      <c r="Y12" s="282"/>
      <c r="Z12" s="296" t="s">
        <v>1155</v>
      </c>
      <c r="AA12" s="21">
        <v>8</v>
      </c>
      <c r="AC12" s="93" t="s">
        <v>827</v>
      </c>
    </row>
    <row r="13" spans="1:32" s="13" customFormat="1" ht="14.1" customHeight="1">
      <c r="A13" s="21">
        <v>9</v>
      </c>
      <c r="B13" s="297" t="s">
        <v>1275</v>
      </c>
      <c r="C13" s="229">
        <v>924</v>
      </c>
      <c r="D13" s="229">
        <v>4320</v>
      </c>
      <c r="E13" s="229">
        <v>17834</v>
      </c>
      <c r="F13" s="229">
        <v>17745</v>
      </c>
      <c r="G13" s="229">
        <v>25678</v>
      </c>
      <c r="H13" s="229">
        <v>13039</v>
      </c>
      <c r="I13" s="385">
        <v>15723</v>
      </c>
      <c r="J13" s="229">
        <v>16365</v>
      </c>
      <c r="K13" s="229">
        <v>6063</v>
      </c>
      <c r="L13" s="229">
        <v>4304</v>
      </c>
      <c r="M13" s="229">
        <v>16432</v>
      </c>
      <c r="N13" s="229">
        <v>0</v>
      </c>
      <c r="O13" s="229"/>
      <c r="P13" s="229"/>
      <c r="Q13" s="229"/>
      <c r="R13" s="229"/>
      <c r="S13" s="229"/>
      <c r="T13" s="229"/>
      <c r="U13" s="229"/>
      <c r="V13" s="229"/>
      <c r="W13" s="229"/>
      <c r="X13" s="189"/>
      <c r="Y13" s="282"/>
      <c r="Z13" s="297" t="s">
        <v>1275</v>
      </c>
      <c r="AA13" s="21">
        <v>9</v>
      </c>
      <c r="AC13" s="91" t="s">
        <v>828</v>
      </c>
    </row>
    <row r="14" spans="1:32" s="13" customFormat="1" ht="14.1" customHeight="1">
      <c r="A14" s="21">
        <v>10</v>
      </c>
      <c r="B14" s="297" t="s">
        <v>1371</v>
      </c>
      <c r="C14" s="190">
        <v>7.5999999999999998E-2</v>
      </c>
      <c r="D14" s="190">
        <v>0.17100000000000001</v>
      </c>
      <c r="E14" s="190">
        <v>0.13</v>
      </c>
      <c r="F14" s="190">
        <v>0.14199999999999999</v>
      </c>
      <c r="G14" s="190">
        <v>0.28499999999999998</v>
      </c>
      <c r="H14" s="190">
        <v>0.35299999999999998</v>
      </c>
      <c r="I14" s="386">
        <v>0.216</v>
      </c>
      <c r="J14" s="190">
        <v>0.105</v>
      </c>
      <c r="K14" s="190">
        <v>0.14399999999999999</v>
      </c>
      <c r="L14" s="190">
        <v>0.41299999999999998</v>
      </c>
      <c r="M14" s="190">
        <v>0.65</v>
      </c>
      <c r="N14" s="190">
        <v>0</v>
      </c>
      <c r="O14" s="190"/>
      <c r="P14" s="190"/>
      <c r="Q14" s="190"/>
      <c r="R14" s="190"/>
      <c r="S14" s="190"/>
      <c r="T14" s="190"/>
      <c r="U14" s="190"/>
      <c r="V14" s="190"/>
      <c r="W14" s="190"/>
      <c r="X14" s="189"/>
      <c r="Y14" s="282"/>
      <c r="Z14" s="297" t="s">
        <v>1371</v>
      </c>
      <c r="AA14" s="21">
        <v>10</v>
      </c>
      <c r="AC14" s="91" t="s">
        <v>826</v>
      </c>
    </row>
    <row r="15" spans="1:32" s="13" customFormat="1" ht="14.1" customHeight="1">
      <c r="A15" s="21">
        <v>11</v>
      </c>
      <c r="B15" s="297" t="s">
        <v>466</v>
      </c>
      <c r="C15" s="215">
        <v>3.28</v>
      </c>
      <c r="D15" s="215">
        <v>7.35</v>
      </c>
      <c r="E15" s="215">
        <v>6.93</v>
      </c>
      <c r="F15" s="215">
        <v>8.4700000000000006</v>
      </c>
      <c r="G15" s="215">
        <v>14.12</v>
      </c>
      <c r="H15" s="215">
        <v>19.899999999999999</v>
      </c>
      <c r="I15" s="383">
        <v>11.35</v>
      </c>
      <c r="J15" s="215">
        <v>7.93</v>
      </c>
      <c r="K15" s="215">
        <v>8.1999999999999993</v>
      </c>
      <c r="L15" s="215">
        <v>17.71</v>
      </c>
      <c r="M15" s="215">
        <v>31.39</v>
      </c>
      <c r="N15" s="215">
        <v>0</v>
      </c>
      <c r="O15" s="215"/>
      <c r="P15" s="215"/>
      <c r="Q15" s="215"/>
      <c r="R15" s="215"/>
      <c r="S15" s="215"/>
      <c r="T15" s="215"/>
      <c r="U15" s="215"/>
      <c r="V15" s="215"/>
      <c r="W15" s="215"/>
      <c r="X15" s="189"/>
      <c r="Y15" s="282"/>
      <c r="Z15" s="297" t="s">
        <v>466</v>
      </c>
      <c r="AA15" s="21">
        <v>11</v>
      </c>
      <c r="AC15" s="91" t="s">
        <v>827</v>
      </c>
    </row>
    <row r="16" spans="1:32" s="13" customFormat="1" ht="14.1" customHeight="1">
      <c r="A16" s="21">
        <v>12</v>
      </c>
      <c r="B16" s="298" t="s">
        <v>1782</v>
      </c>
      <c r="C16" s="235">
        <v>18468</v>
      </c>
      <c r="D16" s="235">
        <v>47005</v>
      </c>
      <c r="E16" s="235">
        <v>205407</v>
      </c>
      <c r="F16" s="235">
        <v>165361</v>
      </c>
      <c r="G16" s="235">
        <v>136695</v>
      </c>
      <c r="H16" s="235">
        <v>49663</v>
      </c>
      <c r="I16" s="384">
        <v>120826</v>
      </c>
      <c r="J16" s="235">
        <v>209696</v>
      </c>
      <c r="K16" s="235">
        <v>68197</v>
      </c>
      <c r="L16" s="235">
        <v>20231</v>
      </c>
      <c r="M16" s="235">
        <v>64217</v>
      </c>
      <c r="N16" s="235">
        <v>0</v>
      </c>
      <c r="O16" s="235"/>
      <c r="P16" s="235"/>
      <c r="Q16" s="235"/>
      <c r="R16" s="235"/>
      <c r="S16" s="235"/>
      <c r="T16" s="235"/>
      <c r="U16" s="235"/>
      <c r="V16" s="235"/>
      <c r="W16" s="235"/>
      <c r="X16" s="196"/>
      <c r="Y16" s="285"/>
      <c r="Z16" s="298" t="s">
        <v>1565</v>
      </c>
      <c r="AA16" s="21">
        <v>12</v>
      </c>
      <c r="AC16" s="92" t="s">
        <v>522</v>
      </c>
    </row>
    <row r="17" spans="1:29" s="13" customFormat="1" ht="14.1" customHeight="1">
      <c r="A17" s="21">
        <v>13</v>
      </c>
      <c r="B17" s="296" t="s">
        <v>1566</v>
      </c>
      <c r="C17" s="190">
        <v>1.0880000000000001</v>
      </c>
      <c r="D17" s="190">
        <v>1.756</v>
      </c>
      <c r="E17" s="190">
        <v>1.5660000000000001</v>
      </c>
      <c r="F17" s="190">
        <v>1.2909999999999999</v>
      </c>
      <c r="G17" s="190">
        <v>1.5860000000000001</v>
      </c>
      <c r="H17" s="190">
        <v>1.3049999999999999</v>
      </c>
      <c r="I17" s="386">
        <v>1.5009999999999999</v>
      </c>
      <c r="J17" s="190">
        <v>1.1919999999999999</v>
      </c>
      <c r="K17" s="190">
        <v>1.6739999999999999</v>
      </c>
      <c r="L17" s="190">
        <v>1.4690000000000001</v>
      </c>
      <c r="M17" s="190">
        <v>1.913</v>
      </c>
      <c r="N17" s="190">
        <v>0</v>
      </c>
      <c r="O17" s="190"/>
      <c r="P17" s="190"/>
      <c r="Q17" s="190"/>
      <c r="R17" s="190"/>
      <c r="S17" s="190"/>
      <c r="T17" s="190"/>
      <c r="U17" s="190"/>
      <c r="V17" s="190"/>
      <c r="W17" s="190"/>
      <c r="X17" s="189"/>
      <c r="Y17" s="282"/>
      <c r="Z17" s="296" t="s">
        <v>1566</v>
      </c>
      <c r="AA17" s="21">
        <v>13</v>
      </c>
      <c r="AC17" s="93" t="s">
        <v>523</v>
      </c>
    </row>
    <row r="18" spans="1:29" s="13" customFormat="1" ht="14.1" customHeight="1">
      <c r="A18" s="21">
        <v>14</v>
      </c>
      <c r="B18" s="296" t="s">
        <v>1567</v>
      </c>
      <c r="C18" s="215">
        <v>60.54</v>
      </c>
      <c r="D18" s="215">
        <v>83.84</v>
      </c>
      <c r="E18" s="215">
        <v>80.31</v>
      </c>
      <c r="F18" s="215">
        <v>77.62</v>
      </c>
      <c r="G18" s="215">
        <v>76.400000000000006</v>
      </c>
      <c r="H18" s="215">
        <v>74.83</v>
      </c>
      <c r="I18" s="383">
        <v>78.599999999999994</v>
      </c>
      <c r="J18" s="215">
        <v>81.75</v>
      </c>
      <c r="K18" s="215">
        <v>94.31</v>
      </c>
      <c r="L18" s="215">
        <v>55.26</v>
      </c>
      <c r="M18" s="215">
        <v>86.14</v>
      </c>
      <c r="N18" s="215">
        <v>0</v>
      </c>
      <c r="O18" s="215"/>
      <c r="P18" s="215"/>
      <c r="Q18" s="215"/>
      <c r="R18" s="215"/>
      <c r="S18" s="215"/>
      <c r="T18" s="215"/>
      <c r="U18" s="215"/>
      <c r="V18" s="215"/>
      <c r="W18" s="215"/>
      <c r="X18" s="189"/>
      <c r="Y18" s="282"/>
      <c r="Z18" s="296" t="s">
        <v>1567</v>
      </c>
      <c r="AA18" s="21">
        <v>14</v>
      </c>
      <c r="AC18" s="93" t="s">
        <v>524</v>
      </c>
    </row>
    <row r="19" spans="1:29" s="13" customFormat="1" ht="14.1" customHeight="1">
      <c r="A19" s="21">
        <v>15</v>
      </c>
      <c r="B19" s="297" t="s">
        <v>1279</v>
      </c>
      <c r="C19" s="229">
        <v>20356</v>
      </c>
      <c r="D19" s="229">
        <v>45608</v>
      </c>
      <c r="E19" s="229">
        <v>207470</v>
      </c>
      <c r="F19" s="229">
        <v>166528</v>
      </c>
      <c r="G19" s="229">
        <v>139943</v>
      </c>
      <c r="H19" s="229">
        <v>49406</v>
      </c>
      <c r="I19" s="385">
        <v>121791</v>
      </c>
      <c r="J19" s="229">
        <v>195318</v>
      </c>
      <c r="K19" s="229">
        <v>80509</v>
      </c>
      <c r="L19" s="229">
        <v>16082</v>
      </c>
      <c r="M19" s="229">
        <v>49449</v>
      </c>
      <c r="N19" s="229">
        <v>0</v>
      </c>
      <c r="O19" s="229"/>
      <c r="P19" s="229"/>
      <c r="Q19" s="229"/>
      <c r="R19" s="229"/>
      <c r="S19" s="229"/>
      <c r="T19" s="229"/>
      <c r="U19" s="229"/>
      <c r="V19" s="229"/>
      <c r="W19" s="229"/>
      <c r="X19" s="189"/>
      <c r="Y19" s="282"/>
      <c r="Z19" s="297" t="s">
        <v>1279</v>
      </c>
      <c r="AA19" s="21">
        <v>15</v>
      </c>
      <c r="AC19" s="91" t="s">
        <v>525</v>
      </c>
    </row>
    <row r="20" spans="1:29" s="13" customFormat="1" ht="14.1" customHeight="1">
      <c r="A20" s="21">
        <v>16</v>
      </c>
      <c r="B20" s="297" t="s">
        <v>1372</v>
      </c>
      <c r="C20" s="190">
        <v>1.679</v>
      </c>
      <c r="D20" s="190">
        <v>1.8</v>
      </c>
      <c r="E20" s="190">
        <v>1.514</v>
      </c>
      <c r="F20" s="190">
        <v>1.329</v>
      </c>
      <c r="G20" s="190">
        <v>1.5529999999999999</v>
      </c>
      <c r="H20" s="190">
        <v>1.337</v>
      </c>
      <c r="I20" s="386">
        <v>1.5069999999999999</v>
      </c>
      <c r="J20" s="190">
        <v>1.2569999999999999</v>
      </c>
      <c r="K20" s="190">
        <v>1.9079999999999999</v>
      </c>
      <c r="L20" s="190">
        <v>1.542</v>
      </c>
      <c r="M20" s="190">
        <v>1.9550000000000001</v>
      </c>
      <c r="N20" s="190">
        <v>0</v>
      </c>
      <c r="O20" s="190"/>
      <c r="P20" s="190"/>
      <c r="Q20" s="190"/>
      <c r="R20" s="190"/>
      <c r="S20" s="190"/>
      <c r="T20" s="190"/>
      <c r="U20" s="190"/>
      <c r="V20" s="190"/>
      <c r="W20" s="190"/>
      <c r="X20" s="189"/>
      <c r="Y20" s="282"/>
      <c r="Z20" s="297" t="s">
        <v>1372</v>
      </c>
      <c r="AA20" s="21">
        <v>16</v>
      </c>
      <c r="AC20" s="91" t="s">
        <v>523</v>
      </c>
    </row>
    <row r="21" spans="1:29" s="13" customFormat="1" ht="14.1" customHeight="1">
      <c r="A21" s="21">
        <v>17</v>
      </c>
      <c r="B21" s="297" t="s">
        <v>467</v>
      </c>
      <c r="C21" s="215">
        <v>72.209999999999994</v>
      </c>
      <c r="D21" s="215">
        <v>77.540000000000006</v>
      </c>
      <c r="E21" s="215">
        <v>80.66</v>
      </c>
      <c r="F21" s="215">
        <v>79.5</v>
      </c>
      <c r="G21" s="215">
        <v>76.95</v>
      </c>
      <c r="H21" s="215">
        <v>75.42</v>
      </c>
      <c r="I21" s="383">
        <v>78.010000000000005</v>
      </c>
      <c r="J21" s="215">
        <v>94.67</v>
      </c>
      <c r="K21" s="215">
        <v>108.88</v>
      </c>
      <c r="L21" s="215">
        <v>66.16</v>
      </c>
      <c r="M21" s="215">
        <v>94.45</v>
      </c>
      <c r="N21" s="215">
        <v>0</v>
      </c>
      <c r="O21" s="215"/>
      <c r="P21" s="215"/>
      <c r="Q21" s="215"/>
      <c r="R21" s="215"/>
      <c r="S21" s="215"/>
      <c r="T21" s="215"/>
      <c r="U21" s="215"/>
      <c r="V21" s="215"/>
      <c r="W21" s="215"/>
      <c r="X21" s="189"/>
      <c r="Y21" s="282"/>
      <c r="Z21" s="297" t="s">
        <v>467</v>
      </c>
      <c r="AA21" s="21">
        <v>17</v>
      </c>
      <c r="AC21" s="91" t="s">
        <v>524</v>
      </c>
    </row>
    <row r="22" spans="1:29" s="13" customFormat="1" ht="14.1" customHeight="1">
      <c r="A22" s="21">
        <v>18</v>
      </c>
      <c r="B22" s="298" t="s">
        <v>1783</v>
      </c>
      <c r="C22" s="235">
        <v>2175</v>
      </c>
      <c r="D22" s="235">
        <v>4293</v>
      </c>
      <c r="E22" s="235">
        <v>11930</v>
      </c>
      <c r="F22" s="235">
        <v>16226</v>
      </c>
      <c r="G22" s="235">
        <v>14640</v>
      </c>
      <c r="H22" s="235">
        <v>5419</v>
      </c>
      <c r="I22" s="384">
        <v>10502</v>
      </c>
      <c r="J22" s="235">
        <v>12119</v>
      </c>
      <c r="K22" s="235">
        <v>9931</v>
      </c>
      <c r="L22" s="235">
        <v>2067</v>
      </c>
      <c r="M22" s="235">
        <v>3541</v>
      </c>
      <c r="N22" s="235">
        <v>0</v>
      </c>
      <c r="O22" s="235"/>
      <c r="P22" s="235"/>
      <c r="Q22" s="235"/>
      <c r="R22" s="235"/>
      <c r="S22" s="235"/>
      <c r="T22" s="235"/>
      <c r="U22" s="235"/>
      <c r="V22" s="235"/>
      <c r="W22" s="235"/>
      <c r="X22" s="196"/>
      <c r="Y22" s="285"/>
      <c r="Z22" s="298" t="s">
        <v>1568</v>
      </c>
      <c r="AA22" s="21">
        <v>18</v>
      </c>
      <c r="AC22" s="92" t="s">
        <v>979</v>
      </c>
    </row>
    <row r="23" spans="1:29" s="13" customFormat="1" ht="14.1" customHeight="1">
      <c r="A23" s="21">
        <v>19</v>
      </c>
      <c r="B23" s="296" t="s">
        <v>1569</v>
      </c>
      <c r="C23" s="190">
        <v>0.128</v>
      </c>
      <c r="D23" s="190">
        <v>0.16</v>
      </c>
      <c r="E23" s="190">
        <v>9.0999999999999998E-2</v>
      </c>
      <c r="F23" s="190">
        <v>0.127</v>
      </c>
      <c r="G23" s="190">
        <v>0.17</v>
      </c>
      <c r="H23" s="190">
        <v>0.14199999999999999</v>
      </c>
      <c r="I23" s="386">
        <v>0.13800000000000001</v>
      </c>
      <c r="J23" s="190">
        <v>6.9000000000000006E-2</v>
      </c>
      <c r="K23" s="190">
        <v>0.24399999999999999</v>
      </c>
      <c r="L23" s="190">
        <v>0.15</v>
      </c>
      <c r="M23" s="190">
        <v>0.105</v>
      </c>
      <c r="N23" s="190">
        <v>0</v>
      </c>
      <c r="O23" s="190"/>
      <c r="P23" s="190"/>
      <c r="Q23" s="190"/>
      <c r="R23" s="190"/>
      <c r="S23" s="190"/>
      <c r="T23" s="190"/>
      <c r="U23" s="190"/>
      <c r="V23" s="190"/>
      <c r="W23" s="190"/>
      <c r="X23" s="189"/>
      <c r="Y23" s="282"/>
      <c r="Z23" s="296" t="s">
        <v>1569</v>
      </c>
      <c r="AA23" s="21">
        <v>19</v>
      </c>
      <c r="AC23" s="93" t="s">
        <v>980</v>
      </c>
    </row>
    <row r="24" spans="1:29" s="13" customFormat="1" ht="14.1" customHeight="1">
      <c r="A24" s="21">
        <v>20</v>
      </c>
      <c r="B24" s="296" t="s">
        <v>1570</v>
      </c>
      <c r="C24" s="215">
        <v>7.13</v>
      </c>
      <c r="D24" s="215">
        <v>7.66</v>
      </c>
      <c r="E24" s="215">
        <v>4.66</v>
      </c>
      <c r="F24" s="215">
        <v>7.62</v>
      </c>
      <c r="G24" s="215">
        <v>8.18</v>
      </c>
      <c r="H24" s="215">
        <v>8.16</v>
      </c>
      <c r="I24" s="383">
        <v>7.26</v>
      </c>
      <c r="J24" s="215">
        <v>4.72</v>
      </c>
      <c r="K24" s="215">
        <v>13.73</v>
      </c>
      <c r="L24" s="215">
        <v>5.65</v>
      </c>
      <c r="M24" s="215">
        <v>4.75</v>
      </c>
      <c r="N24" s="215">
        <v>0</v>
      </c>
      <c r="O24" s="215"/>
      <c r="P24" s="215"/>
      <c r="Q24" s="215"/>
      <c r="R24" s="215"/>
      <c r="S24" s="215"/>
      <c r="T24" s="215"/>
      <c r="U24" s="215"/>
      <c r="V24" s="215"/>
      <c r="W24" s="215"/>
      <c r="X24" s="189"/>
      <c r="Y24" s="282"/>
      <c r="Z24" s="296" t="s">
        <v>1570</v>
      </c>
      <c r="AA24" s="21">
        <v>20</v>
      </c>
      <c r="AC24" s="93" t="s">
        <v>981</v>
      </c>
    </row>
    <row r="25" spans="1:29" s="13" customFormat="1" ht="14.1" customHeight="1">
      <c r="A25" s="21">
        <v>21</v>
      </c>
      <c r="B25" s="297" t="s">
        <v>57</v>
      </c>
      <c r="C25" s="229">
        <v>1367</v>
      </c>
      <c r="D25" s="229">
        <v>4683</v>
      </c>
      <c r="E25" s="229">
        <v>13414</v>
      </c>
      <c r="F25" s="229">
        <v>18071</v>
      </c>
      <c r="G25" s="229">
        <v>16014</v>
      </c>
      <c r="H25" s="229">
        <v>6630</v>
      </c>
      <c r="I25" s="385">
        <v>11762</v>
      </c>
      <c r="J25" s="229">
        <v>6624</v>
      </c>
      <c r="K25" s="229">
        <v>7990</v>
      </c>
      <c r="L25" s="229">
        <v>10983</v>
      </c>
      <c r="M25" s="229">
        <v>3459</v>
      </c>
      <c r="N25" s="229">
        <v>0</v>
      </c>
      <c r="O25" s="229"/>
      <c r="P25" s="229"/>
      <c r="Q25" s="229"/>
      <c r="R25" s="229"/>
      <c r="S25" s="229"/>
      <c r="T25" s="229"/>
      <c r="U25" s="229"/>
      <c r="V25" s="229"/>
      <c r="W25" s="229"/>
      <c r="X25" s="189"/>
      <c r="Y25" s="282"/>
      <c r="Z25" s="297" t="s">
        <v>57</v>
      </c>
      <c r="AA25" s="21">
        <v>21</v>
      </c>
      <c r="AC25" s="91" t="s">
        <v>982</v>
      </c>
    </row>
    <row r="26" spans="1:29" s="13" customFormat="1" ht="14.1" customHeight="1">
      <c r="A26" s="21">
        <v>22</v>
      </c>
      <c r="B26" s="297" t="s">
        <v>1373</v>
      </c>
      <c r="C26" s="190">
        <v>0.113</v>
      </c>
      <c r="D26" s="190">
        <v>0.185</v>
      </c>
      <c r="E26" s="190">
        <v>9.8000000000000004E-2</v>
      </c>
      <c r="F26" s="190">
        <v>0.14399999999999999</v>
      </c>
      <c r="G26" s="190">
        <v>0.17799999999999999</v>
      </c>
      <c r="H26" s="190">
        <v>0.17899999999999999</v>
      </c>
      <c r="I26" s="386">
        <v>0.157</v>
      </c>
      <c r="J26" s="190">
        <v>4.2999999999999997E-2</v>
      </c>
      <c r="K26" s="190">
        <v>0.189</v>
      </c>
      <c r="L26" s="190">
        <v>1.0529999999999999</v>
      </c>
      <c r="M26" s="190">
        <v>0.13700000000000001</v>
      </c>
      <c r="N26" s="190">
        <v>0</v>
      </c>
      <c r="O26" s="190"/>
      <c r="P26" s="190"/>
      <c r="Q26" s="190"/>
      <c r="R26" s="190"/>
      <c r="S26" s="190"/>
      <c r="T26" s="190"/>
      <c r="U26" s="190"/>
      <c r="V26" s="190"/>
      <c r="W26" s="190"/>
      <c r="X26" s="189"/>
      <c r="Y26" s="282"/>
      <c r="Z26" s="297" t="s">
        <v>1373</v>
      </c>
      <c r="AA26" s="21">
        <v>22</v>
      </c>
      <c r="AC26" s="91" t="s">
        <v>980</v>
      </c>
    </row>
    <row r="27" spans="1:29" s="13" customFormat="1" ht="14.1" customHeight="1">
      <c r="A27" s="21">
        <v>23</v>
      </c>
      <c r="B27" s="297" t="s">
        <v>468</v>
      </c>
      <c r="C27" s="215">
        <v>4.8499999999999996</v>
      </c>
      <c r="D27" s="215">
        <v>7.96</v>
      </c>
      <c r="E27" s="215">
        <v>5.22</v>
      </c>
      <c r="F27" s="215">
        <v>8.6300000000000008</v>
      </c>
      <c r="G27" s="215">
        <v>8.81</v>
      </c>
      <c r="H27" s="215">
        <v>10.119999999999999</v>
      </c>
      <c r="I27" s="383">
        <v>8.15</v>
      </c>
      <c r="J27" s="215">
        <v>3.21</v>
      </c>
      <c r="K27" s="215">
        <v>10.81</v>
      </c>
      <c r="L27" s="215">
        <v>45.18</v>
      </c>
      <c r="M27" s="215">
        <v>6.61</v>
      </c>
      <c r="N27" s="215">
        <v>0</v>
      </c>
      <c r="O27" s="215"/>
      <c r="P27" s="215"/>
      <c r="Q27" s="215"/>
      <c r="R27" s="215"/>
      <c r="S27" s="215"/>
      <c r="T27" s="215"/>
      <c r="U27" s="215"/>
      <c r="V27" s="215"/>
      <c r="W27" s="215"/>
      <c r="X27" s="189"/>
      <c r="Y27" s="282"/>
      <c r="Z27" s="297" t="s">
        <v>468</v>
      </c>
      <c r="AA27" s="21">
        <v>23</v>
      </c>
      <c r="AC27" s="91" t="s">
        <v>981</v>
      </c>
    </row>
    <row r="28" spans="1:29" s="13" customFormat="1" ht="14.1" customHeight="1">
      <c r="A28" s="21">
        <v>24</v>
      </c>
      <c r="B28" s="298" t="s">
        <v>1571</v>
      </c>
      <c r="C28" s="235">
        <v>1574</v>
      </c>
      <c r="D28" s="235">
        <v>2191</v>
      </c>
      <c r="E28" s="235">
        <v>14501</v>
      </c>
      <c r="F28" s="235">
        <v>8662</v>
      </c>
      <c r="G28" s="235">
        <v>6155</v>
      </c>
      <c r="H28" s="235">
        <v>3352</v>
      </c>
      <c r="I28" s="384">
        <v>6972</v>
      </c>
      <c r="J28" s="235">
        <v>14453</v>
      </c>
      <c r="K28" s="235">
        <v>1936</v>
      </c>
      <c r="L28" s="235">
        <v>1772</v>
      </c>
      <c r="M28" s="235">
        <v>3425</v>
      </c>
      <c r="N28" s="235">
        <v>0</v>
      </c>
      <c r="O28" s="235"/>
      <c r="P28" s="235"/>
      <c r="Q28" s="235"/>
      <c r="R28" s="235"/>
      <c r="S28" s="235"/>
      <c r="T28" s="235"/>
      <c r="U28" s="235"/>
      <c r="V28" s="235"/>
      <c r="W28" s="235"/>
      <c r="X28" s="196"/>
      <c r="Y28" s="285"/>
      <c r="Z28" s="298" t="s">
        <v>1571</v>
      </c>
      <c r="AA28" s="21">
        <v>24</v>
      </c>
      <c r="AC28" s="92" t="s">
        <v>526</v>
      </c>
    </row>
    <row r="29" spans="1:29" s="13" customFormat="1" ht="14.1" customHeight="1">
      <c r="A29" s="21">
        <v>25</v>
      </c>
      <c r="B29" s="296" t="s">
        <v>1572</v>
      </c>
      <c r="C29" s="190">
        <v>9.2999999999999999E-2</v>
      </c>
      <c r="D29" s="190">
        <v>8.2000000000000003E-2</v>
      </c>
      <c r="E29" s="190">
        <v>0.111</v>
      </c>
      <c r="F29" s="190">
        <v>6.8000000000000005E-2</v>
      </c>
      <c r="G29" s="190">
        <v>7.0999999999999994E-2</v>
      </c>
      <c r="H29" s="190">
        <v>8.7999999999999995E-2</v>
      </c>
      <c r="I29" s="386">
        <v>8.4000000000000005E-2</v>
      </c>
      <c r="J29" s="190">
        <v>8.2000000000000003E-2</v>
      </c>
      <c r="K29" s="190">
        <v>4.8000000000000001E-2</v>
      </c>
      <c r="L29" s="190">
        <v>0.129</v>
      </c>
      <c r="M29" s="190">
        <v>0.10199999999999999</v>
      </c>
      <c r="N29" s="190">
        <v>0</v>
      </c>
      <c r="O29" s="190"/>
      <c r="P29" s="190"/>
      <c r="Q29" s="190"/>
      <c r="R29" s="190"/>
      <c r="S29" s="190"/>
      <c r="T29" s="190"/>
      <c r="U29" s="190"/>
      <c r="V29" s="190"/>
      <c r="W29" s="190"/>
      <c r="X29" s="189"/>
      <c r="Y29" s="282"/>
      <c r="Z29" s="296" t="s">
        <v>1572</v>
      </c>
      <c r="AA29" s="21">
        <v>25</v>
      </c>
      <c r="AC29" s="93" t="s">
        <v>527</v>
      </c>
    </row>
    <row r="30" spans="1:29" s="13" customFormat="1" ht="14.1" customHeight="1">
      <c r="A30" s="21">
        <v>26</v>
      </c>
      <c r="B30" s="296" t="s">
        <v>1156</v>
      </c>
      <c r="C30" s="215">
        <v>5.16</v>
      </c>
      <c r="D30" s="215">
        <v>3.91</v>
      </c>
      <c r="E30" s="215">
        <v>5.67</v>
      </c>
      <c r="F30" s="215">
        <v>4.07</v>
      </c>
      <c r="G30" s="215">
        <v>3.44</v>
      </c>
      <c r="H30" s="215">
        <v>5.05</v>
      </c>
      <c r="I30" s="383">
        <v>4.43</v>
      </c>
      <c r="J30" s="215">
        <v>5.63</v>
      </c>
      <c r="K30" s="215">
        <v>2.68</v>
      </c>
      <c r="L30" s="215">
        <v>4.84</v>
      </c>
      <c r="M30" s="215">
        <v>4.59</v>
      </c>
      <c r="N30" s="215">
        <v>0</v>
      </c>
      <c r="O30" s="215"/>
      <c r="P30" s="215"/>
      <c r="Q30" s="215"/>
      <c r="R30" s="215"/>
      <c r="S30" s="215"/>
      <c r="T30" s="215"/>
      <c r="U30" s="215"/>
      <c r="V30" s="215"/>
      <c r="W30" s="215"/>
      <c r="X30" s="189"/>
      <c r="Y30" s="282"/>
      <c r="Z30" s="296" t="s">
        <v>1156</v>
      </c>
      <c r="AA30" s="21">
        <v>26</v>
      </c>
      <c r="AC30" s="93" t="s">
        <v>515</v>
      </c>
    </row>
    <row r="31" spans="1:29" s="13" customFormat="1" ht="14.1" customHeight="1">
      <c r="A31" s="21">
        <v>27</v>
      </c>
      <c r="B31" s="297" t="s">
        <v>58</v>
      </c>
      <c r="C31" s="229">
        <v>1525</v>
      </c>
      <c r="D31" s="229">
        <v>1849</v>
      </c>
      <c r="E31" s="229">
        <v>14618</v>
      </c>
      <c r="F31" s="229">
        <v>14783</v>
      </c>
      <c r="G31" s="229">
        <v>6094</v>
      </c>
      <c r="H31" s="229">
        <v>3552</v>
      </c>
      <c r="I31" s="385">
        <v>8179</v>
      </c>
      <c r="J31" s="229">
        <v>11877</v>
      </c>
      <c r="K31" s="229">
        <v>1816</v>
      </c>
      <c r="L31" s="229">
        <v>1957</v>
      </c>
      <c r="M31" s="229">
        <v>3128</v>
      </c>
      <c r="N31" s="229">
        <v>0</v>
      </c>
      <c r="O31" s="229"/>
      <c r="P31" s="229"/>
      <c r="Q31" s="229"/>
      <c r="R31" s="229"/>
      <c r="S31" s="229"/>
      <c r="T31" s="229"/>
      <c r="U31" s="229"/>
      <c r="V31" s="229"/>
      <c r="W31" s="229"/>
      <c r="X31" s="189"/>
      <c r="Y31" s="282"/>
      <c r="Z31" s="297" t="s">
        <v>58</v>
      </c>
      <c r="AA31" s="21">
        <v>27</v>
      </c>
      <c r="AC31" s="91" t="s">
        <v>528</v>
      </c>
    </row>
    <row r="32" spans="1:29" s="13" customFormat="1" ht="14.1" customHeight="1">
      <c r="A32" s="21">
        <v>28</v>
      </c>
      <c r="B32" s="297" t="s">
        <v>469</v>
      </c>
      <c r="C32" s="190">
        <v>0.126</v>
      </c>
      <c r="D32" s="190">
        <v>7.2999999999999995E-2</v>
      </c>
      <c r="E32" s="190">
        <v>0.107</v>
      </c>
      <c r="F32" s="190">
        <v>0.11799999999999999</v>
      </c>
      <c r="G32" s="190">
        <v>6.8000000000000005E-2</v>
      </c>
      <c r="H32" s="190">
        <v>9.6000000000000002E-2</v>
      </c>
      <c r="I32" s="386">
        <v>9.1999999999999998E-2</v>
      </c>
      <c r="J32" s="190">
        <v>7.5999999999999998E-2</v>
      </c>
      <c r="K32" s="190">
        <v>4.2999999999999997E-2</v>
      </c>
      <c r="L32" s="190">
        <v>0.188</v>
      </c>
      <c r="M32" s="190">
        <v>0.124</v>
      </c>
      <c r="N32" s="190">
        <v>0</v>
      </c>
      <c r="O32" s="190"/>
      <c r="P32" s="190"/>
      <c r="Q32" s="190"/>
      <c r="R32" s="190"/>
      <c r="S32" s="190"/>
      <c r="T32" s="190"/>
      <c r="U32" s="190"/>
      <c r="V32" s="190"/>
      <c r="W32" s="190"/>
      <c r="X32" s="189"/>
      <c r="Y32" s="282"/>
      <c r="Z32" s="297" t="s">
        <v>469</v>
      </c>
      <c r="AA32" s="21">
        <v>28</v>
      </c>
      <c r="AC32" s="91" t="s">
        <v>527</v>
      </c>
    </row>
    <row r="33" spans="1:29" s="13" customFormat="1" ht="14.1" customHeight="1">
      <c r="A33" s="21">
        <v>29</v>
      </c>
      <c r="B33" s="297" t="s">
        <v>461</v>
      </c>
      <c r="C33" s="215">
        <v>5.41</v>
      </c>
      <c r="D33" s="215">
        <v>3.14</v>
      </c>
      <c r="E33" s="215">
        <v>5.68</v>
      </c>
      <c r="F33" s="215">
        <v>7.06</v>
      </c>
      <c r="G33" s="215">
        <v>3.35</v>
      </c>
      <c r="H33" s="215">
        <v>5.42</v>
      </c>
      <c r="I33" s="383">
        <v>4.93</v>
      </c>
      <c r="J33" s="215">
        <v>5.76</v>
      </c>
      <c r="K33" s="215">
        <v>2.46</v>
      </c>
      <c r="L33" s="215">
        <v>8.0500000000000007</v>
      </c>
      <c r="M33" s="215">
        <v>5.98</v>
      </c>
      <c r="N33" s="215">
        <v>0</v>
      </c>
      <c r="O33" s="215"/>
      <c r="P33" s="215"/>
      <c r="Q33" s="215"/>
      <c r="R33" s="215"/>
      <c r="S33" s="215"/>
      <c r="T33" s="215"/>
      <c r="U33" s="215"/>
      <c r="V33" s="215"/>
      <c r="W33" s="215"/>
      <c r="X33" s="189"/>
      <c r="Y33" s="282"/>
      <c r="Z33" s="297" t="s">
        <v>461</v>
      </c>
      <c r="AA33" s="21">
        <v>29</v>
      </c>
      <c r="AC33" s="91" t="s">
        <v>515</v>
      </c>
    </row>
    <row r="34" spans="1:29" s="13" customFormat="1" ht="14.1" customHeight="1">
      <c r="A34" s="21">
        <v>30</v>
      </c>
      <c r="B34" s="298" t="s">
        <v>1573</v>
      </c>
      <c r="C34" s="235">
        <v>24361</v>
      </c>
      <c r="D34" s="235">
        <v>58231</v>
      </c>
      <c r="E34" s="235">
        <v>253140</v>
      </c>
      <c r="F34" s="235">
        <v>210529</v>
      </c>
      <c r="G34" s="235">
        <v>182685</v>
      </c>
      <c r="H34" s="235">
        <v>67134</v>
      </c>
      <c r="I34" s="384">
        <v>154344</v>
      </c>
      <c r="J34" s="235">
        <v>250942</v>
      </c>
      <c r="K34" s="235">
        <v>86543</v>
      </c>
      <c r="L34" s="235">
        <v>30298</v>
      </c>
      <c r="M34" s="235">
        <v>88073</v>
      </c>
      <c r="N34" s="235">
        <v>0</v>
      </c>
      <c r="O34" s="235"/>
      <c r="P34" s="235"/>
      <c r="Q34" s="235"/>
      <c r="R34" s="235"/>
      <c r="S34" s="235"/>
      <c r="T34" s="235"/>
      <c r="U34" s="235"/>
      <c r="V34" s="235"/>
      <c r="W34" s="235"/>
      <c r="X34" s="196"/>
      <c r="Y34" s="285"/>
      <c r="Z34" s="298" t="s">
        <v>1573</v>
      </c>
      <c r="AA34" s="21">
        <v>30</v>
      </c>
      <c r="AC34" s="92" t="s">
        <v>1512</v>
      </c>
    </row>
    <row r="35" spans="1:29" s="13" customFormat="1" ht="14.1" customHeight="1">
      <c r="A35" s="21">
        <v>31</v>
      </c>
      <c r="B35" s="296" t="s">
        <v>1574</v>
      </c>
      <c r="C35" s="190">
        <v>1.4359999999999999</v>
      </c>
      <c r="D35" s="190">
        <v>2.1749999999999998</v>
      </c>
      <c r="E35" s="190">
        <v>1.93</v>
      </c>
      <c r="F35" s="190">
        <v>1.6439999999999999</v>
      </c>
      <c r="G35" s="190">
        <v>2.12</v>
      </c>
      <c r="H35" s="190">
        <v>1.7649999999999999</v>
      </c>
      <c r="I35" s="386">
        <v>1.927</v>
      </c>
      <c r="J35" s="190">
        <v>1.427</v>
      </c>
      <c r="K35" s="190">
        <v>2.125</v>
      </c>
      <c r="L35" s="190">
        <v>2.2000000000000002</v>
      </c>
      <c r="M35" s="190">
        <v>2.6240000000000001</v>
      </c>
      <c r="N35" s="190">
        <v>0</v>
      </c>
      <c r="O35" s="190"/>
      <c r="P35" s="190"/>
      <c r="Q35" s="190"/>
      <c r="R35" s="190"/>
      <c r="S35" s="190"/>
      <c r="T35" s="190"/>
      <c r="U35" s="190"/>
      <c r="V35" s="190"/>
      <c r="W35" s="190"/>
      <c r="X35" s="189"/>
      <c r="Y35" s="282"/>
      <c r="Z35" s="296" t="s">
        <v>1574</v>
      </c>
      <c r="AA35" s="21">
        <v>31</v>
      </c>
      <c r="AC35" s="93" t="s">
        <v>1517</v>
      </c>
    </row>
    <row r="36" spans="1:29" s="13" customFormat="1" ht="14.1" customHeight="1">
      <c r="A36" s="21">
        <v>32</v>
      </c>
      <c r="B36" s="296" t="s">
        <v>1575</v>
      </c>
      <c r="C36" s="215">
        <v>79.86</v>
      </c>
      <c r="D36" s="215">
        <v>103.86</v>
      </c>
      <c r="E36" s="215">
        <v>98.97</v>
      </c>
      <c r="F36" s="215">
        <v>98.82</v>
      </c>
      <c r="G36" s="215">
        <v>102.11</v>
      </c>
      <c r="H36" s="215">
        <v>101.15</v>
      </c>
      <c r="I36" s="383">
        <v>100.98</v>
      </c>
      <c r="J36" s="215">
        <v>97.82</v>
      </c>
      <c r="K36" s="215">
        <v>119.68</v>
      </c>
      <c r="L36" s="215">
        <v>82.76</v>
      </c>
      <c r="M36" s="215">
        <v>118.14</v>
      </c>
      <c r="N36" s="215">
        <v>0</v>
      </c>
      <c r="O36" s="215"/>
      <c r="P36" s="215"/>
      <c r="Q36" s="215"/>
      <c r="R36" s="215"/>
      <c r="S36" s="215"/>
      <c r="T36" s="215"/>
      <c r="U36" s="215"/>
      <c r="V36" s="215"/>
      <c r="W36" s="215"/>
      <c r="X36" s="189"/>
      <c r="Y36" s="282"/>
      <c r="Z36" s="296" t="s">
        <v>1575</v>
      </c>
      <c r="AA36" s="21">
        <v>32</v>
      </c>
      <c r="AC36" s="93" t="s">
        <v>529</v>
      </c>
    </row>
    <row r="37" spans="1:29" s="13" customFormat="1" ht="14.1" customHeight="1">
      <c r="A37" s="21">
        <v>33</v>
      </c>
      <c r="B37" s="297" t="s">
        <v>470</v>
      </c>
      <c r="C37" s="229">
        <v>24172</v>
      </c>
      <c r="D37" s="229">
        <v>56460</v>
      </c>
      <c r="E37" s="229">
        <v>253336</v>
      </c>
      <c r="F37" s="229">
        <v>217127</v>
      </c>
      <c r="G37" s="229">
        <v>187729</v>
      </c>
      <c r="H37" s="229">
        <v>72627</v>
      </c>
      <c r="I37" s="385">
        <v>157456</v>
      </c>
      <c r="J37" s="229">
        <v>230184</v>
      </c>
      <c r="K37" s="229">
        <v>96378</v>
      </c>
      <c r="L37" s="229">
        <v>33326</v>
      </c>
      <c r="M37" s="229">
        <v>72468</v>
      </c>
      <c r="N37" s="229">
        <v>0</v>
      </c>
      <c r="O37" s="229"/>
      <c r="P37" s="229"/>
      <c r="Q37" s="229"/>
      <c r="R37" s="229"/>
      <c r="S37" s="229"/>
      <c r="T37" s="229"/>
      <c r="U37" s="229"/>
      <c r="V37" s="229"/>
      <c r="W37" s="229"/>
      <c r="X37" s="189"/>
      <c r="Y37" s="282"/>
      <c r="Z37" s="297" t="s">
        <v>470</v>
      </c>
      <c r="AA37" s="21">
        <v>33</v>
      </c>
      <c r="AC37" s="91" t="s">
        <v>1518</v>
      </c>
    </row>
    <row r="38" spans="1:29" s="13" customFormat="1" ht="14.1" customHeight="1">
      <c r="A38" s="21">
        <v>34</v>
      </c>
      <c r="B38" s="297" t="s">
        <v>471</v>
      </c>
      <c r="C38" s="190">
        <v>1.994</v>
      </c>
      <c r="D38" s="190">
        <v>2.2290000000000001</v>
      </c>
      <c r="E38" s="190">
        <v>1.8480000000000001</v>
      </c>
      <c r="F38" s="190">
        <v>1.7330000000000001</v>
      </c>
      <c r="G38" s="190">
        <v>2.0830000000000002</v>
      </c>
      <c r="H38" s="190">
        <v>1.9650000000000001</v>
      </c>
      <c r="I38" s="386">
        <v>1.972</v>
      </c>
      <c r="J38" s="190">
        <v>1.4810000000000001</v>
      </c>
      <c r="K38" s="190">
        <v>2.2839999999999998</v>
      </c>
      <c r="L38" s="190">
        <v>3.1949999999999998</v>
      </c>
      <c r="M38" s="190">
        <v>2.8650000000000002</v>
      </c>
      <c r="N38" s="190">
        <v>0</v>
      </c>
      <c r="O38" s="190"/>
      <c r="P38" s="190"/>
      <c r="Q38" s="190"/>
      <c r="R38" s="190"/>
      <c r="S38" s="190"/>
      <c r="T38" s="190"/>
      <c r="U38" s="190"/>
      <c r="V38" s="190"/>
      <c r="W38" s="190"/>
      <c r="X38" s="189"/>
      <c r="Y38" s="282"/>
      <c r="Z38" s="297" t="s">
        <v>471</v>
      </c>
      <c r="AA38" s="21">
        <v>34</v>
      </c>
      <c r="AC38" s="91" t="s">
        <v>1517</v>
      </c>
    </row>
    <row r="39" spans="1:29" s="13" customFormat="1" ht="14.1" customHeight="1">
      <c r="A39" s="21">
        <v>35</v>
      </c>
      <c r="B39" s="297" t="s">
        <v>472</v>
      </c>
      <c r="C39" s="215">
        <v>85.75</v>
      </c>
      <c r="D39" s="215">
        <v>95.99</v>
      </c>
      <c r="E39" s="215">
        <v>98.5</v>
      </c>
      <c r="F39" s="215">
        <v>103.65</v>
      </c>
      <c r="G39" s="215">
        <v>103.23</v>
      </c>
      <c r="H39" s="215">
        <v>110.87</v>
      </c>
      <c r="I39" s="383">
        <v>102.45</v>
      </c>
      <c r="J39" s="215">
        <v>111.56</v>
      </c>
      <c r="K39" s="215">
        <v>130.35</v>
      </c>
      <c r="L39" s="215">
        <v>137.09</v>
      </c>
      <c r="M39" s="215">
        <v>138.41999999999999</v>
      </c>
      <c r="N39" s="215">
        <v>0</v>
      </c>
      <c r="O39" s="215"/>
      <c r="P39" s="215"/>
      <c r="Q39" s="215"/>
      <c r="R39" s="215"/>
      <c r="S39" s="215"/>
      <c r="T39" s="215"/>
      <c r="U39" s="215"/>
      <c r="V39" s="215"/>
      <c r="W39" s="215"/>
      <c r="X39" s="189"/>
      <c r="Y39" s="282"/>
      <c r="Z39" s="297" t="s">
        <v>472</v>
      </c>
      <c r="AA39" s="21">
        <v>35</v>
      </c>
      <c r="AC39" s="91" t="s">
        <v>529</v>
      </c>
    </row>
    <row r="40" spans="1:29" s="13" customFormat="1" ht="14.1" customHeight="1">
      <c r="A40" s="21">
        <v>36</v>
      </c>
      <c r="B40" s="287" t="s">
        <v>1347</v>
      </c>
      <c r="C40" s="235"/>
      <c r="D40" s="235"/>
      <c r="E40" s="235"/>
      <c r="F40" s="235"/>
      <c r="G40" s="235"/>
      <c r="H40" s="235"/>
      <c r="I40" s="384" t="s">
        <v>1820</v>
      </c>
      <c r="J40" s="235"/>
      <c r="K40" s="235"/>
      <c r="L40" s="235"/>
      <c r="M40" s="235"/>
      <c r="N40" s="235"/>
      <c r="O40" s="235"/>
      <c r="P40" s="235"/>
      <c r="Q40" s="235"/>
      <c r="R40" s="235"/>
      <c r="S40" s="235"/>
      <c r="T40" s="235"/>
      <c r="U40" s="235"/>
      <c r="V40" s="235"/>
      <c r="W40" s="235"/>
      <c r="X40" s="196"/>
      <c r="Y40" s="285"/>
      <c r="Z40" s="287" t="s">
        <v>1347</v>
      </c>
      <c r="AA40" s="21">
        <v>36</v>
      </c>
      <c r="AC40" s="66"/>
    </row>
    <row r="41" spans="1:29" s="13" customFormat="1" ht="14.1" customHeight="1">
      <c r="A41" s="21">
        <v>37</v>
      </c>
      <c r="B41" s="295" t="s">
        <v>1576</v>
      </c>
      <c r="C41" s="215">
        <v>79.319999999999993</v>
      </c>
      <c r="D41" s="215">
        <v>102.41</v>
      </c>
      <c r="E41" s="215">
        <v>97.8</v>
      </c>
      <c r="F41" s="215">
        <v>98.46</v>
      </c>
      <c r="G41" s="215">
        <v>101.67</v>
      </c>
      <c r="H41" s="215">
        <v>100.69</v>
      </c>
      <c r="I41" s="383">
        <v>100.21</v>
      </c>
      <c r="J41" s="215">
        <v>97.82</v>
      </c>
      <c r="K41" s="215">
        <v>119.39</v>
      </c>
      <c r="L41" s="215">
        <v>82.33</v>
      </c>
      <c r="M41" s="215">
        <v>116.42</v>
      </c>
      <c r="N41" s="215">
        <v>0</v>
      </c>
      <c r="O41" s="215"/>
      <c r="P41" s="215"/>
      <c r="Q41" s="215"/>
      <c r="R41" s="215"/>
      <c r="S41" s="215"/>
      <c r="T41" s="215"/>
      <c r="U41" s="215"/>
      <c r="V41" s="215"/>
      <c r="W41" s="215"/>
      <c r="X41" s="189"/>
      <c r="Y41" s="282"/>
      <c r="Z41" s="295" t="s">
        <v>1576</v>
      </c>
      <c r="AA41" s="21">
        <v>37</v>
      </c>
      <c r="AC41" s="75" t="s">
        <v>800</v>
      </c>
    </row>
    <row r="42" spans="1:29" s="13" customFormat="1" ht="14.1" customHeight="1">
      <c r="A42" s="21">
        <v>38</v>
      </c>
      <c r="B42" s="236" t="s">
        <v>1348</v>
      </c>
      <c r="C42" s="215">
        <v>84.81</v>
      </c>
      <c r="D42" s="215">
        <v>95.34</v>
      </c>
      <c r="E42" s="215">
        <v>97.28</v>
      </c>
      <c r="F42" s="215">
        <v>103.17</v>
      </c>
      <c r="G42" s="215">
        <v>102.86</v>
      </c>
      <c r="H42" s="215">
        <v>110.4</v>
      </c>
      <c r="I42" s="383">
        <v>101.81</v>
      </c>
      <c r="J42" s="215">
        <v>111.56</v>
      </c>
      <c r="K42" s="215">
        <v>130.04</v>
      </c>
      <c r="L42" s="215">
        <v>136.81</v>
      </c>
      <c r="M42" s="215">
        <v>136.5</v>
      </c>
      <c r="N42" s="215">
        <v>0</v>
      </c>
      <c r="O42" s="215"/>
      <c r="P42" s="215"/>
      <c r="Q42" s="215"/>
      <c r="R42" s="215"/>
      <c r="S42" s="215"/>
      <c r="T42" s="215"/>
      <c r="U42" s="215"/>
      <c r="V42" s="215"/>
      <c r="W42" s="215"/>
      <c r="X42" s="189"/>
      <c r="Y42" s="282"/>
      <c r="Z42" s="236" t="s">
        <v>1348</v>
      </c>
      <c r="AA42" s="21">
        <v>38</v>
      </c>
      <c r="AC42" s="79" t="s">
        <v>800</v>
      </c>
    </row>
    <row r="43" spans="1:29" s="13" customFormat="1" ht="14.1" customHeight="1">
      <c r="A43" s="21">
        <v>39</v>
      </c>
      <c r="B43" s="287" t="s">
        <v>958</v>
      </c>
      <c r="C43" s="235"/>
      <c r="D43" s="235"/>
      <c r="E43" s="235"/>
      <c r="F43" s="235"/>
      <c r="G43" s="235"/>
      <c r="H43" s="235"/>
      <c r="I43" s="384" t="s">
        <v>1820</v>
      </c>
      <c r="J43" s="235"/>
      <c r="K43" s="235"/>
      <c r="L43" s="235"/>
      <c r="M43" s="235"/>
      <c r="N43" s="235"/>
      <c r="O43" s="235"/>
      <c r="P43" s="235"/>
      <c r="Q43" s="235"/>
      <c r="R43" s="235"/>
      <c r="S43" s="235"/>
      <c r="T43" s="235"/>
      <c r="U43" s="235"/>
      <c r="V43" s="235"/>
      <c r="W43" s="235"/>
      <c r="X43" s="196"/>
      <c r="Y43" s="285"/>
      <c r="Z43" s="287" t="s">
        <v>958</v>
      </c>
      <c r="AA43" s="21">
        <v>39</v>
      </c>
      <c r="AC43" s="66"/>
    </row>
    <row r="44" spans="1:29" s="13" customFormat="1" ht="14.1" customHeight="1">
      <c r="A44" s="21">
        <v>40</v>
      </c>
      <c r="B44" s="208" t="s">
        <v>462</v>
      </c>
      <c r="C44" s="215">
        <v>96.98</v>
      </c>
      <c r="D44" s="215">
        <v>80.16</v>
      </c>
      <c r="E44" s="215">
        <v>71</v>
      </c>
      <c r="F44" s="215">
        <v>32.020000000000003</v>
      </c>
      <c r="G44" s="215">
        <v>52.54</v>
      </c>
      <c r="H44" s="215">
        <v>69.38</v>
      </c>
      <c r="I44" s="383">
        <v>61.02</v>
      </c>
      <c r="J44" s="215">
        <v>55.25</v>
      </c>
      <c r="K44" s="215">
        <v>78.16</v>
      </c>
      <c r="L44" s="215">
        <v>86.86</v>
      </c>
      <c r="M44" s="215">
        <v>62.16</v>
      </c>
      <c r="N44" s="215">
        <v>100</v>
      </c>
      <c r="O44" s="215"/>
      <c r="P44" s="215"/>
      <c r="Q44" s="215"/>
      <c r="R44" s="215"/>
      <c r="S44" s="215"/>
      <c r="T44" s="215"/>
      <c r="U44" s="215"/>
      <c r="V44" s="215"/>
      <c r="W44" s="215"/>
      <c r="X44" s="189"/>
      <c r="Y44" s="282"/>
      <c r="Z44" s="208" t="s">
        <v>462</v>
      </c>
      <c r="AA44" s="21">
        <v>40</v>
      </c>
      <c r="AC44" s="95" t="s">
        <v>530</v>
      </c>
    </row>
    <row r="45" spans="1:29" s="13" customFormat="1" ht="14.1" customHeight="1">
      <c r="A45" s="21">
        <v>41</v>
      </c>
      <c r="B45" s="208" t="s">
        <v>463</v>
      </c>
      <c r="C45" s="215">
        <v>3.02</v>
      </c>
      <c r="D45" s="215">
        <v>10.56</v>
      </c>
      <c r="E45" s="215">
        <v>17.010000000000002</v>
      </c>
      <c r="F45" s="215">
        <v>49.12</v>
      </c>
      <c r="G45" s="215">
        <v>40.64</v>
      </c>
      <c r="H45" s="215">
        <v>19.73</v>
      </c>
      <c r="I45" s="383">
        <v>27.41</v>
      </c>
      <c r="J45" s="215">
        <v>25.94</v>
      </c>
      <c r="K45" s="215">
        <v>15.83</v>
      </c>
      <c r="L45" s="215">
        <v>7.75</v>
      </c>
      <c r="M45" s="215">
        <v>10.45</v>
      </c>
      <c r="N45" s="215">
        <v>0</v>
      </c>
      <c r="O45" s="215"/>
      <c r="P45" s="215"/>
      <c r="Q45" s="215"/>
      <c r="R45" s="215"/>
      <c r="S45" s="215"/>
      <c r="T45" s="215"/>
      <c r="U45" s="215"/>
      <c r="V45" s="215"/>
      <c r="W45" s="215"/>
      <c r="X45" s="189"/>
      <c r="Y45" s="282"/>
      <c r="Z45" s="208" t="s">
        <v>463</v>
      </c>
      <c r="AA45" s="21">
        <v>41</v>
      </c>
      <c r="AC45" s="95" t="s">
        <v>520</v>
      </c>
    </row>
    <row r="46" spans="1:29" s="13" customFormat="1" ht="14.1" customHeight="1">
      <c r="A46" s="21">
        <v>42</v>
      </c>
      <c r="B46" s="295" t="s">
        <v>464</v>
      </c>
      <c r="C46" s="215">
        <v>0</v>
      </c>
      <c r="D46" s="215">
        <v>2.72</v>
      </c>
      <c r="E46" s="215">
        <v>11.99</v>
      </c>
      <c r="F46" s="215">
        <v>18.86</v>
      </c>
      <c r="G46" s="215">
        <v>6.82</v>
      </c>
      <c r="H46" s="215">
        <v>10.88</v>
      </c>
      <c r="I46" s="383">
        <v>10.25</v>
      </c>
      <c r="J46" s="215">
        <v>18.809999999999999</v>
      </c>
      <c r="K46" s="215">
        <v>0</v>
      </c>
      <c r="L46" s="215">
        <v>5.29</v>
      </c>
      <c r="M46" s="215">
        <v>27.39</v>
      </c>
      <c r="N46" s="215">
        <v>0</v>
      </c>
      <c r="O46" s="215"/>
      <c r="P46" s="215"/>
      <c r="Q46" s="215"/>
      <c r="R46" s="215"/>
      <c r="S46" s="215"/>
      <c r="T46" s="215"/>
      <c r="U46" s="215"/>
      <c r="V46" s="215"/>
      <c r="W46" s="215"/>
      <c r="X46" s="189"/>
      <c r="Y46" s="282"/>
      <c r="Z46" s="295" t="s">
        <v>464</v>
      </c>
      <c r="AA46" s="21">
        <v>42</v>
      </c>
      <c r="AC46" s="75" t="s">
        <v>1285</v>
      </c>
    </row>
    <row r="47" spans="1:29" s="13" customFormat="1" ht="14.1" customHeight="1">
      <c r="A47" s="21">
        <v>43</v>
      </c>
      <c r="B47" s="208" t="s">
        <v>465</v>
      </c>
      <c r="C47" s="215">
        <v>0</v>
      </c>
      <c r="D47" s="215">
        <v>6.56</v>
      </c>
      <c r="E47" s="215">
        <v>0</v>
      </c>
      <c r="F47" s="215">
        <v>0</v>
      </c>
      <c r="G47" s="215">
        <v>0</v>
      </c>
      <c r="H47" s="215">
        <v>0</v>
      </c>
      <c r="I47" s="383">
        <v>6.56</v>
      </c>
      <c r="J47" s="215">
        <v>0</v>
      </c>
      <c r="K47" s="215">
        <v>6.01</v>
      </c>
      <c r="L47" s="215">
        <v>0</v>
      </c>
      <c r="M47" s="215">
        <v>0</v>
      </c>
      <c r="N47" s="215">
        <v>0</v>
      </c>
      <c r="O47" s="215"/>
      <c r="P47" s="215"/>
      <c r="Q47" s="215"/>
      <c r="R47" s="215"/>
      <c r="S47" s="215"/>
      <c r="T47" s="215"/>
      <c r="U47" s="215"/>
      <c r="V47" s="215"/>
      <c r="W47" s="215"/>
      <c r="X47" s="189"/>
      <c r="Y47" s="282"/>
      <c r="Z47" s="208" t="s">
        <v>465</v>
      </c>
      <c r="AA47" s="21">
        <v>43</v>
      </c>
      <c r="AC47" s="95" t="s">
        <v>458</v>
      </c>
    </row>
    <row r="48" spans="1:29" s="13" customFormat="1" ht="14.1" customHeight="1">
      <c r="A48" s="21">
        <v>44</v>
      </c>
      <c r="B48" s="287" t="s">
        <v>1144</v>
      </c>
      <c r="C48" s="235"/>
      <c r="D48" s="235"/>
      <c r="E48" s="235"/>
      <c r="F48" s="235"/>
      <c r="G48" s="235"/>
      <c r="H48" s="235"/>
      <c r="I48" s="384" t="s">
        <v>1820</v>
      </c>
      <c r="J48" s="235"/>
      <c r="K48" s="235"/>
      <c r="L48" s="235"/>
      <c r="M48" s="235"/>
      <c r="N48" s="235"/>
      <c r="O48" s="235"/>
      <c r="P48" s="235"/>
      <c r="Q48" s="235"/>
      <c r="R48" s="235"/>
      <c r="S48" s="235"/>
      <c r="T48" s="235"/>
      <c r="U48" s="235"/>
      <c r="V48" s="235"/>
      <c r="W48" s="235"/>
      <c r="X48" s="196"/>
      <c r="Y48" s="285"/>
      <c r="Z48" s="287" t="s">
        <v>1144</v>
      </c>
      <c r="AA48" s="21">
        <v>44</v>
      </c>
      <c r="AC48" s="66"/>
    </row>
    <row r="49" spans="1:32" s="13" customFormat="1" ht="14.1" customHeight="1">
      <c r="A49" s="21">
        <v>45</v>
      </c>
      <c r="B49" s="208" t="s">
        <v>473</v>
      </c>
      <c r="C49" s="229">
        <v>124834</v>
      </c>
      <c r="D49" s="229">
        <v>260478</v>
      </c>
      <c r="E49" s="229">
        <v>1139035</v>
      </c>
      <c r="F49" s="229">
        <v>927701</v>
      </c>
      <c r="G49" s="229">
        <v>805365</v>
      </c>
      <c r="H49" s="229">
        <v>290099</v>
      </c>
      <c r="I49" s="385">
        <v>684536</v>
      </c>
      <c r="J49" s="229">
        <v>825294</v>
      </c>
      <c r="K49" s="229">
        <v>327450</v>
      </c>
      <c r="L49" s="229">
        <v>107652</v>
      </c>
      <c r="M49" s="229">
        <v>224374</v>
      </c>
      <c r="N49" s="229">
        <v>0</v>
      </c>
      <c r="O49" s="229"/>
      <c r="P49" s="229"/>
      <c r="Q49" s="229"/>
      <c r="R49" s="229"/>
      <c r="S49" s="229"/>
      <c r="T49" s="229"/>
      <c r="U49" s="229"/>
      <c r="V49" s="229"/>
      <c r="W49" s="229"/>
      <c r="X49" s="189"/>
      <c r="Y49" s="282"/>
      <c r="Z49" s="208" t="s">
        <v>473</v>
      </c>
      <c r="AA49" s="21">
        <v>45</v>
      </c>
      <c r="AC49" s="17"/>
    </row>
    <row r="50" spans="1:32" s="13" customFormat="1" ht="14.1" customHeight="1">
      <c r="A50" s="21">
        <v>46</v>
      </c>
      <c r="B50" s="208" t="s">
        <v>474</v>
      </c>
      <c r="C50" s="229">
        <v>131978</v>
      </c>
      <c r="D50" s="229">
        <v>189970</v>
      </c>
      <c r="E50" s="229">
        <v>941714</v>
      </c>
      <c r="F50" s="229">
        <v>1013070</v>
      </c>
      <c r="G50" s="229">
        <v>747624</v>
      </c>
      <c r="H50" s="229">
        <v>0</v>
      </c>
      <c r="I50" s="385">
        <v>723095</v>
      </c>
      <c r="J50" s="229">
        <v>939560</v>
      </c>
      <c r="K50" s="229">
        <v>272270</v>
      </c>
      <c r="L50" s="229">
        <v>244104</v>
      </c>
      <c r="M50" s="229">
        <v>370948</v>
      </c>
      <c r="N50" s="229">
        <v>0</v>
      </c>
      <c r="O50" s="229"/>
      <c r="P50" s="229"/>
      <c r="Q50" s="229"/>
      <c r="R50" s="229"/>
      <c r="S50" s="229"/>
      <c r="T50" s="229"/>
      <c r="U50" s="229"/>
      <c r="V50" s="229"/>
      <c r="W50" s="229"/>
      <c r="X50" s="229"/>
      <c r="Y50" s="282"/>
      <c r="Z50" s="208" t="s">
        <v>474</v>
      </c>
      <c r="AA50" s="21">
        <v>46</v>
      </c>
      <c r="AC50" s="17"/>
    </row>
    <row r="51" spans="1:32" s="13" customFormat="1" ht="14.1" customHeight="1">
      <c r="A51" s="21">
        <v>47</v>
      </c>
      <c r="B51" s="300" t="s">
        <v>1145</v>
      </c>
      <c r="C51" s="220">
        <v>-5.41</v>
      </c>
      <c r="D51" s="220">
        <v>37.119999999999997</v>
      </c>
      <c r="E51" s="220">
        <v>20.95</v>
      </c>
      <c r="F51" s="220">
        <v>-8.43</v>
      </c>
      <c r="G51" s="220">
        <v>7.72</v>
      </c>
      <c r="H51" s="220">
        <v>0</v>
      </c>
      <c r="I51" s="393">
        <v>14.34</v>
      </c>
      <c r="J51" s="220">
        <v>-12.16</v>
      </c>
      <c r="K51" s="220">
        <v>20.27</v>
      </c>
      <c r="L51" s="220">
        <v>-55.9</v>
      </c>
      <c r="M51" s="220">
        <v>-39.51</v>
      </c>
      <c r="N51" s="220">
        <v>0</v>
      </c>
      <c r="O51" s="220"/>
      <c r="P51" s="220"/>
      <c r="Q51" s="220"/>
      <c r="R51" s="220"/>
      <c r="S51" s="220"/>
      <c r="T51" s="220"/>
      <c r="U51" s="220"/>
      <c r="V51" s="220"/>
      <c r="W51" s="220"/>
      <c r="X51" s="210"/>
      <c r="Y51" s="289"/>
      <c r="Z51" s="300" t="s">
        <v>1145</v>
      </c>
      <c r="AA51" s="21">
        <v>47</v>
      </c>
      <c r="AC51" s="79"/>
    </row>
    <row r="52" spans="1:32" s="13" customFormat="1" ht="14.1" customHeight="1">
      <c r="A52" s="21">
        <v>48</v>
      </c>
      <c r="B52" s="208" t="s">
        <v>475</v>
      </c>
      <c r="C52" s="229">
        <v>107046</v>
      </c>
      <c r="D52" s="229">
        <v>250039</v>
      </c>
      <c r="E52" s="229">
        <v>1121916</v>
      </c>
      <c r="F52" s="229">
        <v>961564</v>
      </c>
      <c r="G52" s="229">
        <v>831373</v>
      </c>
      <c r="H52" s="229">
        <v>321634</v>
      </c>
      <c r="I52" s="385">
        <v>697305</v>
      </c>
      <c r="J52" s="229">
        <v>920735</v>
      </c>
      <c r="K52" s="229">
        <v>426816</v>
      </c>
      <c r="L52" s="229">
        <v>147585</v>
      </c>
      <c r="M52" s="229">
        <v>310576</v>
      </c>
      <c r="N52" s="229">
        <v>0</v>
      </c>
      <c r="O52" s="229"/>
      <c r="P52" s="229"/>
      <c r="Q52" s="229"/>
      <c r="R52" s="229"/>
      <c r="S52" s="229"/>
      <c r="T52" s="229"/>
      <c r="U52" s="229"/>
      <c r="V52" s="229"/>
      <c r="W52" s="229"/>
      <c r="X52" s="189"/>
      <c r="Y52" s="282"/>
      <c r="Z52" s="208" t="s">
        <v>475</v>
      </c>
      <c r="AA52" s="21">
        <v>48</v>
      </c>
      <c r="AC52" s="17"/>
    </row>
    <row r="53" spans="1:32" s="13" customFormat="1" ht="14.1" customHeight="1">
      <c r="A53" s="21">
        <v>49</v>
      </c>
      <c r="B53" s="208" t="s">
        <v>476</v>
      </c>
      <c r="C53" s="229">
        <v>113469</v>
      </c>
      <c r="D53" s="229">
        <v>201618</v>
      </c>
      <c r="E53" s="229">
        <v>923436</v>
      </c>
      <c r="F53" s="229">
        <v>1050214</v>
      </c>
      <c r="G53" s="229">
        <v>783612</v>
      </c>
      <c r="H53" s="229">
        <v>0</v>
      </c>
      <c r="I53" s="385">
        <v>739720</v>
      </c>
      <c r="J53" s="229">
        <v>802409</v>
      </c>
      <c r="K53" s="229">
        <v>257001</v>
      </c>
      <c r="L53" s="229">
        <v>151127</v>
      </c>
      <c r="M53" s="229">
        <v>435457</v>
      </c>
      <c r="N53" s="229">
        <v>0</v>
      </c>
      <c r="O53" s="229"/>
      <c r="P53" s="229"/>
      <c r="Q53" s="229"/>
      <c r="R53" s="229"/>
      <c r="S53" s="229"/>
      <c r="T53" s="229"/>
      <c r="U53" s="229"/>
      <c r="V53" s="229"/>
      <c r="W53" s="229"/>
      <c r="X53" s="229"/>
      <c r="Y53" s="282"/>
      <c r="Z53" s="208" t="s">
        <v>476</v>
      </c>
      <c r="AA53" s="21">
        <v>49</v>
      </c>
      <c r="AC53" s="17"/>
    </row>
    <row r="54" spans="1:32" s="13" customFormat="1" ht="14.1" customHeight="1" thickBot="1">
      <c r="A54" s="21">
        <v>50</v>
      </c>
      <c r="B54" s="300" t="s">
        <v>1145</v>
      </c>
      <c r="C54" s="220">
        <v>-5.66</v>
      </c>
      <c r="D54" s="220">
        <v>24.02</v>
      </c>
      <c r="E54" s="220">
        <v>21.49</v>
      </c>
      <c r="F54" s="220">
        <v>-8.44</v>
      </c>
      <c r="G54" s="220">
        <v>6.09</v>
      </c>
      <c r="H54" s="220">
        <v>0</v>
      </c>
      <c r="I54" s="388">
        <v>10.79</v>
      </c>
      <c r="J54" s="220">
        <v>14.75</v>
      </c>
      <c r="K54" s="220">
        <v>66.08</v>
      </c>
      <c r="L54" s="220">
        <v>-2.34</v>
      </c>
      <c r="M54" s="220">
        <v>-28.68</v>
      </c>
      <c r="N54" s="220">
        <v>0</v>
      </c>
      <c r="O54" s="220"/>
      <c r="P54" s="220"/>
      <c r="Q54" s="220"/>
      <c r="R54" s="220"/>
      <c r="S54" s="220"/>
      <c r="T54" s="220"/>
      <c r="U54" s="220"/>
      <c r="V54" s="220"/>
      <c r="W54" s="220"/>
      <c r="X54" s="210"/>
      <c r="Y54" s="289"/>
      <c r="Z54" s="300" t="s">
        <v>1145</v>
      </c>
      <c r="AA54" s="21">
        <v>50</v>
      </c>
      <c r="AC54" s="79"/>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31"/>
    <pageSetUpPr fitToPage="1"/>
  </sheetPr>
  <dimension ref="A1:AM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15</v>
      </c>
      <c r="B1" s="169">
        <v>42552</v>
      </c>
      <c r="C1" s="361">
        <v>9</v>
      </c>
      <c r="D1" s="361">
        <v>5</v>
      </c>
      <c r="E1" s="171">
        <v>7</v>
      </c>
      <c r="F1" s="380"/>
      <c r="G1" s="171">
        <v>7</v>
      </c>
      <c r="H1" s="361">
        <v>10</v>
      </c>
      <c r="I1" s="361">
        <v>8</v>
      </c>
      <c r="J1" s="171">
        <v>7</v>
      </c>
      <c r="K1" s="361">
        <v>10</v>
      </c>
      <c r="L1" s="171">
        <v>7</v>
      </c>
      <c r="M1" s="361">
        <v>1</v>
      </c>
      <c r="N1" s="171">
        <v>7</v>
      </c>
      <c r="O1" s="361"/>
      <c r="P1" s="361"/>
      <c r="Q1" s="361"/>
      <c r="R1" s="361"/>
      <c r="S1" s="361"/>
      <c r="T1" s="361"/>
      <c r="U1" s="361"/>
      <c r="V1" s="361"/>
      <c r="W1" s="361"/>
      <c r="X1" s="363"/>
      <c r="Y1" s="170"/>
      <c r="Z1" s="169">
        <v>42552</v>
      </c>
      <c r="AA1" s="452">
        <v>15</v>
      </c>
      <c r="AB1" s="14"/>
      <c r="AC1" s="4"/>
      <c r="AD1" s="14"/>
      <c r="AE1" s="14"/>
      <c r="AF1" s="14"/>
    </row>
    <row r="2" spans="1:32" customFormat="1" ht="12.75" customHeight="1">
      <c r="A2" s="452"/>
      <c r="B2" s="172" t="s">
        <v>1777</v>
      </c>
      <c r="C2" s="174">
        <v>9</v>
      </c>
      <c r="D2" s="174">
        <v>30</v>
      </c>
      <c r="E2" s="174">
        <v>44</v>
      </c>
      <c r="F2" s="389" t="s">
        <v>1855</v>
      </c>
      <c r="G2" s="174">
        <v>38</v>
      </c>
      <c r="H2" s="174">
        <v>35</v>
      </c>
      <c r="I2" s="174">
        <v>6</v>
      </c>
      <c r="J2" s="174">
        <v>37</v>
      </c>
      <c r="K2" s="174">
        <v>16</v>
      </c>
      <c r="L2" s="174">
        <v>8</v>
      </c>
      <c r="M2" s="174">
        <v>15</v>
      </c>
      <c r="N2" s="174">
        <v>36</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308</v>
      </c>
      <c r="C3" s="174" t="s">
        <v>1811</v>
      </c>
      <c r="D3" s="174" t="s">
        <v>1814</v>
      </c>
      <c r="E3" s="174" t="s">
        <v>1819</v>
      </c>
      <c r="F3" s="389" t="s">
        <v>1856</v>
      </c>
      <c r="G3" s="174" t="s">
        <v>1818</v>
      </c>
      <c r="H3" s="174" t="s">
        <v>1815</v>
      </c>
      <c r="I3" s="174" t="s">
        <v>1809</v>
      </c>
      <c r="J3" s="174" t="s">
        <v>1817</v>
      </c>
      <c r="K3" s="174" t="s">
        <v>1813</v>
      </c>
      <c r="L3" s="174" t="s">
        <v>1810</v>
      </c>
      <c r="M3" s="174" t="s">
        <v>1812</v>
      </c>
      <c r="N3" s="174" t="s">
        <v>1816</v>
      </c>
      <c r="O3" s="174"/>
      <c r="P3" s="174"/>
      <c r="Q3" s="174"/>
      <c r="R3" s="174"/>
      <c r="S3" s="174"/>
      <c r="T3" s="174"/>
      <c r="U3" s="174"/>
      <c r="V3" s="174"/>
      <c r="W3" s="174"/>
      <c r="X3" s="175"/>
      <c r="Y3" s="170"/>
      <c r="Z3" s="176" t="s">
        <v>308</v>
      </c>
      <c r="AA3" s="22" t="e">
        <v>#N/A</v>
      </c>
      <c r="AB3" s="14"/>
      <c r="AC3" s="10"/>
      <c r="AD3" s="14"/>
      <c r="AE3" s="14"/>
      <c r="AF3" s="14"/>
    </row>
    <row r="4" spans="1:32" customFormat="1" ht="13" thickBot="1">
      <c r="A4" s="22">
        <v>14</v>
      </c>
      <c r="B4" s="179" t="s">
        <v>1835</v>
      </c>
      <c r="C4" s="181">
        <v>1</v>
      </c>
      <c r="D4" s="181">
        <v>2</v>
      </c>
      <c r="E4" s="181">
        <v>3</v>
      </c>
      <c r="F4" s="391"/>
      <c r="G4" s="181">
        <v>4</v>
      </c>
      <c r="H4" s="181">
        <v>5</v>
      </c>
      <c r="I4" s="181">
        <v>6</v>
      </c>
      <c r="J4" s="181">
        <v>7</v>
      </c>
      <c r="K4" s="181">
        <v>8</v>
      </c>
      <c r="L4" s="181">
        <v>9</v>
      </c>
      <c r="M4" s="181">
        <v>10</v>
      </c>
      <c r="N4" s="181">
        <v>11</v>
      </c>
      <c r="O4" s="181"/>
      <c r="P4" s="181"/>
      <c r="Q4" s="181"/>
      <c r="R4" s="181"/>
      <c r="S4" s="181"/>
      <c r="T4" s="181"/>
      <c r="U4" s="181"/>
      <c r="V4" s="181"/>
      <c r="W4" s="181"/>
      <c r="X4" s="180"/>
      <c r="Y4" s="180"/>
      <c r="Z4" s="179" t="s">
        <v>1835</v>
      </c>
      <c r="AA4" s="22" t="e">
        <v>#N/A</v>
      </c>
      <c r="AB4" s="14"/>
      <c r="AC4" s="23"/>
      <c r="AD4" s="14"/>
      <c r="AE4" s="14"/>
      <c r="AF4" s="14"/>
    </row>
    <row r="5" spans="1:32" s="13" customFormat="1" ht="14.1" customHeight="1">
      <c r="A5" s="20">
        <v>1</v>
      </c>
      <c r="B5" s="206" t="s">
        <v>1117</v>
      </c>
      <c r="C5" s="233"/>
      <c r="D5" s="233"/>
      <c r="E5" s="233"/>
      <c r="F5" s="392" t="s">
        <v>1820</v>
      </c>
      <c r="G5" s="233"/>
      <c r="H5" s="233"/>
      <c r="I5" s="233"/>
      <c r="J5" s="233"/>
      <c r="K5" s="233"/>
      <c r="L5" s="233"/>
      <c r="M5" s="233"/>
      <c r="N5" s="233"/>
      <c r="O5" s="233"/>
      <c r="P5" s="233"/>
      <c r="Q5" s="233"/>
      <c r="R5" s="233"/>
      <c r="S5" s="233"/>
      <c r="T5" s="233"/>
      <c r="U5" s="233"/>
      <c r="V5" s="233"/>
      <c r="W5" s="233"/>
      <c r="X5" s="224"/>
      <c r="Y5" s="281"/>
      <c r="Z5" s="206" t="s">
        <v>1117</v>
      </c>
      <c r="AA5" s="20">
        <v>1</v>
      </c>
      <c r="AB5" s="75"/>
      <c r="AC5" s="63"/>
      <c r="AD5" s="133"/>
    </row>
    <row r="6" spans="1:32" s="13" customFormat="1" ht="14.1" customHeight="1">
      <c r="A6" s="21">
        <v>2</v>
      </c>
      <c r="B6" s="208" t="s">
        <v>1577</v>
      </c>
      <c r="C6" s="229">
        <v>33566</v>
      </c>
      <c r="D6" s="229">
        <v>16970</v>
      </c>
      <c r="E6" s="229">
        <v>38046</v>
      </c>
      <c r="F6" s="385">
        <v>27508</v>
      </c>
      <c r="G6" s="229">
        <v>40733</v>
      </c>
      <c r="H6" s="229">
        <v>128092</v>
      </c>
      <c r="I6" s="229">
        <v>175902</v>
      </c>
      <c r="J6" s="229">
        <v>131135</v>
      </c>
      <c r="K6" s="229">
        <v>26772</v>
      </c>
      <c r="L6" s="229">
        <v>86190</v>
      </c>
      <c r="M6" s="229">
        <v>13770</v>
      </c>
      <c r="N6" s="229">
        <v>0</v>
      </c>
      <c r="O6" s="229"/>
      <c r="P6" s="229"/>
      <c r="Q6" s="229"/>
      <c r="R6" s="229"/>
      <c r="S6" s="229"/>
      <c r="T6" s="229"/>
      <c r="U6" s="229"/>
      <c r="V6" s="229"/>
      <c r="W6" s="229"/>
      <c r="X6" s="189"/>
      <c r="Y6" s="282"/>
      <c r="Z6" s="208" t="s">
        <v>1577</v>
      </c>
      <c r="AA6" s="21">
        <v>2</v>
      </c>
      <c r="AB6" s="75"/>
      <c r="AC6" s="95" t="s">
        <v>767</v>
      </c>
      <c r="AD6" s="133"/>
    </row>
    <row r="7" spans="1:32" s="13" customFormat="1" ht="14.1" customHeight="1">
      <c r="A7" s="21">
        <v>3</v>
      </c>
      <c r="B7" s="208" t="s">
        <v>1578</v>
      </c>
      <c r="C7" s="229">
        <v>33457</v>
      </c>
      <c r="D7" s="229">
        <v>14819</v>
      </c>
      <c r="E7" s="229">
        <v>34636</v>
      </c>
      <c r="F7" s="385">
        <v>24728</v>
      </c>
      <c r="G7" s="229">
        <v>36641</v>
      </c>
      <c r="H7" s="229">
        <v>110640</v>
      </c>
      <c r="I7" s="229">
        <v>158068</v>
      </c>
      <c r="J7" s="229">
        <v>118260</v>
      </c>
      <c r="K7" s="229">
        <v>22049</v>
      </c>
      <c r="L7" s="229">
        <v>70822</v>
      </c>
      <c r="M7" s="229">
        <v>12790</v>
      </c>
      <c r="N7" s="229">
        <v>0</v>
      </c>
      <c r="O7" s="229"/>
      <c r="P7" s="229"/>
      <c r="Q7" s="229"/>
      <c r="R7" s="229"/>
      <c r="S7" s="229"/>
      <c r="T7" s="229"/>
      <c r="U7" s="229"/>
      <c r="V7" s="229"/>
      <c r="W7" s="229"/>
      <c r="X7" s="189"/>
      <c r="Y7" s="282"/>
      <c r="Z7" s="208" t="s">
        <v>1578</v>
      </c>
      <c r="AA7" s="21">
        <v>3</v>
      </c>
      <c r="AB7" s="75"/>
      <c r="AC7" s="95" t="s">
        <v>995</v>
      </c>
      <c r="AD7" s="133"/>
    </row>
    <row r="8" spans="1:32" s="13" customFormat="1" ht="14.1" customHeight="1">
      <c r="A8" s="21">
        <v>4</v>
      </c>
      <c r="B8" s="208" t="s">
        <v>1579</v>
      </c>
      <c r="C8" s="215">
        <v>0.33</v>
      </c>
      <c r="D8" s="215">
        <v>12.67</v>
      </c>
      <c r="E8" s="215">
        <v>8.9600000000000009</v>
      </c>
      <c r="F8" s="383">
        <v>10.82</v>
      </c>
      <c r="G8" s="215">
        <v>10.050000000000001</v>
      </c>
      <c r="H8" s="215">
        <v>13.62</v>
      </c>
      <c r="I8" s="215">
        <v>10.14</v>
      </c>
      <c r="J8" s="215">
        <v>9.82</v>
      </c>
      <c r="K8" s="215">
        <v>17.64</v>
      </c>
      <c r="L8" s="215">
        <v>17.829999999999998</v>
      </c>
      <c r="M8" s="215">
        <v>7.12</v>
      </c>
      <c r="N8" s="215">
        <v>0</v>
      </c>
      <c r="O8" s="215"/>
      <c r="P8" s="215"/>
      <c r="Q8" s="215"/>
      <c r="R8" s="215"/>
      <c r="S8" s="215"/>
      <c r="T8" s="215"/>
      <c r="U8" s="215"/>
      <c r="V8" s="215"/>
      <c r="W8" s="215"/>
      <c r="X8" s="189"/>
      <c r="Y8" s="282"/>
      <c r="Z8" s="208" t="s">
        <v>1579</v>
      </c>
      <c r="AA8" s="61">
        <v>4</v>
      </c>
      <c r="AB8" s="75"/>
      <c r="AC8" s="95" t="s">
        <v>944</v>
      </c>
      <c r="AD8" s="133"/>
    </row>
    <row r="9" spans="1:32" s="13" customFormat="1" ht="14.1" customHeight="1">
      <c r="A9" s="21">
        <v>5</v>
      </c>
      <c r="B9" s="240" t="s">
        <v>1580</v>
      </c>
      <c r="C9" s="235">
        <v>15</v>
      </c>
      <c r="D9" s="235">
        <v>7</v>
      </c>
      <c r="E9" s="235">
        <v>19</v>
      </c>
      <c r="F9" s="384">
        <v>13</v>
      </c>
      <c r="G9" s="235">
        <v>20</v>
      </c>
      <c r="H9" s="235">
        <v>58</v>
      </c>
      <c r="I9" s="235">
        <v>82</v>
      </c>
      <c r="J9" s="235">
        <v>68</v>
      </c>
      <c r="K9" s="235">
        <v>13</v>
      </c>
      <c r="L9" s="235">
        <v>53</v>
      </c>
      <c r="M9" s="235">
        <v>4</v>
      </c>
      <c r="N9" s="235">
        <v>0</v>
      </c>
      <c r="O9" s="235"/>
      <c r="P9" s="235"/>
      <c r="Q9" s="235"/>
      <c r="R9" s="235"/>
      <c r="S9" s="235"/>
      <c r="T9" s="235"/>
      <c r="U9" s="235"/>
      <c r="V9" s="235"/>
      <c r="W9" s="235"/>
      <c r="X9" s="196"/>
      <c r="Y9" s="285"/>
      <c r="Z9" s="240" t="s">
        <v>1580</v>
      </c>
      <c r="AA9" s="21">
        <v>5</v>
      </c>
      <c r="AB9" s="75"/>
      <c r="AC9" s="94" t="s">
        <v>996</v>
      </c>
      <c r="AD9" s="133"/>
    </row>
    <row r="10" spans="1:32" s="13" customFormat="1" ht="14.1" customHeight="1">
      <c r="A10" s="21">
        <v>6</v>
      </c>
      <c r="B10" s="208" t="s">
        <v>1581</v>
      </c>
      <c r="C10" s="229">
        <v>2263</v>
      </c>
      <c r="D10" s="229">
        <v>2424</v>
      </c>
      <c r="E10" s="229">
        <v>1991</v>
      </c>
      <c r="F10" s="385">
        <v>2208</v>
      </c>
      <c r="G10" s="229">
        <v>2056</v>
      </c>
      <c r="H10" s="229">
        <v>2193</v>
      </c>
      <c r="I10" s="229">
        <v>2145</v>
      </c>
      <c r="J10" s="229">
        <v>1934</v>
      </c>
      <c r="K10" s="229">
        <v>2074</v>
      </c>
      <c r="L10" s="229">
        <v>1623</v>
      </c>
      <c r="M10" s="229">
        <v>3156</v>
      </c>
      <c r="N10" s="229">
        <v>0</v>
      </c>
      <c r="O10" s="229"/>
      <c r="P10" s="229"/>
      <c r="Q10" s="229"/>
      <c r="R10" s="229"/>
      <c r="S10" s="229"/>
      <c r="T10" s="229"/>
      <c r="U10" s="229"/>
      <c r="V10" s="229"/>
      <c r="W10" s="229"/>
      <c r="X10" s="189"/>
      <c r="Y10" s="282"/>
      <c r="Z10" s="208" t="s">
        <v>1581</v>
      </c>
      <c r="AA10" s="21">
        <v>6</v>
      </c>
      <c r="AB10" s="75"/>
      <c r="AC10" s="95" t="s">
        <v>997</v>
      </c>
      <c r="AD10" s="133"/>
    </row>
    <row r="11" spans="1:32" s="13" customFormat="1" ht="14.1" customHeight="1">
      <c r="A11" s="21">
        <v>7</v>
      </c>
      <c r="B11" s="208" t="s">
        <v>1582</v>
      </c>
      <c r="C11" s="229">
        <v>2256</v>
      </c>
      <c r="D11" s="229">
        <v>2117</v>
      </c>
      <c r="E11" s="229">
        <v>1812</v>
      </c>
      <c r="F11" s="385">
        <v>1965</v>
      </c>
      <c r="G11" s="229">
        <v>1850</v>
      </c>
      <c r="H11" s="229">
        <v>1894</v>
      </c>
      <c r="I11" s="229">
        <v>1928</v>
      </c>
      <c r="J11" s="229">
        <v>1744</v>
      </c>
      <c r="K11" s="229">
        <v>1708</v>
      </c>
      <c r="L11" s="229">
        <v>1334</v>
      </c>
      <c r="M11" s="229">
        <v>2931</v>
      </c>
      <c r="N11" s="229">
        <v>0</v>
      </c>
      <c r="O11" s="229"/>
      <c r="P11" s="229"/>
      <c r="Q11" s="229"/>
      <c r="R11" s="229"/>
      <c r="S11" s="229"/>
      <c r="T11" s="229"/>
      <c r="U11" s="229"/>
      <c r="V11" s="229"/>
      <c r="W11" s="229"/>
      <c r="X11" s="189"/>
      <c r="Y11" s="282"/>
      <c r="Z11" s="208" t="s">
        <v>1582</v>
      </c>
      <c r="AA11" s="21">
        <v>7</v>
      </c>
      <c r="AB11" s="75"/>
      <c r="AC11" s="95" t="s">
        <v>1358</v>
      </c>
      <c r="AD11" s="133"/>
    </row>
    <row r="12" spans="1:32" s="13" customFormat="1" ht="14.1" customHeight="1">
      <c r="A12" s="21">
        <v>8</v>
      </c>
      <c r="B12" s="208" t="s">
        <v>1583</v>
      </c>
      <c r="C12" s="229">
        <v>7</v>
      </c>
      <c r="D12" s="229">
        <v>307</v>
      </c>
      <c r="E12" s="229">
        <v>178</v>
      </c>
      <c r="F12" s="385">
        <v>243</v>
      </c>
      <c r="G12" s="229">
        <v>207</v>
      </c>
      <c r="H12" s="229">
        <v>299</v>
      </c>
      <c r="I12" s="229">
        <v>217</v>
      </c>
      <c r="J12" s="229">
        <v>190</v>
      </c>
      <c r="K12" s="229">
        <v>366</v>
      </c>
      <c r="L12" s="229">
        <v>289</v>
      </c>
      <c r="M12" s="229">
        <v>225</v>
      </c>
      <c r="N12" s="229">
        <v>0</v>
      </c>
      <c r="O12" s="229"/>
      <c r="P12" s="229"/>
      <c r="Q12" s="229"/>
      <c r="R12" s="229"/>
      <c r="S12" s="229"/>
      <c r="T12" s="229"/>
      <c r="U12" s="229"/>
      <c r="V12" s="229"/>
      <c r="W12" s="229"/>
      <c r="X12" s="189"/>
      <c r="Y12" s="282"/>
      <c r="Z12" s="208" t="s">
        <v>1583</v>
      </c>
      <c r="AA12" s="61">
        <v>8</v>
      </c>
      <c r="AB12" s="75"/>
      <c r="AC12" s="95" t="s">
        <v>1359</v>
      </c>
      <c r="AD12" s="133"/>
    </row>
    <row r="13" spans="1:32" s="13" customFormat="1" ht="14.1" customHeight="1">
      <c r="A13" s="21">
        <v>9</v>
      </c>
      <c r="B13" s="234" t="s">
        <v>146</v>
      </c>
      <c r="C13" s="235">
        <v>25295</v>
      </c>
      <c r="D13" s="235">
        <v>12124</v>
      </c>
      <c r="E13" s="235">
        <v>36966</v>
      </c>
      <c r="F13" s="384">
        <v>24545</v>
      </c>
      <c r="G13" s="235">
        <v>42201</v>
      </c>
      <c r="H13" s="235">
        <v>125277</v>
      </c>
      <c r="I13" s="235">
        <v>155402</v>
      </c>
      <c r="J13" s="235">
        <v>137053</v>
      </c>
      <c r="K13" s="235">
        <v>25335</v>
      </c>
      <c r="L13" s="235">
        <v>90116</v>
      </c>
      <c r="M13" s="235">
        <v>10429</v>
      </c>
      <c r="N13" s="235">
        <v>0</v>
      </c>
      <c r="O13" s="235"/>
      <c r="P13" s="235"/>
      <c r="Q13" s="235"/>
      <c r="R13" s="235"/>
      <c r="S13" s="235"/>
      <c r="T13" s="235"/>
      <c r="U13" s="235"/>
      <c r="V13" s="235"/>
      <c r="W13" s="235"/>
      <c r="X13" s="196"/>
      <c r="Y13" s="285"/>
      <c r="Z13" s="234" t="s">
        <v>146</v>
      </c>
      <c r="AA13" s="21">
        <v>9</v>
      </c>
      <c r="AB13" s="75"/>
      <c r="AC13" s="104" t="s">
        <v>1360</v>
      </c>
      <c r="AD13" s="133"/>
    </row>
    <row r="14" spans="1:32" s="13" customFormat="1" ht="14.1" customHeight="1">
      <c r="A14" s="21">
        <v>10</v>
      </c>
      <c r="B14" s="188" t="s">
        <v>477</v>
      </c>
      <c r="C14" s="229">
        <v>25113</v>
      </c>
      <c r="D14" s="229">
        <v>10373</v>
      </c>
      <c r="E14" s="229">
        <v>34077</v>
      </c>
      <c r="F14" s="385">
        <v>22225</v>
      </c>
      <c r="G14" s="229">
        <v>37441</v>
      </c>
      <c r="H14" s="229">
        <v>106611</v>
      </c>
      <c r="I14" s="229">
        <v>141030</v>
      </c>
      <c r="J14" s="229">
        <v>123635</v>
      </c>
      <c r="K14" s="229">
        <v>19540</v>
      </c>
      <c r="L14" s="229">
        <v>73751</v>
      </c>
      <c r="M14" s="229">
        <v>9809</v>
      </c>
      <c r="N14" s="229">
        <v>0</v>
      </c>
      <c r="O14" s="229"/>
      <c r="P14" s="229"/>
      <c r="Q14" s="229"/>
      <c r="R14" s="229"/>
      <c r="S14" s="229"/>
      <c r="T14" s="229"/>
      <c r="U14" s="229"/>
      <c r="V14" s="229"/>
      <c r="W14" s="229"/>
      <c r="X14" s="189"/>
      <c r="Y14" s="282"/>
      <c r="Z14" s="188" t="s">
        <v>477</v>
      </c>
      <c r="AA14" s="21">
        <v>10</v>
      </c>
      <c r="AB14" s="75"/>
      <c r="AC14" s="17" t="s">
        <v>1514</v>
      </c>
      <c r="AD14" s="133"/>
    </row>
    <row r="15" spans="1:32" s="13" customFormat="1" ht="14.1" customHeight="1">
      <c r="A15" s="21">
        <v>11</v>
      </c>
      <c r="B15" s="188" t="s">
        <v>1073</v>
      </c>
      <c r="C15" s="215">
        <v>0.72</v>
      </c>
      <c r="D15" s="215">
        <v>14.44</v>
      </c>
      <c r="E15" s="215">
        <v>7.82</v>
      </c>
      <c r="F15" s="383">
        <v>11.13</v>
      </c>
      <c r="G15" s="215">
        <v>11.28</v>
      </c>
      <c r="H15" s="215">
        <v>14.9</v>
      </c>
      <c r="I15" s="215">
        <v>9.25</v>
      </c>
      <c r="J15" s="215">
        <v>9.7899999999999991</v>
      </c>
      <c r="K15" s="215">
        <v>22.87</v>
      </c>
      <c r="L15" s="215">
        <v>18.16</v>
      </c>
      <c r="M15" s="215">
        <v>5.95</v>
      </c>
      <c r="N15" s="215">
        <v>0</v>
      </c>
      <c r="O15" s="215"/>
      <c r="P15" s="215"/>
      <c r="Q15" s="215"/>
      <c r="R15" s="215"/>
      <c r="S15" s="215"/>
      <c r="T15" s="215"/>
      <c r="U15" s="215"/>
      <c r="V15" s="215"/>
      <c r="W15" s="215"/>
      <c r="X15" s="189"/>
      <c r="Y15" s="282"/>
      <c r="Z15" s="188" t="s">
        <v>1073</v>
      </c>
      <c r="AA15" s="61">
        <v>11</v>
      </c>
      <c r="AB15" s="75"/>
      <c r="AC15" s="17" t="s">
        <v>944</v>
      </c>
      <c r="AD15" s="133"/>
    </row>
    <row r="16" spans="1:32" s="13" customFormat="1" ht="14.1" customHeight="1">
      <c r="A16" s="21">
        <v>12</v>
      </c>
      <c r="B16" s="234" t="s">
        <v>147</v>
      </c>
      <c r="C16" s="235">
        <v>12</v>
      </c>
      <c r="D16" s="235">
        <v>5</v>
      </c>
      <c r="E16" s="235">
        <v>18</v>
      </c>
      <c r="F16" s="384">
        <v>12</v>
      </c>
      <c r="G16" s="235">
        <v>21</v>
      </c>
      <c r="H16" s="235">
        <v>60</v>
      </c>
      <c r="I16" s="235">
        <v>80</v>
      </c>
      <c r="J16" s="235">
        <v>72</v>
      </c>
      <c r="K16" s="235">
        <v>13</v>
      </c>
      <c r="L16" s="235">
        <v>51</v>
      </c>
      <c r="M16" s="235">
        <v>0</v>
      </c>
      <c r="N16" s="235">
        <v>0</v>
      </c>
      <c r="O16" s="235"/>
      <c r="P16" s="235"/>
      <c r="Q16" s="235"/>
      <c r="R16" s="235"/>
      <c r="S16" s="235"/>
      <c r="T16" s="235"/>
      <c r="U16" s="235"/>
      <c r="V16" s="235"/>
      <c r="W16" s="235"/>
      <c r="X16" s="196"/>
      <c r="Y16" s="285"/>
      <c r="Z16" s="234" t="s">
        <v>147</v>
      </c>
      <c r="AA16" s="21">
        <v>12</v>
      </c>
      <c r="AB16" s="75"/>
      <c r="AC16" s="104" t="s">
        <v>1515</v>
      </c>
      <c r="AD16" s="133"/>
    </row>
    <row r="17" spans="1:39" s="13" customFormat="1" ht="14.1" customHeight="1" thickBot="1">
      <c r="A17" s="61">
        <v>13</v>
      </c>
      <c r="B17" s="188" t="s">
        <v>1071</v>
      </c>
      <c r="C17" s="229">
        <v>2108</v>
      </c>
      <c r="D17" s="229">
        <v>2425</v>
      </c>
      <c r="E17" s="229">
        <v>2054</v>
      </c>
      <c r="F17" s="385">
        <v>2240</v>
      </c>
      <c r="G17" s="229">
        <v>2010</v>
      </c>
      <c r="H17" s="229">
        <v>2088</v>
      </c>
      <c r="I17" s="229">
        <v>1943</v>
      </c>
      <c r="J17" s="229">
        <v>1904</v>
      </c>
      <c r="K17" s="229">
        <v>1949</v>
      </c>
      <c r="L17" s="229">
        <v>1767</v>
      </c>
      <c r="M17" s="229">
        <v>0</v>
      </c>
      <c r="N17" s="229">
        <v>0</v>
      </c>
      <c r="O17" s="229"/>
      <c r="P17" s="229"/>
      <c r="Q17" s="229"/>
      <c r="R17" s="229"/>
      <c r="S17" s="229"/>
      <c r="T17" s="229"/>
      <c r="U17" s="229"/>
      <c r="V17" s="229"/>
      <c r="W17" s="229"/>
      <c r="X17" s="189"/>
      <c r="Y17" s="282"/>
      <c r="Z17" s="188" t="s">
        <v>1071</v>
      </c>
      <c r="AA17" s="61">
        <v>13</v>
      </c>
      <c r="AB17" s="75"/>
      <c r="AC17" s="17" t="s">
        <v>997</v>
      </c>
      <c r="AD17" s="133"/>
    </row>
    <row r="18" spans="1:39" s="359" customFormat="1" ht="14.1" customHeight="1" thickBot="1">
      <c r="A18" s="354">
        <v>14</v>
      </c>
      <c r="B18" s="116" t="s">
        <v>1842</v>
      </c>
      <c r="C18" s="364">
        <v>2093</v>
      </c>
      <c r="D18" s="364">
        <v>2075</v>
      </c>
      <c r="E18" s="364">
        <v>1893</v>
      </c>
      <c r="F18" s="397">
        <v>1984</v>
      </c>
      <c r="G18" s="364">
        <v>1783</v>
      </c>
      <c r="H18" s="364">
        <v>1777</v>
      </c>
      <c r="I18" s="364">
        <v>1763</v>
      </c>
      <c r="J18" s="364">
        <v>1717</v>
      </c>
      <c r="K18" s="364">
        <v>1503</v>
      </c>
      <c r="L18" s="364">
        <v>1446</v>
      </c>
      <c r="M18" s="364">
        <v>0</v>
      </c>
      <c r="N18" s="364">
        <v>0</v>
      </c>
      <c r="O18" s="364"/>
      <c r="P18" s="364"/>
      <c r="Q18" s="364"/>
      <c r="R18" s="364"/>
      <c r="S18" s="364"/>
      <c r="T18" s="364"/>
      <c r="U18" s="364"/>
      <c r="V18" s="364"/>
      <c r="W18" s="364"/>
      <c r="X18" s="358">
        <v>1787.24120288314</v>
      </c>
      <c r="Y18" s="362"/>
      <c r="Z18" s="116" t="s">
        <v>1842</v>
      </c>
      <c r="AA18" s="354">
        <v>14</v>
      </c>
      <c r="AB18" s="372"/>
      <c r="AC18" s="372" t="s">
        <v>1358</v>
      </c>
      <c r="AD18" s="373"/>
    </row>
    <row r="19" spans="1:39" s="13" customFormat="1" ht="14.1" customHeight="1">
      <c r="A19" s="139">
        <v>15</v>
      </c>
      <c r="B19" s="188" t="s">
        <v>148</v>
      </c>
      <c r="C19" s="229">
        <v>15</v>
      </c>
      <c r="D19" s="229">
        <v>350</v>
      </c>
      <c r="E19" s="229">
        <v>161</v>
      </c>
      <c r="F19" s="385">
        <v>256</v>
      </c>
      <c r="G19" s="229">
        <v>227</v>
      </c>
      <c r="H19" s="229">
        <v>311</v>
      </c>
      <c r="I19" s="229">
        <v>180</v>
      </c>
      <c r="J19" s="229">
        <v>186</v>
      </c>
      <c r="K19" s="229">
        <v>446</v>
      </c>
      <c r="L19" s="229">
        <v>321</v>
      </c>
      <c r="M19" s="229">
        <v>0</v>
      </c>
      <c r="N19" s="229">
        <v>0</v>
      </c>
      <c r="O19" s="229"/>
      <c r="P19" s="229"/>
      <c r="Q19" s="229"/>
      <c r="R19" s="229"/>
      <c r="S19" s="229"/>
      <c r="T19" s="229"/>
      <c r="U19" s="229"/>
      <c r="V19" s="229"/>
      <c r="W19" s="229"/>
      <c r="X19" s="189"/>
      <c r="Y19" s="282"/>
      <c r="Z19" s="188" t="s">
        <v>148</v>
      </c>
      <c r="AA19" s="311">
        <v>15</v>
      </c>
      <c r="AB19" s="75"/>
      <c r="AC19" s="17" t="s">
        <v>1359</v>
      </c>
      <c r="AD19" s="133"/>
    </row>
    <row r="20" spans="1:39" s="13" customFormat="1" ht="14.1" customHeight="1">
      <c r="A20" s="21">
        <v>16</v>
      </c>
      <c r="B20" s="287" t="s">
        <v>149</v>
      </c>
      <c r="C20" s="235"/>
      <c r="D20" s="235"/>
      <c r="E20" s="235"/>
      <c r="F20" s="384" t="s">
        <v>1820</v>
      </c>
      <c r="G20" s="235"/>
      <c r="H20" s="235"/>
      <c r="I20" s="235"/>
      <c r="J20" s="235"/>
      <c r="K20" s="235"/>
      <c r="L20" s="235"/>
      <c r="M20" s="235"/>
      <c r="N20" s="235"/>
      <c r="O20" s="235"/>
      <c r="P20" s="235"/>
      <c r="Q20" s="235"/>
      <c r="R20" s="235"/>
      <c r="S20" s="235"/>
      <c r="T20" s="235"/>
      <c r="U20" s="235"/>
      <c r="V20" s="235"/>
      <c r="W20" s="235"/>
      <c r="X20" s="196"/>
      <c r="Y20" s="285"/>
      <c r="Z20" s="287" t="s">
        <v>149</v>
      </c>
      <c r="AA20" s="21">
        <v>16</v>
      </c>
      <c r="AB20" s="75"/>
      <c r="AC20" s="66"/>
      <c r="AD20" s="133"/>
    </row>
    <row r="21" spans="1:39" s="13" customFormat="1" ht="14.1" customHeight="1">
      <c r="A21" s="21">
        <v>17</v>
      </c>
      <c r="B21" s="296" t="s">
        <v>1584</v>
      </c>
      <c r="C21" s="229">
        <v>88073</v>
      </c>
      <c r="D21" s="229">
        <v>24361</v>
      </c>
      <c r="E21" s="229">
        <v>67134</v>
      </c>
      <c r="F21" s="385">
        <v>45748</v>
      </c>
      <c r="G21" s="229">
        <v>86543</v>
      </c>
      <c r="H21" s="229">
        <v>210529</v>
      </c>
      <c r="I21" s="229">
        <v>250942</v>
      </c>
      <c r="J21" s="229">
        <v>253140</v>
      </c>
      <c r="K21" s="229">
        <v>58231</v>
      </c>
      <c r="L21" s="229">
        <v>182685</v>
      </c>
      <c r="M21" s="229">
        <v>30298</v>
      </c>
      <c r="N21" s="229">
        <v>0</v>
      </c>
      <c r="O21" s="229"/>
      <c r="P21" s="229"/>
      <c r="Q21" s="229"/>
      <c r="R21" s="229"/>
      <c r="S21" s="229"/>
      <c r="T21" s="229"/>
      <c r="U21" s="229"/>
      <c r="V21" s="229"/>
      <c r="W21" s="229"/>
      <c r="X21" s="189"/>
      <c r="Y21" s="282"/>
      <c r="Z21" s="296" t="s">
        <v>1584</v>
      </c>
      <c r="AA21" s="21">
        <v>17</v>
      </c>
      <c r="AB21" s="75"/>
      <c r="AC21" s="93" t="s">
        <v>1512</v>
      </c>
      <c r="AD21" s="133"/>
    </row>
    <row r="22" spans="1:39" s="13" customFormat="1" ht="14.1" customHeight="1">
      <c r="A22" s="21">
        <v>18</v>
      </c>
      <c r="B22" s="296" t="s">
        <v>1585</v>
      </c>
      <c r="C22" s="229">
        <v>5938</v>
      </c>
      <c r="D22" s="229">
        <v>3480</v>
      </c>
      <c r="E22" s="229">
        <v>3513</v>
      </c>
      <c r="F22" s="385">
        <v>3497</v>
      </c>
      <c r="G22" s="229">
        <v>4369</v>
      </c>
      <c r="H22" s="229">
        <v>3604</v>
      </c>
      <c r="I22" s="229">
        <v>3060</v>
      </c>
      <c r="J22" s="229">
        <v>3733</v>
      </c>
      <c r="K22" s="229">
        <v>4511</v>
      </c>
      <c r="L22" s="229">
        <v>3441</v>
      </c>
      <c r="M22" s="229">
        <v>6943</v>
      </c>
      <c r="N22" s="229">
        <v>0</v>
      </c>
      <c r="O22" s="229"/>
      <c r="P22" s="229"/>
      <c r="Q22" s="229"/>
      <c r="R22" s="229"/>
      <c r="S22" s="229"/>
      <c r="T22" s="229"/>
      <c r="U22" s="229"/>
      <c r="V22" s="229"/>
      <c r="W22" s="229"/>
      <c r="X22" s="189"/>
      <c r="Y22" s="282"/>
      <c r="Z22" s="296" t="s">
        <v>1585</v>
      </c>
      <c r="AA22" s="21">
        <v>18</v>
      </c>
      <c r="AB22" s="75"/>
      <c r="AC22" s="93" t="s">
        <v>1516</v>
      </c>
      <c r="AD22" s="133"/>
    </row>
    <row r="23" spans="1:39" s="13" customFormat="1" ht="14.1" customHeight="1">
      <c r="A23" s="21">
        <v>19</v>
      </c>
      <c r="B23" s="296" t="s">
        <v>1586</v>
      </c>
      <c r="C23" s="190">
        <v>2.6240000000000001</v>
      </c>
      <c r="D23" s="190">
        <v>1.4359999999999999</v>
      </c>
      <c r="E23" s="190">
        <v>1.7649999999999999</v>
      </c>
      <c r="F23" s="386">
        <v>1.601</v>
      </c>
      <c r="G23" s="190">
        <v>2.125</v>
      </c>
      <c r="H23" s="190">
        <v>1.6439999999999999</v>
      </c>
      <c r="I23" s="190">
        <v>1.427</v>
      </c>
      <c r="J23" s="190">
        <v>1.93</v>
      </c>
      <c r="K23" s="190">
        <v>2.1749999999999998</v>
      </c>
      <c r="L23" s="190">
        <v>2.12</v>
      </c>
      <c r="M23" s="190">
        <v>2.2000000000000002</v>
      </c>
      <c r="N23" s="190">
        <v>0</v>
      </c>
      <c r="O23" s="190"/>
      <c r="P23" s="190"/>
      <c r="Q23" s="190"/>
      <c r="R23" s="190"/>
      <c r="S23" s="190"/>
      <c r="T23" s="190"/>
      <c r="U23" s="190"/>
      <c r="V23" s="190"/>
      <c r="W23" s="190"/>
      <c r="X23" s="189"/>
      <c r="Y23" s="282"/>
      <c r="Z23" s="296" t="s">
        <v>1586</v>
      </c>
      <c r="AA23" s="61">
        <v>19</v>
      </c>
      <c r="AB23" s="75"/>
      <c r="AC23" s="93" t="s">
        <v>1517</v>
      </c>
      <c r="AD23" s="133"/>
    </row>
    <row r="24" spans="1:39" s="13" customFormat="1" ht="14.1" customHeight="1">
      <c r="A24" s="21">
        <v>20</v>
      </c>
      <c r="B24" s="307" t="s">
        <v>150</v>
      </c>
      <c r="C24" s="235">
        <v>72468</v>
      </c>
      <c r="D24" s="235">
        <v>24172</v>
      </c>
      <c r="E24" s="235">
        <v>72627</v>
      </c>
      <c r="F24" s="384">
        <v>48400</v>
      </c>
      <c r="G24" s="235">
        <v>96378</v>
      </c>
      <c r="H24" s="235">
        <v>217127</v>
      </c>
      <c r="I24" s="235">
        <v>230184</v>
      </c>
      <c r="J24" s="235">
        <v>253336</v>
      </c>
      <c r="K24" s="235">
        <v>56460</v>
      </c>
      <c r="L24" s="235">
        <v>187729</v>
      </c>
      <c r="M24" s="235">
        <v>33326</v>
      </c>
      <c r="N24" s="235">
        <v>0</v>
      </c>
      <c r="O24" s="235"/>
      <c r="P24" s="235"/>
      <c r="Q24" s="235"/>
      <c r="R24" s="235"/>
      <c r="S24" s="235"/>
      <c r="T24" s="235"/>
      <c r="U24" s="235"/>
      <c r="V24" s="235"/>
      <c r="W24" s="235"/>
      <c r="X24" s="196"/>
      <c r="Y24" s="285"/>
      <c r="Z24" s="307" t="s">
        <v>150</v>
      </c>
      <c r="AA24" s="21">
        <v>20</v>
      </c>
      <c r="AB24" s="75"/>
      <c r="AC24" s="90" t="s">
        <v>1518</v>
      </c>
      <c r="AD24" s="133"/>
    </row>
    <row r="25" spans="1:39" s="13" customFormat="1" ht="14.1" customHeight="1">
      <c r="A25" s="21">
        <v>21</v>
      </c>
      <c r="B25" s="297" t="s">
        <v>151</v>
      </c>
      <c r="C25" s="229">
        <v>6039</v>
      </c>
      <c r="D25" s="229">
        <v>4834</v>
      </c>
      <c r="E25" s="229">
        <v>4035</v>
      </c>
      <c r="F25" s="385">
        <v>4435</v>
      </c>
      <c r="G25" s="229">
        <v>4589</v>
      </c>
      <c r="H25" s="229">
        <v>3619</v>
      </c>
      <c r="I25" s="229">
        <v>2877</v>
      </c>
      <c r="J25" s="229">
        <v>3519</v>
      </c>
      <c r="K25" s="229">
        <v>4343</v>
      </c>
      <c r="L25" s="229">
        <v>3681</v>
      </c>
      <c r="M25" s="229">
        <v>0</v>
      </c>
      <c r="N25" s="229">
        <v>0</v>
      </c>
      <c r="O25" s="229"/>
      <c r="P25" s="229"/>
      <c r="Q25" s="229"/>
      <c r="R25" s="229"/>
      <c r="S25" s="229"/>
      <c r="T25" s="229"/>
      <c r="U25" s="229"/>
      <c r="V25" s="229"/>
      <c r="W25" s="229"/>
      <c r="X25" s="189"/>
      <c r="Y25" s="282"/>
      <c r="Z25" s="297" t="s">
        <v>151</v>
      </c>
      <c r="AA25" s="21">
        <v>21</v>
      </c>
      <c r="AB25" s="75"/>
      <c r="AC25" s="91" t="s">
        <v>1516</v>
      </c>
      <c r="AD25" s="133"/>
    </row>
    <row r="26" spans="1:39" s="13" customFormat="1" ht="14.1" customHeight="1" thickBot="1">
      <c r="A26" s="21">
        <v>22</v>
      </c>
      <c r="B26" s="297" t="s">
        <v>152</v>
      </c>
      <c r="C26" s="190">
        <v>2.8650000000000002</v>
      </c>
      <c r="D26" s="190">
        <v>1.994</v>
      </c>
      <c r="E26" s="190">
        <v>1.9650000000000001</v>
      </c>
      <c r="F26" s="386">
        <v>1.98</v>
      </c>
      <c r="G26" s="190">
        <v>2.2839999999999998</v>
      </c>
      <c r="H26" s="190">
        <v>1.7330000000000001</v>
      </c>
      <c r="I26" s="190">
        <v>1.4810000000000001</v>
      </c>
      <c r="J26" s="190">
        <v>1.8480000000000001</v>
      </c>
      <c r="K26" s="190">
        <v>2.2290000000000001</v>
      </c>
      <c r="L26" s="190">
        <v>2.0830000000000002</v>
      </c>
      <c r="M26" s="190">
        <v>3.1949999999999998</v>
      </c>
      <c r="N26" s="190">
        <v>0</v>
      </c>
      <c r="O26" s="190"/>
      <c r="P26" s="190"/>
      <c r="Q26" s="190"/>
      <c r="R26" s="190"/>
      <c r="S26" s="190"/>
      <c r="T26" s="190"/>
      <c r="U26" s="190"/>
      <c r="V26" s="190"/>
      <c r="W26" s="190"/>
      <c r="X26" s="189"/>
      <c r="Y26" s="282"/>
      <c r="Z26" s="297" t="s">
        <v>152</v>
      </c>
      <c r="AA26" s="21">
        <v>22</v>
      </c>
      <c r="AB26" s="75"/>
      <c r="AC26" s="91" t="s">
        <v>1517</v>
      </c>
      <c r="AD26" s="133"/>
    </row>
    <row r="27" spans="1:39" s="13" customFormat="1" ht="14.1" customHeight="1">
      <c r="A27" s="21">
        <v>23</v>
      </c>
      <c r="B27" s="206" t="s">
        <v>153</v>
      </c>
      <c r="C27" s="233"/>
      <c r="D27" s="233"/>
      <c r="E27" s="233"/>
      <c r="F27" s="392" t="s">
        <v>1820</v>
      </c>
      <c r="G27" s="233"/>
      <c r="H27" s="233"/>
      <c r="I27" s="233"/>
      <c r="J27" s="233"/>
      <c r="K27" s="233"/>
      <c r="L27" s="233"/>
      <c r="M27" s="233"/>
      <c r="N27" s="233"/>
      <c r="O27" s="233"/>
      <c r="P27" s="233"/>
      <c r="Q27" s="233"/>
      <c r="R27" s="233"/>
      <c r="S27" s="233"/>
      <c r="T27" s="233"/>
      <c r="U27" s="233"/>
      <c r="V27" s="233"/>
      <c r="W27" s="233"/>
      <c r="X27" s="224"/>
      <c r="Y27" s="281"/>
      <c r="Z27" s="206" t="s">
        <v>153</v>
      </c>
      <c r="AA27" s="21">
        <v>23</v>
      </c>
      <c r="AB27" s="75"/>
      <c r="AC27" s="63"/>
      <c r="AD27" s="133"/>
    </row>
    <row r="28" spans="1:39" s="13" customFormat="1" ht="14.1" customHeight="1">
      <c r="A28" s="21">
        <v>24</v>
      </c>
      <c r="B28" s="296" t="s">
        <v>783</v>
      </c>
      <c r="C28" s="229">
        <v>12</v>
      </c>
      <c r="D28" s="229">
        <v>5</v>
      </c>
      <c r="E28" s="229">
        <v>18</v>
      </c>
      <c r="F28" s="385">
        <v>12</v>
      </c>
      <c r="G28" s="229">
        <v>21</v>
      </c>
      <c r="H28" s="229">
        <v>60</v>
      </c>
      <c r="I28" s="229">
        <v>80</v>
      </c>
      <c r="J28" s="229">
        <v>72</v>
      </c>
      <c r="K28" s="229">
        <v>13</v>
      </c>
      <c r="L28" s="229">
        <v>51</v>
      </c>
      <c r="M28" s="229">
        <v>0</v>
      </c>
      <c r="N28" s="229">
        <v>0</v>
      </c>
      <c r="O28" s="229"/>
      <c r="P28" s="229"/>
      <c r="Q28" s="229"/>
      <c r="R28" s="229"/>
      <c r="S28" s="229"/>
      <c r="T28" s="229"/>
      <c r="U28" s="229"/>
      <c r="V28" s="229"/>
      <c r="W28" s="229"/>
      <c r="X28" s="189"/>
      <c r="Y28" s="282"/>
      <c r="Z28" s="296" t="s">
        <v>783</v>
      </c>
      <c r="AA28" s="21">
        <v>24</v>
      </c>
      <c r="AB28" s="75"/>
      <c r="AC28" s="93" t="s">
        <v>1515</v>
      </c>
      <c r="AD28" s="133"/>
    </row>
    <row r="29" spans="1:39" s="13" customFormat="1" ht="14.1" customHeight="1">
      <c r="A29" s="21">
        <v>25</v>
      </c>
      <c r="B29" s="296" t="s">
        <v>784</v>
      </c>
      <c r="C29" s="229">
        <v>2108</v>
      </c>
      <c r="D29" s="229">
        <v>2425</v>
      </c>
      <c r="E29" s="229">
        <v>2054</v>
      </c>
      <c r="F29" s="385">
        <v>2240</v>
      </c>
      <c r="G29" s="229">
        <v>2010</v>
      </c>
      <c r="H29" s="229">
        <v>2088</v>
      </c>
      <c r="I29" s="229">
        <v>1943</v>
      </c>
      <c r="J29" s="229">
        <v>1904</v>
      </c>
      <c r="K29" s="229">
        <v>1949</v>
      </c>
      <c r="L29" s="229">
        <v>1767</v>
      </c>
      <c r="M29" s="229">
        <v>0</v>
      </c>
      <c r="N29" s="229">
        <v>0</v>
      </c>
      <c r="O29" s="229"/>
      <c r="P29" s="229"/>
      <c r="Q29" s="229"/>
      <c r="R29" s="229"/>
      <c r="S29" s="229"/>
      <c r="T29" s="229"/>
      <c r="U29" s="229"/>
      <c r="V29" s="229"/>
      <c r="W29" s="229"/>
      <c r="X29" s="189"/>
      <c r="Y29" s="282"/>
      <c r="Z29" s="296" t="s">
        <v>784</v>
      </c>
      <c r="AA29" s="21">
        <v>25</v>
      </c>
      <c r="AB29" s="75"/>
      <c r="AC29" s="93" t="s">
        <v>997</v>
      </c>
      <c r="AD29" s="133"/>
    </row>
    <row r="30" spans="1:39" s="13" customFormat="1" ht="14.1" customHeight="1">
      <c r="A30" s="21">
        <v>26</v>
      </c>
      <c r="B30" s="296" t="s">
        <v>785</v>
      </c>
      <c r="C30" s="292">
        <v>1.3</v>
      </c>
      <c r="D30" s="292">
        <v>2.7</v>
      </c>
      <c r="E30" s="292">
        <v>2.7</v>
      </c>
      <c r="F30" s="408">
        <v>2.7</v>
      </c>
      <c r="G30" s="292">
        <v>1.9</v>
      </c>
      <c r="H30" s="292">
        <v>2.4</v>
      </c>
      <c r="I30" s="292">
        <v>1.8</v>
      </c>
      <c r="J30" s="292">
        <v>2.4</v>
      </c>
      <c r="K30" s="292">
        <v>3.7</v>
      </c>
      <c r="L30" s="292">
        <v>3.6</v>
      </c>
      <c r="M30" s="292">
        <v>0</v>
      </c>
      <c r="N30" s="292">
        <v>0</v>
      </c>
      <c r="O30" s="292"/>
      <c r="P30" s="292"/>
      <c r="Q30" s="292"/>
      <c r="R30" s="292"/>
      <c r="S30" s="292"/>
      <c r="T30" s="292"/>
      <c r="U30" s="292"/>
      <c r="V30" s="292"/>
      <c r="W30" s="292"/>
      <c r="X30" s="189"/>
      <c r="Y30" s="282"/>
      <c r="Z30" s="296" t="s">
        <v>785</v>
      </c>
      <c r="AA30" s="21">
        <v>26</v>
      </c>
      <c r="AB30" s="75"/>
      <c r="AC30" s="93" t="s">
        <v>1519</v>
      </c>
      <c r="AD30" s="133"/>
    </row>
    <row r="31" spans="1:39" s="13" customFormat="1" ht="14.1" customHeight="1">
      <c r="A31" s="21">
        <v>27</v>
      </c>
      <c r="B31" s="296" t="s">
        <v>786</v>
      </c>
      <c r="C31" s="229">
        <v>1571</v>
      </c>
      <c r="D31" s="229">
        <v>900</v>
      </c>
      <c r="E31" s="229">
        <v>760</v>
      </c>
      <c r="F31" s="385">
        <v>830</v>
      </c>
      <c r="G31" s="229">
        <v>1040</v>
      </c>
      <c r="H31" s="229">
        <v>873</v>
      </c>
      <c r="I31" s="229">
        <v>1057</v>
      </c>
      <c r="J31" s="229">
        <v>805</v>
      </c>
      <c r="K31" s="229">
        <v>529</v>
      </c>
      <c r="L31" s="229">
        <v>490</v>
      </c>
      <c r="M31" s="229">
        <v>891</v>
      </c>
      <c r="N31" s="229">
        <v>0</v>
      </c>
      <c r="O31" s="229"/>
      <c r="P31" s="229"/>
      <c r="Q31" s="229"/>
      <c r="R31" s="229"/>
      <c r="S31" s="229"/>
      <c r="T31" s="229"/>
      <c r="U31" s="229"/>
      <c r="V31" s="229"/>
      <c r="W31" s="229"/>
      <c r="X31" s="189"/>
      <c r="Y31" s="282"/>
      <c r="Z31" s="296" t="s">
        <v>786</v>
      </c>
      <c r="AA31" s="21">
        <v>27</v>
      </c>
      <c r="AB31" s="75"/>
      <c r="AC31" s="93" t="s">
        <v>1520</v>
      </c>
      <c r="AD31" s="133"/>
    </row>
    <row r="32" spans="1:39" s="13" customFormat="1" ht="14.1" customHeight="1">
      <c r="A32" s="21">
        <v>28</v>
      </c>
      <c r="B32" s="296" t="s">
        <v>214</v>
      </c>
      <c r="C32" s="229">
        <v>4363</v>
      </c>
      <c r="D32" s="229">
        <v>5638</v>
      </c>
      <c r="E32" s="229">
        <v>3639</v>
      </c>
      <c r="F32" s="385">
        <v>4639</v>
      </c>
      <c r="G32" s="229">
        <v>3521</v>
      </c>
      <c r="H32" s="229">
        <v>3491</v>
      </c>
      <c r="I32" s="229">
        <v>2579</v>
      </c>
      <c r="J32" s="229">
        <v>3572</v>
      </c>
      <c r="K32" s="229">
        <v>4524</v>
      </c>
      <c r="L32" s="229">
        <v>3566</v>
      </c>
      <c r="M32" s="229">
        <v>0</v>
      </c>
      <c r="N32" s="229">
        <v>0</v>
      </c>
      <c r="O32" s="229"/>
      <c r="P32" s="229"/>
      <c r="Q32" s="229"/>
      <c r="R32" s="229"/>
      <c r="S32" s="229"/>
      <c r="T32" s="229"/>
      <c r="U32" s="229"/>
      <c r="V32" s="229"/>
      <c r="W32" s="229"/>
      <c r="X32" s="189"/>
      <c r="Y32" s="189"/>
      <c r="Z32" s="296" t="s">
        <v>1074</v>
      </c>
      <c r="AA32" s="21">
        <v>28</v>
      </c>
      <c r="AC32" s="79" t="s">
        <v>945</v>
      </c>
      <c r="AD32" s="5"/>
      <c r="AE32" s="5"/>
      <c r="AF32" s="5"/>
      <c r="AG32" s="5"/>
      <c r="AH32" s="5"/>
      <c r="AI32" s="5"/>
      <c r="AJ32" s="5"/>
      <c r="AK32" s="5"/>
      <c r="AL32" s="5"/>
      <c r="AM32" s="5"/>
    </row>
    <row r="33" spans="1:30" s="13" customFormat="1" ht="14.1" customHeight="1">
      <c r="A33" s="21">
        <v>29</v>
      </c>
      <c r="B33" s="296" t="s">
        <v>154</v>
      </c>
      <c r="C33" s="229">
        <v>-1676</v>
      </c>
      <c r="D33" s="229">
        <v>803</v>
      </c>
      <c r="E33" s="229">
        <v>-342</v>
      </c>
      <c r="F33" s="385">
        <v>231</v>
      </c>
      <c r="G33" s="229">
        <v>-1068</v>
      </c>
      <c r="H33" s="229">
        <v>-111</v>
      </c>
      <c r="I33" s="229">
        <v>-298</v>
      </c>
      <c r="J33" s="229">
        <v>54</v>
      </c>
      <c r="K33" s="229">
        <v>181</v>
      </c>
      <c r="L33" s="229">
        <v>-118</v>
      </c>
      <c r="M33" s="229">
        <v>0</v>
      </c>
      <c r="N33" s="229">
        <v>0</v>
      </c>
      <c r="O33" s="229"/>
      <c r="P33" s="229"/>
      <c r="Q33" s="229"/>
      <c r="R33" s="229"/>
      <c r="S33" s="229"/>
      <c r="T33" s="229"/>
      <c r="U33" s="229"/>
      <c r="V33" s="229"/>
      <c r="W33" s="229"/>
      <c r="X33" s="189"/>
      <c r="Y33" s="282"/>
      <c r="Z33" s="296" t="s">
        <v>154</v>
      </c>
      <c r="AA33" s="21">
        <v>29</v>
      </c>
      <c r="AB33" s="75"/>
      <c r="AC33" s="93" t="s">
        <v>1521</v>
      </c>
      <c r="AD33" s="133"/>
    </row>
    <row r="34" spans="1:30" s="13" customFormat="1" ht="14.1" customHeight="1">
      <c r="A34" s="21">
        <v>30</v>
      </c>
      <c r="B34" s="236" t="s">
        <v>787</v>
      </c>
      <c r="C34" s="215">
        <v>-38.42</v>
      </c>
      <c r="D34" s="215">
        <v>14.25</v>
      </c>
      <c r="E34" s="215">
        <v>-9.4</v>
      </c>
      <c r="F34" s="383">
        <v>2.4300000000000002</v>
      </c>
      <c r="G34" s="215">
        <v>-30.34</v>
      </c>
      <c r="H34" s="215">
        <v>-3.17</v>
      </c>
      <c r="I34" s="215">
        <v>-11.56</v>
      </c>
      <c r="J34" s="215">
        <v>1.5</v>
      </c>
      <c r="K34" s="215">
        <v>4.01</v>
      </c>
      <c r="L34" s="215">
        <v>-3.3</v>
      </c>
      <c r="M34" s="215">
        <v>-37.090000000000003</v>
      </c>
      <c r="N34" s="215">
        <v>0</v>
      </c>
      <c r="O34" s="215"/>
      <c r="P34" s="215"/>
      <c r="Q34" s="215"/>
      <c r="R34" s="215"/>
      <c r="S34" s="215"/>
      <c r="T34" s="215"/>
      <c r="U34" s="215"/>
      <c r="V34" s="215"/>
      <c r="W34" s="215"/>
      <c r="X34" s="189"/>
      <c r="Y34" s="282"/>
      <c r="Z34" s="236" t="s">
        <v>787</v>
      </c>
      <c r="AA34" s="61">
        <v>30</v>
      </c>
      <c r="AB34" s="75"/>
      <c r="AC34" s="79" t="s">
        <v>1522</v>
      </c>
      <c r="AD34" s="133"/>
    </row>
    <row r="35" spans="1:30" s="13" customFormat="1" ht="14.1" customHeight="1">
      <c r="A35" s="21">
        <v>31</v>
      </c>
      <c r="B35" s="287" t="s">
        <v>788</v>
      </c>
      <c r="C35" s="235"/>
      <c r="D35" s="235"/>
      <c r="E35" s="235"/>
      <c r="F35" s="384" t="s">
        <v>1820</v>
      </c>
      <c r="G35" s="235"/>
      <c r="H35" s="235"/>
      <c r="I35" s="235"/>
      <c r="J35" s="235"/>
      <c r="K35" s="235"/>
      <c r="L35" s="235"/>
      <c r="M35" s="235"/>
      <c r="N35" s="235"/>
      <c r="O35" s="235"/>
      <c r="P35" s="235"/>
      <c r="Q35" s="235"/>
      <c r="R35" s="235"/>
      <c r="S35" s="235"/>
      <c r="T35" s="235"/>
      <c r="U35" s="235"/>
      <c r="V35" s="235"/>
      <c r="W35" s="235"/>
      <c r="X35" s="196"/>
      <c r="Y35" s="285"/>
      <c r="Z35" s="287" t="s">
        <v>788</v>
      </c>
      <c r="AA35" s="21">
        <v>31</v>
      </c>
      <c r="AB35" s="75"/>
      <c r="AC35" s="66"/>
      <c r="AD35" s="133"/>
    </row>
    <row r="36" spans="1:30" s="13" customFormat="1" ht="14.1" customHeight="1">
      <c r="A36" s="21">
        <v>32</v>
      </c>
      <c r="B36" s="296" t="s">
        <v>155</v>
      </c>
      <c r="C36" s="229">
        <v>3562</v>
      </c>
      <c r="D36" s="229">
        <v>2512</v>
      </c>
      <c r="E36" s="229">
        <v>2694</v>
      </c>
      <c r="F36" s="385">
        <v>2603</v>
      </c>
      <c r="G36" s="229">
        <v>3560</v>
      </c>
      <c r="H36" s="229">
        <v>2546</v>
      </c>
      <c r="I36" s="229">
        <v>1902</v>
      </c>
      <c r="J36" s="229">
        <v>2736</v>
      </c>
      <c r="K36" s="229">
        <v>3120</v>
      </c>
      <c r="L36" s="229">
        <v>2591</v>
      </c>
      <c r="M36" s="229">
        <v>0</v>
      </c>
      <c r="N36" s="229">
        <v>0</v>
      </c>
      <c r="O36" s="229"/>
      <c r="P36" s="229"/>
      <c r="Q36" s="229"/>
      <c r="R36" s="229"/>
      <c r="S36" s="229"/>
      <c r="T36" s="229"/>
      <c r="U36" s="229"/>
      <c r="V36" s="229"/>
      <c r="W36" s="229"/>
      <c r="X36" s="189"/>
      <c r="Y36" s="282"/>
      <c r="Z36" s="296" t="s">
        <v>155</v>
      </c>
      <c r="AA36" s="21">
        <v>32</v>
      </c>
      <c r="AB36" s="75"/>
      <c r="AC36" s="93" t="s">
        <v>1523</v>
      </c>
      <c r="AD36" s="133"/>
    </row>
    <row r="37" spans="1:30" s="13" customFormat="1" ht="14.1" customHeight="1">
      <c r="A37" s="21">
        <v>33</v>
      </c>
      <c r="B37" s="236" t="s">
        <v>787</v>
      </c>
      <c r="C37" s="215">
        <v>81.66</v>
      </c>
      <c r="D37" s="215">
        <v>44.56</v>
      </c>
      <c r="E37" s="215">
        <v>74.03</v>
      </c>
      <c r="F37" s="383">
        <v>59.3</v>
      </c>
      <c r="G37" s="215">
        <v>101.09</v>
      </c>
      <c r="H37" s="215">
        <v>72.94</v>
      </c>
      <c r="I37" s="215">
        <v>73.75</v>
      </c>
      <c r="J37" s="215">
        <v>76.599999999999994</v>
      </c>
      <c r="K37" s="215">
        <v>68.959999999999994</v>
      </c>
      <c r="L37" s="215">
        <v>72.67</v>
      </c>
      <c r="M37" s="215">
        <v>64.180000000000007</v>
      </c>
      <c r="N37" s="215">
        <v>0</v>
      </c>
      <c r="O37" s="215"/>
      <c r="P37" s="215"/>
      <c r="Q37" s="215"/>
      <c r="R37" s="215"/>
      <c r="S37" s="215"/>
      <c r="T37" s="215"/>
      <c r="U37" s="215"/>
      <c r="V37" s="215"/>
      <c r="W37" s="215"/>
      <c r="X37" s="189"/>
      <c r="Y37" s="282"/>
      <c r="Z37" s="236" t="s">
        <v>787</v>
      </c>
      <c r="AA37" s="21">
        <v>33</v>
      </c>
      <c r="AB37" s="75"/>
      <c r="AC37" s="79" t="s">
        <v>831</v>
      </c>
      <c r="AD37" s="133"/>
    </row>
    <row r="38" spans="1:30" s="13" customFormat="1" ht="14.1" customHeight="1">
      <c r="A38" s="21">
        <v>34</v>
      </c>
      <c r="B38" s="296" t="s">
        <v>789</v>
      </c>
      <c r="C38" s="229">
        <v>4152</v>
      </c>
      <c r="D38" s="229">
        <v>2934</v>
      </c>
      <c r="E38" s="229">
        <v>3116</v>
      </c>
      <c r="F38" s="385">
        <v>3025</v>
      </c>
      <c r="G38" s="229">
        <v>4214</v>
      </c>
      <c r="H38" s="229">
        <v>3077</v>
      </c>
      <c r="I38" s="229">
        <v>2468</v>
      </c>
      <c r="J38" s="229">
        <v>3068</v>
      </c>
      <c r="K38" s="229">
        <v>3869</v>
      </c>
      <c r="L38" s="229">
        <v>3051</v>
      </c>
      <c r="M38" s="229">
        <v>0</v>
      </c>
      <c r="N38" s="229">
        <v>0</v>
      </c>
      <c r="O38" s="229"/>
      <c r="P38" s="229"/>
      <c r="Q38" s="229"/>
      <c r="R38" s="229"/>
      <c r="S38" s="229"/>
      <c r="T38" s="229"/>
      <c r="U38" s="229"/>
      <c r="V38" s="229"/>
      <c r="W38" s="229"/>
      <c r="X38" s="189"/>
      <c r="Y38" s="282"/>
      <c r="Z38" s="296" t="s">
        <v>789</v>
      </c>
      <c r="AA38" s="21">
        <v>34</v>
      </c>
      <c r="AB38" s="75"/>
      <c r="AC38" s="93" t="s">
        <v>511</v>
      </c>
      <c r="AD38" s="133"/>
    </row>
    <row r="39" spans="1:30" s="13" customFormat="1" ht="14.1" customHeight="1">
      <c r="A39" s="21">
        <v>35</v>
      </c>
      <c r="B39" s="236" t="s">
        <v>787</v>
      </c>
      <c r="C39" s="215">
        <v>95.17</v>
      </c>
      <c r="D39" s="215">
        <v>52.04</v>
      </c>
      <c r="E39" s="215">
        <v>85.62</v>
      </c>
      <c r="F39" s="383">
        <v>68.83</v>
      </c>
      <c r="G39" s="215">
        <v>119.69</v>
      </c>
      <c r="H39" s="215">
        <v>88.12</v>
      </c>
      <c r="I39" s="215">
        <v>95.69</v>
      </c>
      <c r="J39" s="215">
        <v>85.88</v>
      </c>
      <c r="K39" s="215">
        <v>85.5</v>
      </c>
      <c r="L39" s="215">
        <v>85.55</v>
      </c>
      <c r="M39" s="215">
        <v>111.34</v>
      </c>
      <c r="N39" s="215">
        <v>0</v>
      </c>
      <c r="O39" s="215"/>
      <c r="P39" s="215"/>
      <c r="Q39" s="215"/>
      <c r="R39" s="215"/>
      <c r="S39" s="215"/>
      <c r="T39" s="215"/>
      <c r="U39" s="215"/>
      <c r="V39" s="215"/>
      <c r="W39" s="215"/>
      <c r="X39" s="189"/>
      <c r="Y39" s="282"/>
      <c r="Z39" s="236" t="s">
        <v>787</v>
      </c>
      <c r="AA39" s="61">
        <v>35</v>
      </c>
      <c r="AB39" s="75"/>
      <c r="AC39" s="79" t="s">
        <v>512</v>
      </c>
      <c r="AD39" s="133"/>
    </row>
    <row r="40" spans="1:30" s="13" customFormat="1" ht="14.1" customHeight="1">
      <c r="A40" s="21">
        <v>36</v>
      </c>
      <c r="B40" s="287" t="s">
        <v>790</v>
      </c>
      <c r="C40" s="235"/>
      <c r="D40" s="235"/>
      <c r="E40" s="235"/>
      <c r="F40" s="384" t="s">
        <v>1820</v>
      </c>
      <c r="G40" s="235"/>
      <c r="H40" s="235"/>
      <c r="I40" s="235"/>
      <c r="J40" s="235"/>
      <c r="K40" s="235"/>
      <c r="L40" s="235"/>
      <c r="M40" s="235"/>
      <c r="N40" s="235"/>
      <c r="O40" s="235"/>
      <c r="P40" s="235"/>
      <c r="Q40" s="235"/>
      <c r="R40" s="235"/>
      <c r="S40" s="235"/>
      <c r="T40" s="235"/>
      <c r="U40" s="235"/>
      <c r="V40" s="235"/>
      <c r="W40" s="235"/>
      <c r="X40" s="196"/>
      <c r="Y40" s="285"/>
      <c r="Z40" s="287" t="s">
        <v>790</v>
      </c>
      <c r="AA40" s="21">
        <v>36</v>
      </c>
      <c r="AB40" s="75"/>
      <c r="AC40" s="66"/>
      <c r="AD40" s="133"/>
    </row>
    <row r="41" spans="1:30" s="13" customFormat="1" ht="14.1" customHeight="1">
      <c r="A41" s="21">
        <v>37</v>
      </c>
      <c r="B41" s="296" t="s">
        <v>791</v>
      </c>
      <c r="C41" s="229">
        <v>1369</v>
      </c>
      <c r="D41" s="229">
        <v>0</v>
      </c>
      <c r="E41" s="229">
        <v>487</v>
      </c>
      <c r="F41" s="385">
        <v>487</v>
      </c>
      <c r="G41" s="229">
        <v>134</v>
      </c>
      <c r="H41" s="229">
        <v>132</v>
      </c>
      <c r="I41" s="229">
        <v>165</v>
      </c>
      <c r="J41" s="229">
        <v>52</v>
      </c>
      <c r="K41" s="229">
        <v>259</v>
      </c>
      <c r="L41" s="229">
        <v>218</v>
      </c>
      <c r="M41" s="229">
        <v>0</v>
      </c>
      <c r="N41" s="229">
        <v>0</v>
      </c>
      <c r="O41" s="229"/>
      <c r="P41" s="229"/>
      <c r="Q41" s="229"/>
      <c r="R41" s="229"/>
      <c r="S41" s="229"/>
      <c r="T41" s="229"/>
      <c r="U41" s="229"/>
      <c r="V41" s="229"/>
      <c r="W41" s="229"/>
      <c r="X41" s="189"/>
      <c r="Y41" s="282"/>
      <c r="Z41" s="296" t="s">
        <v>791</v>
      </c>
      <c r="AA41" s="21">
        <v>37</v>
      </c>
      <c r="AB41" s="75"/>
      <c r="AC41" s="93" t="s">
        <v>513</v>
      </c>
      <c r="AD41" s="133"/>
    </row>
    <row r="42" spans="1:30" s="13" customFormat="1" ht="14.1" customHeight="1">
      <c r="A42" s="21">
        <v>38</v>
      </c>
      <c r="B42" s="236" t="s">
        <v>787</v>
      </c>
      <c r="C42" s="215">
        <v>31.39</v>
      </c>
      <c r="D42" s="215">
        <v>0</v>
      </c>
      <c r="E42" s="215">
        <v>13.4</v>
      </c>
      <c r="F42" s="383">
        <v>13.4</v>
      </c>
      <c r="G42" s="215">
        <v>3.79</v>
      </c>
      <c r="H42" s="215">
        <v>3.77</v>
      </c>
      <c r="I42" s="215">
        <v>6.41</v>
      </c>
      <c r="J42" s="215">
        <v>1.45</v>
      </c>
      <c r="K42" s="215">
        <v>5.71</v>
      </c>
      <c r="L42" s="215">
        <v>6.1</v>
      </c>
      <c r="M42" s="215">
        <v>11.49</v>
      </c>
      <c r="N42" s="215">
        <v>0</v>
      </c>
      <c r="O42" s="215"/>
      <c r="P42" s="215"/>
      <c r="Q42" s="215"/>
      <c r="R42" s="215"/>
      <c r="S42" s="215"/>
      <c r="T42" s="215"/>
      <c r="U42" s="215"/>
      <c r="V42" s="215"/>
      <c r="W42" s="215"/>
      <c r="X42" s="189"/>
      <c r="Y42" s="282"/>
      <c r="Z42" s="236" t="s">
        <v>787</v>
      </c>
      <c r="AA42" s="61">
        <v>38</v>
      </c>
      <c r="AB42" s="75"/>
      <c r="AC42" s="79" t="s">
        <v>838</v>
      </c>
      <c r="AD42" s="133"/>
    </row>
    <row r="43" spans="1:30" s="13" customFormat="1" ht="14.1" customHeight="1">
      <c r="A43" s="21">
        <v>39</v>
      </c>
      <c r="B43" s="298" t="s">
        <v>792</v>
      </c>
      <c r="C43" s="235">
        <v>261</v>
      </c>
      <c r="D43" s="235">
        <v>305</v>
      </c>
      <c r="E43" s="235">
        <v>197</v>
      </c>
      <c r="F43" s="384">
        <v>251</v>
      </c>
      <c r="G43" s="235">
        <v>86</v>
      </c>
      <c r="H43" s="235">
        <v>246</v>
      </c>
      <c r="I43" s="235">
        <v>148</v>
      </c>
      <c r="J43" s="235">
        <v>203</v>
      </c>
      <c r="K43" s="235">
        <v>142</v>
      </c>
      <c r="L43" s="235">
        <v>119</v>
      </c>
      <c r="M43" s="235">
        <v>0</v>
      </c>
      <c r="N43" s="235">
        <v>0</v>
      </c>
      <c r="O43" s="235"/>
      <c r="P43" s="235"/>
      <c r="Q43" s="235"/>
      <c r="R43" s="235"/>
      <c r="S43" s="235"/>
      <c r="T43" s="235"/>
      <c r="U43" s="235"/>
      <c r="V43" s="235"/>
      <c r="W43" s="235"/>
      <c r="X43" s="196"/>
      <c r="Y43" s="285"/>
      <c r="Z43" s="298" t="s">
        <v>792</v>
      </c>
      <c r="AA43" s="21">
        <v>39</v>
      </c>
      <c r="AB43" s="75"/>
      <c r="AC43" s="92" t="s">
        <v>514</v>
      </c>
      <c r="AD43" s="133"/>
    </row>
    <row r="44" spans="1:30" s="13" customFormat="1" ht="14.1" customHeight="1">
      <c r="A44" s="21">
        <v>40</v>
      </c>
      <c r="B44" s="236" t="s">
        <v>787</v>
      </c>
      <c r="C44" s="215">
        <v>5.98</v>
      </c>
      <c r="D44" s="215">
        <v>5.41</v>
      </c>
      <c r="E44" s="215">
        <v>5.42</v>
      </c>
      <c r="F44" s="383">
        <v>5.42</v>
      </c>
      <c r="G44" s="215">
        <v>2.46</v>
      </c>
      <c r="H44" s="215">
        <v>7.06</v>
      </c>
      <c r="I44" s="215">
        <v>5.76</v>
      </c>
      <c r="J44" s="215">
        <v>5.68</v>
      </c>
      <c r="K44" s="215">
        <v>3.14</v>
      </c>
      <c r="L44" s="215">
        <v>3.35</v>
      </c>
      <c r="M44" s="215">
        <v>8.0500000000000007</v>
      </c>
      <c r="N44" s="215">
        <v>0</v>
      </c>
      <c r="O44" s="215"/>
      <c r="P44" s="215"/>
      <c r="Q44" s="215"/>
      <c r="R44" s="215"/>
      <c r="S44" s="215"/>
      <c r="T44" s="215"/>
      <c r="U44" s="215"/>
      <c r="V44" s="215"/>
      <c r="W44" s="215"/>
      <c r="X44" s="189"/>
      <c r="Y44" s="282"/>
      <c r="Z44" s="236" t="s">
        <v>787</v>
      </c>
      <c r="AA44" s="61">
        <v>40</v>
      </c>
      <c r="AB44" s="75"/>
      <c r="AC44" s="79" t="s">
        <v>515</v>
      </c>
      <c r="AD44" s="133"/>
    </row>
    <row r="45" spans="1:30" s="13" customFormat="1" ht="14.1" customHeight="1">
      <c r="A45" s="21">
        <v>41</v>
      </c>
      <c r="B45" s="287" t="s">
        <v>156</v>
      </c>
      <c r="C45" s="235"/>
      <c r="D45" s="235"/>
      <c r="E45" s="235"/>
      <c r="F45" s="384" t="s">
        <v>1820</v>
      </c>
      <c r="G45" s="235"/>
      <c r="H45" s="235"/>
      <c r="I45" s="235"/>
      <c r="J45" s="235"/>
      <c r="K45" s="235"/>
      <c r="L45" s="235"/>
      <c r="M45" s="235"/>
      <c r="N45" s="235"/>
      <c r="O45" s="235"/>
      <c r="P45" s="235"/>
      <c r="Q45" s="235"/>
      <c r="R45" s="235"/>
      <c r="S45" s="235"/>
      <c r="T45" s="235"/>
      <c r="U45" s="235"/>
      <c r="V45" s="235"/>
      <c r="W45" s="235"/>
      <c r="X45" s="196"/>
      <c r="Y45" s="285"/>
      <c r="Z45" s="287" t="s">
        <v>156</v>
      </c>
      <c r="AA45" s="21">
        <v>41</v>
      </c>
      <c r="AB45" s="75"/>
      <c r="AC45" s="66"/>
      <c r="AD45" s="133"/>
    </row>
    <row r="46" spans="1:30" s="13" customFormat="1" ht="14.1" customHeight="1">
      <c r="A46" s="21">
        <v>42</v>
      </c>
      <c r="B46" s="296" t="s">
        <v>294</v>
      </c>
      <c r="C46" s="229">
        <v>0</v>
      </c>
      <c r="D46" s="229">
        <v>173</v>
      </c>
      <c r="E46" s="229">
        <v>69</v>
      </c>
      <c r="F46" s="385">
        <v>121</v>
      </c>
      <c r="G46" s="229">
        <v>76</v>
      </c>
      <c r="H46" s="229">
        <v>103</v>
      </c>
      <c r="I46" s="229">
        <v>247</v>
      </c>
      <c r="J46" s="229">
        <v>127</v>
      </c>
      <c r="K46" s="229">
        <v>126</v>
      </c>
      <c r="L46" s="229">
        <v>80</v>
      </c>
      <c r="M46" s="229">
        <v>0</v>
      </c>
      <c r="N46" s="229">
        <v>0</v>
      </c>
      <c r="O46" s="229"/>
      <c r="P46" s="229"/>
      <c r="Q46" s="229"/>
      <c r="R46" s="229"/>
      <c r="S46" s="229"/>
      <c r="T46" s="229"/>
      <c r="U46" s="229"/>
      <c r="V46" s="229"/>
      <c r="W46" s="229"/>
      <c r="X46" s="189"/>
      <c r="Y46" s="282"/>
      <c r="Z46" s="296" t="s">
        <v>294</v>
      </c>
      <c r="AA46" s="21">
        <v>42</v>
      </c>
      <c r="AB46" s="75"/>
      <c r="AC46" s="93" t="s">
        <v>516</v>
      </c>
      <c r="AD46" s="133"/>
    </row>
    <row r="47" spans="1:30" s="13" customFormat="1" ht="14.1" customHeight="1">
      <c r="A47" s="21">
        <v>43</v>
      </c>
      <c r="B47" s="236" t="s">
        <v>787</v>
      </c>
      <c r="C47" s="215">
        <v>0</v>
      </c>
      <c r="D47" s="215">
        <v>3.08</v>
      </c>
      <c r="E47" s="215">
        <v>1.89</v>
      </c>
      <c r="F47" s="383">
        <v>2.4900000000000002</v>
      </c>
      <c r="G47" s="215">
        <v>2.15</v>
      </c>
      <c r="H47" s="215">
        <v>2.94</v>
      </c>
      <c r="I47" s="215">
        <v>9.56</v>
      </c>
      <c r="J47" s="215">
        <v>3.57</v>
      </c>
      <c r="K47" s="215">
        <v>2.78</v>
      </c>
      <c r="L47" s="215">
        <v>2.2400000000000002</v>
      </c>
      <c r="M47" s="215">
        <v>1.62</v>
      </c>
      <c r="N47" s="215">
        <v>0</v>
      </c>
      <c r="O47" s="215"/>
      <c r="P47" s="215"/>
      <c r="Q47" s="215"/>
      <c r="R47" s="215"/>
      <c r="S47" s="215"/>
      <c r="T47" s="215"/>
      <c r="U47" s="215"/>
      <c r="V47" s="215"/>
      <c r="W47" s="215"/>
      <c r="X47" s="189"/>
      <c r="Y47" s="282"/>
      <c r="Z47" s="236" t="s">
        <v>787</v>
      </c>
      <c r="AA47" s="21">
        <v>43</v>
      </c>
      <c r="AB47" s="75"/>
      <c r="AC47" s="79" t="s">
        <v>517</v>
      </c>
      <c r="AD47" s="133"/>
    </row>
    <row r="48" spans="1:30" s="13" customFormat="1" ht="14.1" customHeight="1">
      <c r="A48" s="21">
        <v>44</v>
      </c>
      <c r="B48" s="296" t="s">
        <v>295</v>
      </c>
      <c r="C48" s="229">
        <v>0</v>
      </c>
      <c r="D48" s="229">
        <v>169</v>
      </c>
      <c r="E48" s="229">
        <v>128</v>
      </c>
      <c r="F48" s="385">
        <v>149</v>
      </c>
      <c r="G48" s="229">
        <v>280</v>
      </c>
      <c r="H48" s="229">
        <v>177</v>
      </c>
      <c r="I48" s="229">
        <v>105</v>
      </c>
      <c r="J48" s="229">
        <v>99</v>
      </c>
      <c r="K48" s="229">
        <v>253</v>
      </c>
      <c r="L48" s="229">
        <v>228</v>
      </c>
      <c r="M48" s="229">
        <v>0</v>
      </c>
      <c r="N48" s="229">
        <v>0</v>
      </c>
      <c r="O48" s="229"/>
      <c r="P48" s="229"/>
      <c r="Q48" s="229"/>
      <c r="R48" s="229"/>
      <c r="S48" s="229"/>
      <c r="T48" s="229"/>
      <c r="U48" s="229"/>
      <c r="V48" s="229"/>
      <c r="W48" s="229"/>
      <c r="X48" s="189"/>
      <c r="Y48" s="282"/>
      <c r="Z48" s="296" t="s">
        <v>295</v>
      </c>
      <c r="AA48" s="21">
        <v>44</v>
      </c>
      <c r="AB48" s="75"/>
      <c r="AC48" s="93" t="s">
        <v>518</v>
      </c>
      <c r="AD48" s="133"/>
    </row>
    <row r="49" spans="1:32" s="13" customFormat="1" ht="14.1" customHeight="1">
      <c r="A49" s="21">
        <v>45</v>
      </c>
      <c r="B49" s="236" t="s">
        <v>787</v>
      </c>
      <c r="C49" s="215">
        <v>0</v>
      </c>
      <c r="D49" s="215">
        <v>3</v>
      </c>
      <c r="E49" s="215">
        <v>3.51</v>
      </c>
      <c r="F49" s="383">
        <v>3.26</v>
      </c>
      <c r="G49" s="215">
        <v>7.96</v>
      </c>
      <c r="H49" s="215">
        <v>5.07</v>
      </c>
      <c r="I49" s="215">
        <v>4.07</v>
      </c>
      <c r="J49" s="215">
        <v>2.77</v>
      </c>
      <c r="K49" s="215">
        <v>5.59</v>
      </c>
      <c r="L49" s="215">
        <v>6.39</v>
      </c>
      <c r="M49" s="215">
        <v>42.28</v>
      </c>
      <c r="N49" s="215">
        <v>0</v>
      </c>
      <c r="O49" s="215"/>
      <c r="P49" s="215"/>
      <c r="Q49" s="215"/>
      <c r="R49" s="215"/>
      <c r="S49" s="215"/>
      <c r="T49" s="215"/>
      <c r="U49" s="215"/>
      <c r="V49" s="215"/>
      <c r="W49" s="215"/>
      <c r="X49" s="189"/>
      <c r="Y49" s="282"/>
      <c r="Z49" s="236" t="s">
        <v>787</v>
      </c>
      <c r="AA49" s="21">
        <v>45</v>
      </c>
      <c r="AB49" s="75"/>
      <c r="AC49" s="79" t="s">
        <v>216</v>
      </c>
      <c r="AD49" s="133"/>
    </row>
    <row r="50" spans="1:32" s="13" customFormat="1" ht="14.1" customHeight="1">
      <c r="A50" s="21">
        <v>46</v>
      </c>
      <c r="B50" s="296" t="s">
        <v>296</v>
      </c>
      <c r="C50" s="229">
        <v>288</v>
      </c>
      <c r="D50" s="229">
        <v>104</v>
      </c>
      <c r="E50" s="229">
        <v>241</v>
      </c>
      <c r="F50" s="385">
        <v>173</v>
      </c>
      <c r="G50" s="229">
        <v>100</v>
      </c>
      <c r="H50" s="229">
        <v>124</v>
      </c>
      <c r="I50" s="229">
        <v>-22</v>
      </c>
      <c r="J50" s="229">
        <v>87</v>
      </c>
      <c r="K50" s="229">
        <v>107</v>
      </c>
      <c r="L50" s="229">
        <v>86</v>
      </c>
      <c r="M50" s="229">
        <v>0</v>
      </c>
      <c r="N50" s="229">
        <v>0</v>
      </c>
      <c r="O50" s="229"/>
      <c r="P50" s="229"/>
      <c r="Q50" s="229"/>
      <c r="R50" s="229"/>
      <c r="S50" s="229"/>
      <c r="T50" s="229"/>
      <c r="U50" s="229"/>
      <c r="V50" s="229"/>
      <c r="W50" s="229"/>
      <c r="X50" s="189"/>
      <c r="Y50" s="282"/>
      <c r="Z50" s="296" t="s">
        <v>296</v>
      </c>
      <c r="AA50" s="21">
        <v>46</v>
      </c>
      <c r="AB50" s="75"/>
      <c r="AC50" s="93" t="s">
        <v>519</v>
      </c>
      <c r="AD50" s="133"/>
    </row>
    <row r="51" spans="1:32" s="13" customFormat="1" ht="14.1" customHeight="1">
      <c r="A51" s="21">
        <v>47</v>
      </c>
      <c r="B51" s="236" t="s">
        <v>787</v>
      </c>
      <c r="C51" s="215">
        <v>6.61</v>
      </c>
      <c r="D51" s="215">
        <v>1.85</v>
      </c>
      <c r="E51" s="215">
        <v>6.61</v>
      </c>
      <c r="F51" s="383">
        <v>4.2300000000000004</v>
      </c>
      <c r="G51" s="215">
        <v>2.85</v>
      </c>
      <c r="H51" s="215">
        <v>3.56</v>
      </c>
      <c r="I51" s="215">
        <v>-0.86</v>
      </c>
      <c r="J51" s="215">
        <v>2.44</v>
      </c>
      <c r="K51" s="215">
        <v>2.37</v>
      </c>
      <c r="L51" s="215">
        <v>2.41</v>
      </c>
      <c r="M51" s="215">
        <v>2.9</v>
      </c>
      <c r="N51" s="215">
        <v>0</v>
      </c>
      <c r="O51" s="215"/>
      <c r="P51" s="215"/>
      <c r="Q51" s="215"/>
      <c r="R51" s="215"/>
      <c r="S51" s="215"/>
      <c r="T51" s="215"/>
      <c r="U51" s="215"/>
      <c r="V51" s="215"/>
      <c r="W51" s="215"/>
      <c r="X51" s="189"/>
      <c r="Y51" s="282"/>
      <c r="Z51" s="236" t="s">
        <v>787</v>
      </c>
      <c r="AA51" s="61">
        <v>47</v>
      </c>
      <c r="AB51" s="75"/>
      <c r="AC51" s="79" t="s">
        <v>1057</v>
      </c>
      <c r="AD51" s="133"/>
    </row>
    <row r="52" spans="1:32" s="13" customFormat="1" ht="14.1" customHeight="1">
      <c r="A52" s="21">
        <v>48</v>
      </c>
      <c r="B52" s="287" t="s">
        <v>958</v>
      </c>
      <c r="C52" s="235"/>
      <c r="D52" s="235"/>
      <c r="E52" s="235"/>
      <c r="F52" s="384" t="s">
        <v>1820</v>
      </c>
      <c r="G52" s="235"/>
      <c r="H52" s="235"/>
      <c r="I52" s="235"/>
      <c r="J52" s="235"/>
      <c r="K52" s="235"/>
      <c r="L52" s="235"/>
      <c r="M52" s="235"/>
      <c r="N52" s="235"/>
      <c r="O52" s="235"/>
      <c r="P52" s="235"/>
      <c r="Q52" s="235"/>
      <c r="R52" s="235"/>
      <c r="S52" s="235"/>
      <c r="T52" s="235"/>
      <c r="U52" s="235"/>
      <c r="V52" s="235"/>
      <c r="W52" s="235"/>
      <c r="X52" s="196"/>
      <c r="Y52" s="285"/>
      <c r="Z52" s="287" t="s">
        <v>958</v>
      </c>
      <c r="AA52" s="21">
        <v>48</v>
      </c>
      <c r="AB52" s="75"/>
      <c r="AC52" s="66"/>
      <c r="AD52" s="133"/>
    </row>
    <row r="53" spans="1:32" s="13" customFormat="1" ht="14.1" customHeight="1">
      <c r="A53" s="21">
        <v>49</v>
      </c>
      <c r="B53" s="208" t="s">
        <v>297</v>
      </c>
      <c r="C53" s="215">
        <v>10.45</v>
      </c>
      <c r="D53" s="215">
        <v>3.02</v>
      </c>
      <c r="E53" s="215">
        <v>19.73</v>
      </c>
      <c r="F53" s="383">
        <v>11.38</v>
      </c>
      <c r="G53" s="215">
        <v>15.83</v>
      </c>
      <c r="H53" s="215">
        <v>49.12</v>
      </c>
      <c r="I53" s="215">
        <v>25.94</v>
      </c>
      <c r="J53" s="215">
        <v>17.010000000000002</v>
      </c>
      <c r="K53" s="215">
        <v>10.56</v>
      </c>
      <c r="L53" s="215">
        <v>40.64</v>
      </c>
      <c r="M53" s="215">
        <v>7.75</v>
      </c>
      <c r="N53" s="215">
        <v>0</v>
      </c>
      <c r="O53" s="215"/>
      <c r="P53" s="215"/>
      <c r="Q53" s="215"/>
      <c r="R53" s="215"/>
      <c r="S53" s="215"/>
      <c r="T53" s="215"/>
      <c r="U53" s="215"/>
      <c r="V53" s="215"/>
      <c r="W53" s="215"/>
      <c r="X53" s="189"/>
      <c r="Y53" s="282"/>
      <c r="Z53" s="208" t="s">
        <v>297</v>
      </c>
      <c r="AA53" s="61">
        <v>49</v>
      </c>
      <c r="AB53" s="75"/>
      <c r="AC53" s="95" t="s">
        <v>520</v>
      </c>
      <c r="AD53" s="133"/>
    </row>
    <row r="54" spans="1:32" s="13" customFormat="1" ht="14.1" customHeight="1" thickBot="1">
      <c r="A54" s="19">
        <v>50</v>
      </c>
      <c r="B54" s="228"/>
      <c r="C54" s="227"/>
      <c r="D54" s="227"/>
      <c r="E54" s="227"/>
      <c r="F54" s="410" t="s">
        <v>1820</v>
      </c>
      <c r="G54" s="227"/>
      <c r="H54" s="227"/>
      <c r="I54" s="227"/>
      <c r="J54" s="227"/>
      <c r="K54" s="227"/>
      <c r="L54" s="227"/>
      <c r="M54" s="227"/>
      <c r="N54" s="227"/>
      <c r="O54" s="227"/>
      <c r="P54" s="227"/>
      <c r="Q54" s="227"/>
      <c r="R54" s="227"/>
      <c r="S54" s="227"/>
      <c r="T54" s="227"/>
      <c r="U54" s="227"/>
      <c r="V54" s="227"/>
      <c r="W54" s="227"/>
      <c r="X54" s="200"/>
      <c r="Y54" s="319"/>
      <c r="Z54" s="228"/>
      <c r="AA54" s="19">
        <v>50</v>
      </c>
      <c r="AB54" s="75"/>
      <c r="AC54" s="132"/>
      <c r="AD54" s="133"/>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4"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1"/>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16</v>
      </c>
      <c r="B1" s="169">
        <v>42552</v>
      </c>
      <c r="C1" s="361">
        <v>5</v>
      </c>
      <c r="D1" s="171">
        <v>7</v>
      </c>
      <c r="E1" s="361">
        <v>1</v>
      </c>
      <c r="F1" s="361">
        <v>10</v>
      </c>
      <c r="G1" s="403"/>
      <c r="H1" s="171">
        <v>7</v>
      </c>
      <c r="I1" s="361">
        <v>10</v>
      </c>
      <c r="J1" s="171">
        <v>7</v>
      </c>
      <c r="K1" s="171">
        <v>7</v>
      </c>
      <c r="L1" s="361">
        <v>9</v>
      </c>
      <c r="M1" s="361">
        <v>8</v>
      </c>
      <c r="N1" s="171">
        <v>7</v>
      </c>
      <c r="O1" s="361"/>
      <c r="P1" s="361"/>
      <c r="Q1" s="361"/>
      <c r="R1" s="361"/>
      <c r="S1" s="361"/>
      <c r="T1" s="361"/>
      <c r="U1" s="361"/>
      <c r="V1" s="361"/>
      <c r="W1" s="361"/>
      <c r="X1" s="363"/>
      <c r="Y1" s="170"/>
      <c r="Z1" s="169">
        <v>42552</v>
      </c>
      <c r="AA1" s="452">
        <v>16</v>
      </c>
      <c r="AB1" s="14"/>
      <c r="AC1" s="4"/>
      <c r="AD1" s="14"/>
      <c r="AE1" s="14"/>
      <c r="AF1" s="14"/>
    </row>
    <row r="2" spans="1:32" customFormat="1" ht="12.75" customHeight="1">
      <c r="A2" s="452"/>
      <c r="B2" s="172" t="s">
        <v>1777</v>
      </c>
      <c r="C2" s="174">
        <v>30</v>
      </c>
      <c r="D2" s="174">
        <v>38</v>
      </c>
      <c r="E2" s="174">
        <v>15</v>
      </c>
      <c r="F2" s="174">
        <v>16</v>
      </c>
      <c r="G2" s="389" t="s">
        <v>1855</v>
      </c>
      <c r="H2" s="174">
        <v>37</v>
      </c>
      <c r="I2" s="174">
        <v>35</v>
      </c>
      <c r="J2" s="174">
        <v>8</v>
      </c>
      <c r="K2" s="174">
        <v>44</v>
      </c>
      <c r="L2" s="174">
        <v>9</v>
      </c>
      <c r="M2" s="174">
        <v>6</v>
      </c>
      <c r="N2" s="174">
        <v>36</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1342</v>
      </c>
      <c r="C3" s="174" t="s">
        <v>1814</v>
      </c>
      <c r="D3" s="174" t="s">
        <v>1818</v>
      </c>
      <c r="E3" s="174" t="s">
        <v>1812</v>
      </c>
      <c r="F3" s="174" t="s">
        <v>1813</v>
      </c>
      <c r="G3" s="389" t="s">
        <v>1856</v>
      </c>
      <c r="H3" s="174" t="s">
        <v>1817</v>
      </c>
      <c r="I3" s="174" t="s">
        <v>1815</v>
      </c>
      <c r="J3" s="174" t="s">
        <v>1810</v>
      </c>
      <c r="K3" s="174" t="s">
        <v>1819</v>
      </c>
      <c r="L3" s="174" t="s">
        <v>1811</v>
      </c>
      <c r="M3" s="174" t="s">
        <v>1809</v>
      </c>
      <c r="N3" s="174" t="s">
        <v>1816</v>
      </c>
      <c r="O3" s="174"/>
      <c r="P3" s="174"/>
      <c r="Q3" s="174"/>
      <c r="R3" s="174"/>
      <c r="S3" s="174"/>
      <c r="T3" s="174"/>
      <c r="U3" s="174"/>
      <c r="V3" s="174"/>
      <c r="W3" s="174"/>
      <c r="X3" s="175"/>
      <c r="Y3" s="170"/>
      <c r="Z3" s="176" t="s">
        <v>1342</v>
      </c>
      <c r="AA3" s="22" t="e">
        <v>#N/A</v>
      </c>
      <c r="AB3" s="14"/>
      <c r="AC3" s="10"/>
      <c r="AD3" s="14"/>
      <c r="AE3" s="14"/>
      <c r="AF3" s="14"/>
    </row>
    <row r="4" spans="1:32" customFormat="1" ht="13" thickBot="1">
      <c r="A4" s="22">
        <v>28</v>
      </c>
      <c r="B4" s="179" t="s">
        <v>1844</v>
      </c>
      <c r="C4" s="181">
        <v>1</v>
      </c>
      <c r="D4" s="181">
        <v>2</v>
      </c>
      <c r="E4" s="181">
        <v>3</v>
      </c>
      <c r="F4" s="181">
        <v>4</v>
      </c>
      <c r="G4" s="391"/>
      <c r="H4" s="181">
        <v>5</v>
      </c>
      <c r="I4" s="181">
        <v>6</v>
      </c>
      <c r="J4" s="181">
        <v>7</v>
      </c>
      <c r="K4" s="181">
        <v>8</v>
      </c>
      <c r="L4" s="181">
        <v>9</v>
      </c>
      <c r="M4" s="181">
        <v>10</v>
      </c>
      <c r="N4" s="181">
        <v>11</v>
      </c>
      <c r="O4" s="181"/>
      <c r="P4" s="181"/>
      <c r="Q4" s="181"/>
      <c r="R4" s="181"/>
      <c r="S4" s="181"/>
      <c r="T4" s="181"/>
      <c r="U4" s="181"/>
      <c r="V4" s="181"/>
      <c r="W4" s="181"/>
      <c r="X4" s="180"/>
      <c r="Y4" s="180"/>
      <c r="Z4" s="179" t="s">
        <v>1844</v>
      </c>
      <c r="AA4" s="22" t="e">
        <v>#N/A</v>
      </c>
      <c r="AB4" s="14"/>
      <c r="AC4" s="23"/>
      <c r="AD4" s="14"/>
      <c r="AE4" s="14"/>
      <c r="AF4" s="14"/>
    </row>
    <row r="5" spans="1:32" s="13" customFormat="1" ht="14.1" customHeight="1">
      <c r="A5" s="20">
        <v>1</v>
      </c>
      <c r="B5" s="206" t="s">
        <v>809</v>
      </c>
      <c r="C5" s="233"/>
      <c r="D5" s="233"/>
      <c r="E5" s="233"/>
      <c r="F5" s="233"/>
      <c r="G5" s="392" t="s">
        <v>1820</v>
      </c>
      <c r="H5" s="233"/>
      <c r="I5" s="233"/>
      <c r="J5" s="233"/>
      <c r="K5" s="233"/>
      <c r="L5" s="233"/>
      <c r="M5" s="233"/>
      <c r="N5" s="233"/>
      <c r="O5" s="233"/>
      <c r="P5" s="233"/>
      <c r="Q5" s="233"/>
      <c r="R5" s="233"/>
      <c r="S5" s="233"/>
      <c r="T5" s="233"/>
      <c r="U5" s="233"/>
      <c r="V5" s="233"/>
      <c r="W5" s="233"/>
      <c r="X5" s="224"/>
      <c r="Y5" s="281"/>
      <c r="Z5" s="206" t="s">
        <v>809</v>
      </c>
      <c r="AA5" s="20">
        <v>1</v>
      </c>
      <c r="AC5" s="63"/>
    </row>
    <row r="6" spans="1:32" s="13" customFormat="1" ht="14.1" customHeight="1">
      <c r="A6" s="21">
        <v>2</v>
      </c>
      <c r="B6" s="296" t="s">
        <v>1563</v>
      </c>
      <c r="C6" s="229">
        <v>2144</v>
      </c>
      <c r="D6" s="229">
        <v>6479</v>
      </c>
      <c r="E6" s="229">
        <v>4461</v>
      </c>
      <c r="F6" s="229">
        <v>4742</v>
      </c>
      <c r="G6" s="385">
        <v>5227</v>
      </c>
      <c r="H6" s="229">
        <v>21302</v>
      </c>
      <c r="I6" s="229">
        <v>20281</v>
      </c>
      <c r="J6" s="229">
        <v>25195</v>
      </c>
      <c r="K6" s="229">
        <v>8700</v>
      </c>
      <c r="L6" s="229">
        <v>16890</v>
      </c>
      <c r="M6" s="229">
        <v>14674</v>
      </c>
      <c r="N6" s="229">
        <v>0</v>
      </c>
      <c r="O6" s="229"/>
      <c r="P6" s="229"/>
      <c r="Q6" s="229"/>
      <c r="R6" s="229"/>
      <c r="S6" s="229"/>
      <c r="T6" s="229"/>
      <c r="U6" s="229"/>
      <c r="V6" s="229"/>
      <c r="W6" s="229"/>
      <c r="X6" s="189"/>
      <c r="Y6" s="282"/>
      <c r="Z6" s="296" t="s">
        <v>1563</v>
      </c>
      <c r="AA6" s="21">
        <v>2</v>
      </c>
      <c r="AC6" s="93" t="s">
        <v>825</v>
      </c>
    </row>
    <row r="7" spans="1:32" s="13" customFormat="1" ht="14.1" customHeight="1">
      <c r="A7" s="21">
        <v>3</v>
      </c>
      <c r="B7" s="296" t="s">
        <v>1564</v>
      </c>
      <c r="C7" s="190">
        <v>0.126</v>
      </c>
      <c r="D7" s="190">
        <v>0.159</v>
      </c>
      <c r="E7" s="190">
        <v>0.32400000000000001</v>
      </c>
      <c r="F7" s="190">
        <v>0.17699999999999999</v>
      </c>
      <c r="G7" s="386">
        <v>0.22</v>
      </c>
      <c r="H7" s="190">
        <v>0.16200000000000001</v>
      </c>
      <c r="I7" s="190">
        <v>0.158</v>
      </c>
      <c r="J7" s="190">
        <v>0.29199999999999998</v>
      </c>
      <c r="K7" s="190">
        <v>0.22900000000000001</v>
      </c>
      <c r="L7" s="190">
        <v>0.503</v>
      </c>
      <c r="M7" s="190">
        <v>8.3000000000000004E-2</v>
      </c>
      <c r="N7" s="190">
        <v>0</v>
      </c>
      <c r="O7" s="190"/>
      <c r="P7" s="190"/>
      <c r="Q7" s="190"/>
      <c r="R7" s="190"/>
      <c r="S7" s="190"/>
      <c r="T7" s="190"/>
      <c r="U7" s="190"/>
      <c r="V7" s="190"/>
      <c r="W7" s="190"/>
      <c r="X7" s="189"/>
      <c r="Y7" s="282"/>
      <c r="Z7" s="296" t="s">
        <v>1564</v>
      </c>
      <c r="AA7" s="21">
        <v>3</v>
      </c>
      <c r="AC7" s="93" t="s">
        <v>826</v>
      </c>
    </row>
    <row r="8" spans="1:32" s="13" customFormat="1" ht="14.1" customHeight="1">
      <c r="A8" s="21">
        <v>4</v>
      </c>
      <c r="B8" s="296" t="s">
        <v>1587</v>
      </c>
      <c r="C8" s="215">
        <v>7.03</v>
      </c>
      <c r="D8" s="215">
        <v>8.9600000000000009</v>
      </c>
      <c r="E8" s="215">
        <v>12.18</v>
      </c>
      <c r="F8" s="215">
        <v>8.4600000000000009</v>
      </c>
      <c r="G8" s="383">
        <v>9.8699999999999992</v>
      </c>
      <c r="H8" s="215">
        <v>8.33</v>
      </c>
      <c r="I8" s="215">
        <v>9.52</v>
      </c>
      <c r="J8" s="215">
        <v>14.08</v>
      </c>
      <c r="K8" s="215">
        <v>13.11</v>
      </c>
      <c r="L8" s="215">
        <v>22.65</v>
      </c>
      <c r="M8" s="215">
        <v>5.72</v>
      </c>
      <c r="N8" s="215">
        <v>0</v>
      </c>
      <c r="O8" s="215"/>
      <c r="P8" s="215"/>
      <c r="Q8" s="215"/>
      <c r="R8" s="215"/>
      <c r="S8" s="215"/>
      <c r="T8" s="215"/>
      <c r="U8" s="215"/>
      <c r="V8" s="215"/>
      <c r="W8" s="215"/>
      <c r="X8" s="189"/>
      <c r="Y8" s="282"/>
      <c r="Z8" s="296" t="s">
        <v>1587</v>
      </c>
      <c r="AA8" s="21">
        <v>4</v>
      </c>
      <c r="AC8" s="93" t="s">
        <v>827</v>
      </c>
    </row>
    <row r="9" spans="1:32" s="13" customFormat="1" ht="14.1" customHeight="1">
      <c r="A9" s="21">
        <v>5</v>
      </c>
      <c r="B9" s="306" t="s">
        <v>478</v>
      </c>
      <c r="C9" s="235">
        <v>924</v>
      </c>
      <c r="D9" s="235">
        <v>6063</v>
      </c>
      <c r="E9" s="235">
        <v>4304</v>
      </c>
      <c r="F9" s="235">
        <v>4320</v>
      </c>
      <c r="G9" s="384">
        <v>4896</v>
      </c>
      <c r="H9" s="235">
        <v>17834</v>
      </c>
      <c r="I9" s="235">
        <v>17745</v>
      </c>
      <c r="J9" s="235">
        <v>25678</v>
      </c>
      <c r="K9" s="235">
        <v>13039</v>
      </c>
      <c r="L9" s="235">
        <v>16432</v>
      </c>
      <c r="M9" s="235">
        <v>16365</v>
      </c>
      <c r="N9" s="235">
        <v>0</v>
      </c>
      <c r="O9" s="235"/>
      <c r="P9" s="235"/>
      <c r="Q9" s="235"/>
      <c r="R9" s="235"/>
      <c r="S9" s="235"/>
      <c r="T9" s="235"/>
      <c r="U9" s="235"/>
      <c r="V9" s="235"/>
      <c r="W9" s="235"/>
      <c r="X9" s="196"/>
      <c r="Y9" s="285"/>
      <c r="Z9" s="306" t="s">
        <v>478</v>
      </c>
      <c r="AA9" s="21">
        <v>5</v>
      </c>
      <c r="AC9" s="89" t="s">
        <v>828</v>
      </c>
    </row>
    <row r="10" spans="1:32" s="13" customFormat="1" ht="14.1" customHeight="1">
      <c r="A10" s="21">
        <v>6</v>
      </c>
      <c r="B10" s="236" t="s">
        <v>479</v>
      </c>
      <c r="C10" s="190">
        <v>7.5999999999999998E-2</v>
      </c>
      <c r="D10" s="190">
        <v>0.14399999999999999</v>
      </c>
      <c r="E10" s="190">
        <v>0.41299999999999998</v>
      </c>
      <c r="F10" s="190">
        <v>0.17100000000000001</v>
      </c>
      <c r="G10" s="386">
        <v>0.24299999999999999</v>
      </c>
      <c r="H10" s="190">
        <v>0.13</v>
      </c>
      <c r="I10" s="190">
        <v>0.14199999999999999</v>
      </c>
      <c r="J10" s="190">
        <v>0.28499999999999998</v>
      </c>
      <c r="K10" s="190">
        <v>0.35299999999999998</v>
      </c>
      <c r="L10" s="190">
        <v>0.65</v>
      </c>
      <c r="M10" s="190">
        <v>0.105</v>
      </c>
      <c r="N10" s="190">
        <v>0</v>
      </c>
      <c r="O10" s="190"/>
      <c r="P10" s="190"/>
      <c r="Q10" s="190"/>
      <c r="R10" s="190"/>
      <c r="S10" s="190"/>
      <c r="T10" s="190"/>
      <c r="U10" s="190"/>
      <c r="V10" s="190"/>
      <c r="W10" s="190"/>
      <c r="X10" s="189"/>
      <c r="Y10" s="282"/>
      <c r="Z10" s="236" t="s">
        <v>479</v>
      </c>
      <c r="AA10" s="21">
        <v>6</v>
      </c>
      <c r="AC10" s="79" t="s">
        <v>826</v>
      </c>
    </row>
    <row r="11" spans="1:32" s="13" customFormat="1" ht="14.1" customHeight="1">
      <c r="A11" s="21">
        <v>7</v>
      </c>
      <c r="B11" s="236" t="s">
        <v>480</v>
      </c>
      <c r="C11" s="215">
        <v>3.28</v>
      </c>
      <c r="D11" s="215">
        <v>8.1999999999999993</v>
      </c>
      <c r="E11" s="215">
        <v>17.71</v>
      </c>
      <c r="F11" s="215">
        <v>7.35</v>
      </c>
      <c r="G11" s="383">
        <v>11.09</v>
      </c>
      <c r="H11" s="215">
        <v>6.93</v>
      </c>
      <c r="I11" s="215">
        <v>8.4700000000000006</v>
      </c>
      <c r="J11" s="215">
        <v>14.12</v>
      </c>
      <c r="K11" s="215">
        <v>19.899999999999999</v>
      </c>
      <c r="L11" s="215">
        <v>31.39</v>
      </c>
      <c r="M11" s="215">
        <v>7.93</v>
      </c>
      <c r="N11" s="215">
        <v>0</v>
      </c>
      <c r="O11" s="215"/>
      <c r="P11" s="215"/>
      <c r="Q11" s="215"/>
      <c r="R11" s="215"/>
      <c r="S11" s="215"/>
      <c r="T11" s="215"/>
      <c r="U11" s="215"/>
      <c r="V11" s="215"/>
      <c r="W11" s="215"/>
      <c r="X11" s="189"/>
      <c r="Y11" s="282"/>
      <c r="Z11" s="236" t="s">
        <v>480</v>
      </c>
      <c r="AA11" s="21">
        <v>7</v>
      </c>
      <c r="AC11" s="79" t="s">
        <v>827</v>
      </c>
    </row>
    <row r="12" spans="1:32" s="13" customFormat="1" ht="14.1" customHeight="1">
      <c r="A12" s="21">
        <v>8</v>
      </c>
      <c r="B12" s="307" t="s">
        <v>1588</v>
      </c>
      <c r="C12" s="235">
        <v>17151</v>
      </c>
      <c r="D12" s="235">
        <v>62528</v>
      </c>
      <c r="E12" s="235">
        <v>19168</v>
      </c>
      <c r="F12" s="235">
        <v>40778</v>
      </c>
      <c r="G12" s="384">
        <v>40825</v>
      </c>
      <c r="H12" s="235">
        <v>196193</v>
      </c>
      <c r="I12" s="235">
        <v>154282</v>
      </c>
      <c r="J12" s="235">
        <v>129679</v>
      </c>
      <c r="K12" s="235">
        <v>47830</v>
      </c>
      <c r="L12" s="235">
        <v>55966</v>
      </c>
      <c r="M12" s="235">
        <v>175739</v>
      </c>
      <c r="N12" s="235">
        <v>0</v>
      </c>
      <c r="O12" s="235"/>
      <c r="P12" s="235"/>
      <c r="Q12" s="235"/>
      <c r="R12" s="235"/>
      <c r="S12" s="235"/>
      <c r="T12" s="235"/>
      <c r="U12" s="235"/>
      <c r="V12" s="235"/>
      <c r="W12" s="235"/>
      <c r="X12" s="196"/>
      <c r="Y12" s="285"/>
      <c r="Z12" s="307" t="s">
        <v>1588</v>
      </c>
      <c r="AA12" s="21">
        <v>8</v>
      </c>
      <c r="AC12" s="90" t="s">
        <v>829</v>
      </c>
    </row>
    <row r="13" spans="1:32" s="13" customFormat="1" ht="14.1" customHeight="1">
      <c r="A13" s="21">
        <v>9</v>
      </c>
      <c r="B13" s="297" t="s">
        <v>1589</v>
      </c>
      <c r="C13" s="190">
        <v>1.0109999999999999</v>
      </c>
      <c r="D13" s="190">
        <v>1.5349999999999999</v>
      </c>
      <c r="E13" s="190">
        <v>1.3919999999999999</v>
      </c>
      <c r="F13" s="190">
        <v>1.5229999999999999</v>
      </c>
      <c r="G13" s="386">
        <v>1.4830000000000001</v>
      </c>
      <c r="H13" s="190">
        <v>1.496</v>
      </c>
      <c r="I13" s="190">
        <v>1.204</v>
      </c>
      <c r="J13" s="190">
        <v>1.5049999999999999</v>
      </c>
      <c r="K13" s="190">
        <v>1.2569999999999999</v>
      </c>
      <c r="L13" s="190">
        <v>1.667</v>
      </c>
      <c r="M13" s="190">
        <v>0.999</v>
      </c>
      <c r="N13" s="190">
        <v>0</v>
      </c>
      <c r="O13" s="190"/>
      <c r="P13" s="190"/>
      <c r="Q13" s="190"/>
      <c r="R13" s="190"/>
      <c r="S13" s="190"/>
      <c r="T13" s="190"/>
      <c r="U13" s="190"/>
      <c r="V13" s="190"/>
      <c r="W13" s="190"/>
      <c r="X13" s="189"/>
      <c r="Y13" s="282"/>
      <c r="Z13" s="297" t="s">
        <v>1589</v>
      </c>
      <c r="AA13" s="21">
        <v>9</v>
      </c>
      <c r="AC13" s="91" t="s">
        <v>830</v>
      </c>
    </row>
    <row r="14" spans="1:32" s="13" customFormat="1" ht="14.1" customHeight="1">
      <c r="A14" s="21">
        <v>10</v>
      </c>
      <c r="B14" s="213" t="s">
        <v>1590</v>
      </c>
      <c r="C14" s="215">
        <v>56.23</v>
      </c>
      <c r="D14" s="215">
        <v>86.47</v>
      </c>
      <c r="E14" s="215">
        <v>52.36</v>
      </c>
      <c r="F14" s="215">
        <v>72.73</v>
      </c>
      <c r="G14" s="383">
        <v>70.52</v>
      </c>
      <c r="H14" s="215">
        <v>76.7</v>
      </c>
      <c r="I14" s="215">
        <v>72.42</v>
      </c>
      <c r="J14" s="215">
        <v>72.48</v>
      </c>
      <c r="K14" s="215">
        <v>72.06</v>
      </c>
      <c r="L14" s="215">
        <v>75.069999999999993</v>
      </c>
      <c r="M14" s="215">
        <v>68.510000000000005</v>
      </c>
      <c r="N14" s="215">
        <v>0</v>
      </c>
      <c r="O14" s="215"/>
      <c r="P14" s="215"/>
      <c r="Q14" s="215"/>
      <c r="R14" s="215"/>
      <c r="S14" s="215"/>
      <c r="T14" s="215"/>
      <c r="U14" s="215"/>
      <c r="V14" s="215"/>
      <c r="W14" s="215"/>
      <c r="X14" s="189"/>
      <c r="Y14" s="282"/>
      <c r="Z14" s="213" t="s">
        <v>1590</v>
      </c>
      <c r="AA14" s="21">
        <v>10</v>
      </c>
      <c r="AC14" s="91" t="s">
        <v>831</v>
      </c>
    </row>
    <row r="15" spans="1:32" s="13" customFormat="1" ht="14.1" customHeight="1">
      <c r="A15" s="21">
        <v>11</v>
      </c>
      <c r="B15" s="308" t="s">
        <v>481</v>
      </c>
      <c r="C15" s="235">
        <v>12560</v>
      </c>
      <c r="D15" s="235">
        <v>74750</v>
      </c>
      <c r="E15" s="235">
        <v>15602</v>
      </c>
      <c r="F15" s="235">
        <v>40563</v>
      </c>
      <c r="G15" s="384">
        <v>43638</v>
      </c>
      <c r="H15" s="235">
        <v>197017</v>
      </c>
      <c r="I15" s="235">
        <v>152789</v>
      </c>
      <c r="J15" s="235">
        <v>132147</v>
      </c>
      <c r="K15" s="235">
        <v>48495</v>
      </c>
      <c r="L15" s="235">
        <v>42750</v>
      </c>
      <c r="M15" s="235">
        <v>152163</v>
      </c>
      <c r="N15" s="235">
        <v>0</v>
      </c>
      <c r="O15" s="235"/>
      <c r="P15" s="235"/>
      <c r="Q15" s="235"/>
      <c r="R15" s="235"/>
      <c r="S15" s="235"/>
      <c r="T15" s="235"/>
      <c r="U15" s="235"/>
      <c r="V15" s="235"/>
      <c r="W15" s="235"/>
      <c r="X15" s="196"/>
      <c r="Y15" s="285"/>
      <c r="Z15" s="308" t="s">
        <v>481</v>
      </c>
      <c r="AA15" s="21">
        <v>11</v>
      </c>
      <c r="AC15" s="108" t="s">
        <v>832</v>
      </c>
    </row>
    <row r="16" spans="1:32" s="13" customFormat="1" ht="14.1" customHeight="1">
      <c r="A16" s="21">
        <v>12</v>
      </c>
      <c r="B16" s="309" t="s">
        <v>482</v>
      </c>
      <c r="C16" s="190">
        <v>1.036</v>
      </c>
      <c r="D16" s="190">
        <v>1.7709999999999999</v>
      </c>
      <c r="E16" s="190">
        <v>1.496</v>
      </c>
      <c r="F16" s="190">
        <v>1.601</v>
      </c>
      <c r="G16" s="386">
        <v>1.623</v>
      </c>
      <c r="H16" s="190">
        <v>1.4379999999999999</v>
      </c>
      <c r="I16" s="190">
        <v>1.22</v>
      </c>
      <c r="J16" s="190">
        <v>1.466</v>
      </c>
      <c r="K16" s="190">
        <v>1.3120000000000001</v>
      </c>
      <c r="L16" s="190">
        <v>1.69</v>
      </c>
      <c r="M16" s="190">
        <v>0.97899999999999998</v>
      </c>
      <c r="N16" s="190">
        <v>0</v>
      </c>
      <c r="O16" s="190"/>
      <c r="P16" s="190"/>
      <c r="Q16" s="190"/>
      <c r="R16" s="190"/>
      <c r="S16" s="190"/>
      <c r="T16" s="190"/>
      <c r="U16" s="190"/>
      <c r="V16" s="190"/>
      <c r="W16" s="190"/>
      <c r="X16" s="189"/>
      <c r="Y16" s="282"/>
      <c r="Z16" s="309" t="s">
        <v>482</v>
      </c>
      <c r="AA16" s="21">
        <v>12</v>
      </c>
      <c r="AC16" s="99" t="s">
        <v>830</v>
      </c>
    </row>
    <row r="17" spans="1:29" s="13" customFormat="1" ht="14.1" customHeight="1">
      <c r="A17" s="21">
        <v>13</v>
      </c>
      <c r="B17" s="309" t="s">
        <v>483</v>
      </c>
      <c r="C17" s="215">
        <v>44.56</v>
      </c>
      <c r="D17" s="215">
        <v>101.09</v>
      </c>
      <c r="E17" s="215">
        <v>64.180000000000007</v>
      </c>
      <c r="F17" s="215">
        <v>68.959999999999994</v>
      </c>
      <c r="G17" s="383">
        <v>78.08</v>
      </c>
      <c r="H17" s="215">
        <v>76.599999999999994</v>
      </c>
      <c r="I17" s="215">
        <v>72.94</v>
      </c>
      <c r="J17" s="215">
        <v>72.67</v>
      </c>
      <c r="K17" s="215">
        <v>74.03</v>
      </c>
      <c r="L17" s="215">
        <v>81.66</v>
      </c>
      <c r="M17" s="215">
        <v>73.75</v>
      </c>
      <c r="N17" s="215">
        <v>0</v>
      </c>
      <c r="O17" s="215"/>
      <c r="P17" s="215"/>
      <c r="Q17" s="215"/>
      <c r="R17" s="215"/>
      <c r="S17" s="215"/>
      <c r="T17" s="215"/>
      <c r="U17" s="215"/>
      <c r="V17" s="215"/>
      <c r="W17" s="215"/>
      <c r="X17" s="189"/>
      <c r="Y17" s="282"/>
      <c r="Z17" s="309" t="s">
        <v>483</v>
      </c>
      <c r="AA17" s="21">
        <v>13</v>
      </c>
      <c r="AC17" s="99" t="s">
        <v>831</v>
      </c>
    </row>
    <row r="18" spans="1:29" s="13" customFormat="1" ht="14.1" customHeight="1">
      <c r="A18" s="21">
        <v>14</v>
      </c>
      <c r="B18" s="307" t="s">
        <v>1591</v>
      </c>
      <c r="C18" s="235">
        <v>652</v>
      </c>
      <c r="D18" s="235">
        <v>2582</v>
      </c>
      <c r="E18" s="235">
        <v>2972</v>
      </c>
      <c r="F18" s="235">
        <v>3848</v>
      </c>
      <c r="G18" s="384">
        <v>3134</v>
      </c>
      <c r="H18" s="235">
        <v>6353</v>
      </c>
      <c r="I18" s="235">
        <v>9056</v>
      </c>
      <c r="J18" s="235">
        <v>13168</v>
      </c>
      <c r="K18" s="235">
        <v>5168</v>
      </c>
      <c r="L18" s="235">
        <v>16890</v>
      </c>
      <c r="M18" s="235">
        <v>11898</v>
      </c>
      <c r="N18" s="235">
        <v>0</v>
      </c>
      <c r="O18" s="235"/>
      <c r="P18" s="235"/>
      <c r="Q18" s="235"/>
      <c r="R18" s="235"/>
      <c r="S18" s="235"/>
      <c r="T18" s="235"/>
      <c r="U18" s="235"/>
      <c r="V18" s="235"/>
      <c r="W18" s="235"/>
      <c r="X18" s="196"/>
      <c r="Y18" s="285"/>
      <c r="Z18" s="307" t="s">
        <v>1591</v>
      </c>
      <c r="AA18" s="21">
        <v>14</v>
      </c>
      <c r="AC18" s="90" t="s">
        <v>833</v>
      </c>
    </row>
    <row r="19" spans="1:29" s="13" customFormat="1" ht="14.1" customHeight="1">
      <c r="A19" s="21">
        <v>15</v>
      </c>
      <c r="B19" s="297" t="s">
        <v>1592</v>
      </c>
      <c r="C19" s="190">
        <v>3.7999999999999999E-2</v>
      </c>
      <c r="D19" s="190">
        <v>6.3E-2</v>
      </c>
      <c r="E19" s="190">
        <v>0.216</v>
      </c>
      <c r="F19" s="190">
        <v>0.14399999999999999</v>
      </c>
      <c r="G19" s="386">
        <v>0.14099999999999999</v>
      </c>
      <c r="H19" s="190">
        <v>4.8000000000000001E-2</v>
      </c>
      <c r="I19" s="190">
        <v>7.0999999999999994E-2</v>
      </c>
      <c r="J19" s="190">
        <v>0.153</v>
      </c>
      <c r="K19" s="190">
        <v>0.13600000000000001</v>
      </c>
      <c r="L19" s="190">
        <v>0.503</v>
      </c>
      <c r="M19" s="190">
        <v>6.8000000000000005E-2</v>
      </c>
      <c r="N19" s="190">
        <v>0</v>
      </c>
      <c r="O19" s="190"/>
      <c r="P19" s="190"/>
      <c r="Q19" s="190"/>
      <c r="R19" s="190"/>
      <c r="S19" s="190"/>
      <c r="T19" s="190"/>
      <c r="U19" s="190"/>
      <c r="V19" s="190"/>
      <c r="W19" s="190"/>
      <c r="X19" s="190"/>
      <c r="Y19" s="282"/>
      <c r="Z19" s="297" t="s">
        <v>1592</v>
      </c>
      <c r="AA19" s="21">
        <v>15</v>
      </c>
      <c r="AC19" s="91" t="s">
        <v>834</v>
      </c>
    </row>
    <row r="20" spans="1:29" s="13" customFormat="1" ht="14.1" customHeight="1">
      <c r="A20" s="21">
        <v>16</v>
      </c>
      <c r="B20" s="297" t="s">
        <v>1593</v>
      </c>
      <c r="C20" s="215">
        <v>2.14</v>
      </c>
      <c r="D20" s="215">
        <v>3.57</v>
      </c>
      <c r="E20" s="215">
        <v>8.1199999999999992</v>
      </c>
      <c r="F20" s="215">
        <v>6.86</v>
      </c>
      <c r="G20" s="383">
        <v>6.18</v>
      </c>
      <c r="H20" s="215">
        <v>2.48</v>
      </c>
      <c r="I20" s="215">
        <v>4.25</v>
      </c>
      <c r="J20" s="215">
        <v>7.36</v>
      </c>
      <c r="K20" s="215">
        <v>7.79</v>
      </c>
      <c r="L20" s="215">
        <v>22.65</v>
      </c>
      <c r="M20" s="215">
        <v>4.6399999999999997</v>
      </c>
      <c r="N20" s="215">
        <v>0</v>
      </c>
      <c r="O20" s="215"/>
      <c r="P20" s="215"/>
      <c r="Q20" s="215"/>
      <c r="R20" s="215"/>
      <c r="S20" s="215"/>
      <c r="T20" s="215"/>
      <c r="U20" s="215"/>
      <c r="V20" s="215"/>
      <c r="W20" s="215"/>
      <c r="X20" s="215"/>
      <c r="Y20" s="282"/>
      <c r="Z20" s="297" t="s">
        <v>1593</v>
      </c>
      <c r="AA20" s="21">
        <v>16</v>
      </c>
      <c r="AC20" s="91" t="s">
        <v>835</v>
      </c>
    </row>
    <row r="21" spans="1:29" s="13" customFormat="1" ht="14.1" customHeight="1">
      <c r="A21" s="21">
        <v>17</v>
      </c>
      <c r="B21" s="308" t="s">
        <v>484</v>
      </c>
      <c r="C21" s="235">
        <v>0</v>
      </c>
      <c r="D21" s="235">
        <v>2806</v>
      </c>
      <c r="E21" s="235">
        <v>2792</v>
      </c>
      <c r="F21" s="235">
        <v>3361</v>
      </c>
      <c r="G21" s="384">
        <v>2986</v>
      </c>
      <c r="H21" s="235">
        <v>3720</v>
      </c>
      <c r="I21" s="235">
        <v>7903</v>
      </c>
      <c r="J21" s="235">
        <v>11097</v>
      </c>
      <c r="K21" s="235">
        <v>8775</v>
      </c>
      <c r="L21" s="235">
        <v>16432</v>
      </c>
      <c r="M21" s="235">
        <v>13230</v>
      </c>
      <c r="N21" s="235">
        <v>0</v>
      </c>
      <c r="O21" s="235"/>
      <c r="P21" s="235"/>
      <c r="Q21" s="235"/>
      <c r="R21" s="235"/>
      <c r="S21" s="235"/>
      <c r="T21" s="235"/>
      <c r="U21" s="235"/>
      <c r="V21" s="235"/>
      <c r="W21" s="235"/>
      <c r="X21" s="196"/>
      <c r="Y21" s="285"/>
      <c r="Z21" s="308" t="s">
        <v>484</v>
      </c>
      <c r="AA21" s="21">
        <v>17</v>
      </c>
      <c r="AC21" s="108" t="s">
        <v>836</v>
      </c>
    </row>
    <row r="22" spans="1:29" s="13" customFormat="1" ht="14.1" customHeight="1">
      <c r="A22" s="21">
        <v>18</v>
      </c>
      <c r="B22" s="309" t="s">
        <v>485</v>
      </c>
      <c r="C22" s="190">
        <v>0</v>
      </c>
      <c r="D22" s="190">
        <v>6.6000000000000003E-2</v>
      </c>
      <c r="E22" s="190">
        <v>0.26800000000000002</v>
      </c>
      <c r="F22" s="190">
        <v>0.13300000000000001</v>
      </c>
      <c r="G22" s="386">
        <v>0.156</v>
      </c>
      <c r="H22" s="190">
        <v>2.7E-2</v>
      </c>
      <c r="I22" s="190">
        <v>6.3E-2</v>
      </c>
      <c r="J22" s="190">
        <v>0.123</v>
      </c>
      <c r="K22" s="190">
        <v>0.23699999999999999</v>
      </c>
      <c r="L22" s="190">
        <v>0.65</v>
      </c>
      <c r="M22" s="190">
        <v>8.5000000000000006E-2</v>
      </c>
      <c r="N22" s="190">
        <v>0</v>
      </c>
      <c r="O22" s="190"/>
      <c r="P22" s="190"/>
      <c r="Q22" s="190"/>
      <c r="R22" s="190"/>
      <c r="S22" s="190"/>
      <c r="T22" s="190"/>
      <c r="U22" s="190"/>
      <c r="V22" s="190"/>
      <c r="W22" s="190"/>
      <c r="X22" s="189"/>
      <c r="Y22" s="282"/>
      <c r="Z22" s="309" t="s">
        <v>485</v>
      </c>
      <c r="AA22" s="21">
        <v>18</v>
      </c>
      <c r="AC22" s="99" t="s">
        <v>837</v>
      </c>
    </row>
    <row r="23" spans="1:29" s="13" customFormat="1" ht="14.1" customHeight="1">
      <c r="A23" s="21">
        <v>19</v>
      </c>
      <c r="B23" s="309" t="s">
        <v>486</v>
      </c>
      <c r="C23" s="215">
        <v>0</v>
      </c>
      <c r="D23" s="215">
        <v>3.79</v>
      </c>
      <c r="E23" s="215">
        <v>11.49</v>
      </c>
      <c r="F23" s="215">
        <v>5.71</v>
      </c>
      <c r="G23" s="383">
        <v>7</v>
      </c>
      <c r="H23" s="215">
        <v>1.45</v>
      </c>
      <c r="I23" s="215">
        <v>3.77</v>
      </c>
      <c r="J23" s="215">
        <v>6.1</v>
      </c>
      <c r="K23" s="215">
        <v>13.4</v>
      </c>
      <c r="L23" s="215">
        <v>31.39</v>
      </c>
      <c r="M23" s="215">
        <v>6.41</v>
      </c>
      <c r="N23" s="215">
        <v>0</v>
      </c>
      <c r="O23" s="215"/>
      <c r="P23" s="215"/>
      <c r="Q23" s="215"/>
      <c r="R23" s="215"/>
      <c r="S23" s="215"/>
      <c r="T23" s="215"/>
      <c r="U23" s="215"/>
      <c r="V23" s="215"/>
      <c r="W23" s="215"/>
      <c r="X23" s="189"/>
      <c r="Y23" s="282"/>
      <c r="Z23" s="309" t="s">
        <v>486</v>
      </c>
      <c r="AA23" s="21">
        <v>19</v>
      </c>
      <c r="AC23" s="99" t="s">
        <v>838</v>
      </c>
    </row>
    <row r="24" spans="1:29" s="13" customFormat="1" ht="14.1" customHeight="1">
      <c r="A24" s="21">
        <v>20</v>
      </c>
      <c r="B24" s="307" t="s">
        <v>1594</v>
      </c>
      <c r="C24" s="235">
        <v>1011</v>
      </c>
      <c r="D24" s="235">
        <v>3326</v>
      </c>
      <c r="E24" s="235">
        <v>1262</v>
      </c>
      <c r="F24" s="235">
        <v>404</v>
      </c>
      <c r="G24" s="384">
        <v>1664</v>
      </c>
      <c r="H24" s="235">
        <v>12359</v>
      </c>
      <c r="I24" s="235">
        <v>9957</v>
      </c>
      <c r="J24" s="235">
        <v>11168</v>
      </c>
      <c r="K24" s="235">
        <v>2627</v>
      </c>
      <c r="L24" s="235">
        <v>0</v>
      </c>
      <c r="M24" s="235">
        <v>2776</v>
      </c>
      <c r="N24" s="235">
        <v>0</v>
      </c>
      <c r="O24" s="235"/>
      <c r="P24" s="235"/>
      <c r="Q24" s="235"/>
      <c r="R24" s="235"/>
      <c r="S24" s="235"/>
      <c r="T24" s="235"/>
      <c r="U24" s="235"/>
      <c r="V24" s="235"/>
      <c r="W24" s="235"/>
      <c r="X24" s="196"/>
      <c r="Y24" s="285"/>
      <c r="Z24" s="307" t="s">
        <v>1594</v>
      </c>
      <c r="AA24" s="21">
        <v>20</v>
      </c>
      <c r="AC24" s="90" t="s">
        <v>839</v>
      </c>
    </row>
    <row r="25" spans="1:29" s="13" customFormat="1" ht="14.1" customHeight="1">
      <c r="A25" s="21">
        <v>21</v>
      </c>
      <c r="B25" s="297" t="s">
        <v>1158</v>
      </c>
      <c r="C25" s="190">
        <v>0.06</v>
      </c>
      <c r="D25" s="190">
        <v>8.2000000000000003E-2</v>
      </c>
      <c r="E25" s="190">
        <v>9.1999999999999998E-2</v>
      </c>
      <c r="F25" s="190">
        <v>1.4999999999999999E-2</v>
      </c>
      <c r="G25" s="386">
        <v>6.3E-2</v>
      </c>
      <c r="H25" s="190">
        <v>9.4E-2</v>
      </c>
      <c r="I25" s="190">
        <v>7.8E-2</v>
      </c>
      <c r="J25" s="190">
        <v>0.13</v>
      </c>
      <c r="K25" s="190">
        <v>6.9000000000000006E-2</v>
      </c>
      <c r="L25" s="190">
        <v>0</v>
      </c>
      <c r="M25" s="190">
        <v>1.6E-2</v>
      </c>
      <c r="N25" s="190">
        <v>0</v>
      </c>
      <c r="O25" s="190"/>
      <c r="P25" s="190"/>
      <c r="Q25" s="190"/>
      <c r="R25" s="190"/>
      <c r="S25" s="190"/>
      <c r="T25" s="190"/>
      <c r="U25" s="190"/>
      <c r="V25" s="190"/>
      <c r="W25" s="190"/>
      <c r="X25" s="189"/>
      <c r="Y25" s="282"/>
      <c r="Z25" s="297" t="s">
        <v>1158</v>
      </c>
      <c r="AA25" s="21">
        <v>21</v>
      </c>
      <c r="AC25" s="91" t="s">
        <v>840</v>
      </c>
    </row>
    <row r="26" spans="1:29" s="13" customFormat="1" ht="14.1" customHeight="1">
      <c r="A26" s="21">
        <v>22</v>
      </c>
      <c r="B26" s="297" t="s">
        <v>1159</v>
      </c>
      <c r="C26" s="215">
        <v>3.31</v>
      </c>
      <c r="D26" s="215">
        <v>4.5999999999999996</v>
      </c>
      <c r="E26" s="215">
        <v>3.45</v>
      </c>
      <c r="F26" s="215">
        <v>0.72</v>
      </c>
      <c r="G26" s="383">
        <v>2.92</v>
      </c>
      <c r="H26" s="215">
        <v>4.83</v>
      </c>
      <c r="I26" s="215">
        <v>4.67</v>
      </c>
      <c r="J26" s="215">
        <v>6.24</v>
      </c>
      <c r="K26" s="215">
        <v>3.96</v>
      </c>
      <c r="L26" s="215">
        <v>0</v>
      </c>
      <c r="M26" s="215">
        <v>1.08</v>
      </c>
      <c r="N26" s="215">
        <v>0</v>
      </c>
      <c r="O26" s="215"/>
      <c r="P26" s="215"/>
      <c r="Q26" s="215"/>
      <c r="R26" s="215"/>
      <c r="S26" s="215"/>
      <c r="T26" s="215"/>
      <c r="U26" s="215"/>
      <c r="V26" s="215"/>
      <c r="W26" s="215"/>
      <c r="X26" s="189"/>
      <c r="Y26" s="282"/>
      <c r="Z26" s="297" t="s">
        <v>1159</v>
      </c>
      <c r="AA26" s="21">
        <v>22</v>
      </c>
      <c r="AC26" s="91" t="s">
        <v>841</v>
      </c>
    </row>
    <row r="27" spans="1:29" s="13" customFormat="1" ht="14.1" customHeight="1">
      <c r="A27" s="21">
        <v>23</v>
      </c>
      <c r="B27" s="308" t="s">
        <v>487</v>
      </c>
      <c r="C27" s="235">
        <v>611</v>
      </c>
      <c r="D27" s="235">
        <v>2751</v>
      </c>
      <c r="E27" s="235">
        <v>1247</v>
      </c>
      <c r="F27" s="235">
        <v>390</v>
      </c>
      <c r="G27" s="384">
        <v>1463</v>
      </c>
      <c r="H27" s="235">
        <v>11775</v>
      </c>
      <c r="I27" s="235">
        <v>8724</v>
      </c>
      <c r="J27" s="235">
        <v>13797</v>
      </c>
      <c r="K27" s="235">
        <v>2941</v>
      </c>
      <c r="L27" s="235">
        <v>0</v>
      </c>
      <c r="M27" s="235">
        <v>3135</v>
      </c>
      <c r="N27" s="235">
        <v>0</v>
      </c>
      <c r="O27" s="235"/>
      <c r="P27" s="235"/>
      <c r="Q27" s="235"/>
      <c r="R27" s="235"/>
      <c r="S27" s="235"/>
      <c r="T27" s="235"/>
      <c r="U27" s="235"/>
      <c r="V27" s="235"/>
      <c r="W27" s="235"/>
      <c r="X27" s="196"/>
      <c r="Y27" s="285"/>
      <c r="Z27" s="308" t="s">
        <v>487</v>
      </c>
      <c r="AA27" s="21">
        <v>23</v>
      </c>
      <c r="AC27" s="108" t="s">
        <v>842</v>
      </c>
    </row>
    <row r="28" spans="1:29" s="13" customFormat="1" ht="14.1" customHeight="1">
      <c r="A28" s="21">
        <v>24</v>
      </c>
      <c r="B28" s="309" t="s">
        <v>1158</v>
      </c>
      <c r="C28" s="190">
        <v>0.05</v>
      </c>
      <c r="D28" s="190">
        <v>6.5000000000000002E-2</v>
      </c>
      <c r="E28" s="190">
        <v>0.12</v>
      </c>
      <c r="F28" s="190">
        <v>1.4999999999999999E-2</v>
      </c>
      <c r="G28" s="386">
        <v>6.7000000000000004E-2</v>
      </c>
      <c r="H28" s="190">
        <v>8.5999999999999993E-2</v>
      </c>
      <c r="I28" s="190">
        <v>7.0000000000000007E-2</v>
      </c>
      <c r="J28" s="190">
        <v>0.153</v>
      </c>
      <c r="K28" s="190">
        <v>0.08</v>
      </c>
      <c r="L28" s="190">
        <v>0</v>
      </c>
      <c r="M28" s="190">
        <v>0.02</v>
      </c>
      <c r="N28" s="190">
        <v>0</v>
      </c>
      <c r="O28" s="190"/>
      <c r="P28" s="190"/>
      <c r="Q28" s="190"/>
      <c r="R28" s="190"/>
      <c r="S28" s="190"/>
      <c r="T28" s="190"/>
      <c r="U28" s="190"/>
      <c r="V28" s="190"/>
      <c r="W28" s="190"/>
      <c r="X28" s="189"/>
      <c r="Y28" s="282"/>
      <c r="Z28" s="309" t="s">
        <v>1158</v>
      </c>
      <c r="AA28" s="21">
        <v>24</v>
      </c>
      <c r="AC28" s="99" t="s">
        <v>840</v>
      </c>
    </row>
    <row r="29" spans="1:29" s="13" customFormat="1" ht="14.1" customHeight="1">
      <c r="A29" s="21">
        <v>25</v>
      </c>
      <c r="B29" s="309" t="s">
        <v>488</v>
      </c>
      <c r="C29" s="215">
        <v>2.17</v>
      </c>
      <c r="D29" s="215">
        <v>3.72</v>
      </c>
      <c r="E29" s="215">
        <v>5.13</v>
      </c>
      <c r="F29" s="215">
        <v>0.66</v>
      </c>
      <c r="G29" s="383">
        <v>3.17</v>
      </c>
      <c r="H29" s="215">
        <v>4.58</v>
      </c>
      <c r="I29" s="215">
        <v>4.16</v>
      </c>
      <c r="J29" s="215">
        <v>7.59</v>
      </c>
      <c r="K29" s="215">
        <v>4.49</v>
      </c>
      <c r="L29" s="215">
        <v>0</v>
      </c>
      <c r="M29" s="215">
        <v>1.52</v>
      </c>
      <c r="N29" s="215">
        <v>0</v>
      </c>
      <c r="O29" s="215"/>
      <c r="P29" s="215"/>
      <c r="Q29" s="215"/>
      <c r="R29" s="215"/>
      <c r="S29" s="215"/>
      <c r="T29" s="215"/>
      <c r="U29" s="215"/>
      <c r="V29" s="215"/>
      <c r="W29" s="215"/>
      <c r="X29" s="189"/>
      <c r="Y29" s="282"/>
      <c r="Z29" s="309" t="s">
        <v>488</v>
      </c>
      <c r="AA29" s="21">
        <v>25</v>
      </c>
      <c r="AC29" s="99" t="s">
        <v>841</v>
      </c>
    </row>
    <row r="30" spans="1:29" s="13" customFormat="1" ht="14.1" customHeight="1">
      <c r="A30" s="21">
        <v>26</v>
      </c>
      <c r="B30" s="287" t="s">
        <v>309</v>
      </c>
      <c r="C30" s="235"/>
      <c r="D30" s="235"/>
      <c r="E30" s="235"/>
      <c r="F30" s="235"/>
      <c r="G30" s="384" t="s">
        <v>1820</v>
      </c>
      <c r="H30" s="235"/>
      <c r="I30" s="235"/>
      <c r="J30" s="235"/>
      <c r="K30" s="235"/>
      <c r="L30" s="235"/>
      <c r="M30" s="235"/>
      <c r="N30" s="235"/>
      <c r="O30" s="235"/>
      <c r="P30" s="235"/>
      <c r="Q30" s="235"/>
      <c r="R30" s="235"/>
      <c r="S30" s="235"/>
      <c r="T30" s="235"/>
      <c r="U30" s="235"/>
      <c r="V30" s="235"/>
      <c r="W30" s="235"/>
      <c r="X30" s="196"/>
      <c r="Y30" s="285"/>
      <c r="Z30" s="287" t="s">
        <v>309</v>
      </c>
      <c r="AA30" s="21">
        <v>26</v>
      </c>
      <c r="AC30" s="66"/>
    </row>
    <row r="31" spans="1:29" s="13" customFormat="1" ht="14.1" customHeight="1" thickBot="1">
      <c r="A31" s="61">
        <v>27</v>
      </c>
      <c r="B31" s="208" t="s">
        <v>489</v>
      </c>
      <c r="C31" s="229">
        <v>5</v>
      </c>
      <c r="D31" s="229">
        <v>16</v>
      </c>
      <c r="E31" s="229">
        <v>6</v>
      </c>
      <c r="F31" s="229">
        <v>17</v>
      </c>
      <c r="G31" s="385">
        <v>13</v>
      </c>
      <c r="H31" s="229">
        <v>83</v>
      </c>
      <c r="I31" s="229">
        <v>70</v>
      </c>
      <c r="J31" s="229">
        <v>61</v>
      </c>
      <c r="K31" s="229">
        <v>23</v>
      </c>
      <c r="L31" s="229">
        <v>25</v>
      </c>
      <c r="M31" s="229">
        <v>101</v>
      </c>
      <c r="N31" s="229">
        <v>0</v>
      </c>
      <c r="O31" s="229"/>
      <c r="P31" s="229"/>
      <c r="Q31" s="229"/>
      <c r="R31" s="229"/>
      <c r="S31" s="229"/>
      <c r="T31" s="229"/>
      <c r="U31" s="229"/>
      <c r="V31" s="229"/>
      <c r="W31" s="229"/>
      <c r="X31" s="189"/>
      <c r="Y31" s="282"/>
      <c r="Z31" s="208" t="s">
        <v>489</v>
      </c>
      <c r="AA31" s="61">
        <v>27</v>
      </c>
      <c r="AC31" s="95" t="s">
        <v>843</v>
      </c>
    </row>
    <row r="32" spans="1:29" s="359" customFormat="1" ht="14.1" customHeight="1" thickBot="1">
      <c r="A32" s="354">
        <v>28</v>
      </c>
      <c r="B32" s="116" t="s">
        <v>1843</v>
      </c>
      <c r="C32" s="364">
        <v>5638</v>
      </c>
      <c r="D32" s="364">
        <v>4613</v>
      </c>
      <c r="E32" s="364">
        <v>4134</v>
      </c>
      <c r="F32" s="364">
        <v>3491</v>
      </c>
      <c r="G32" s="397">
        <v>4079</v>
      </c>
      <c r="H32" s="364">
        <v>3118</v>
      </c>
      <c r="I32" s="364">
        <v>3014</v>
      </c>
      <c r="J32" s="364">
        <v>2980</v>
      </c>
      <c r="K32" s="364">
        <v>2817</v>
      </c>
      <c r="L32" s="364">
        <v>2064</v>
      </c>
      <c r="M32" s="364">
        <v>2044</v>
      </c>
      <c r="N32" s="364">
        <v>0</v>
      </c>
      <c r="O32" s="364"/>
      <c r="P32" s="364"/>
      <c r="Q32" s="364"/>
      <c r="R32" s="364"/>
      <c r="S32" s="364"/>
      <c r="T32" s="364"/>
      <c r="U32" s="364"/>
      <c r="V32" s="364"/>
      <c r="W32" s="364"/>
      <c r="X32" s="358">
        <v>3278.9075921823201</v>
      </c>
      <c r="Y32" s="362"/>
      <c r="Z32" s="116" t="s">
        <v>1843</v>
      </c>
      <c r="AA32" s="354">
        <v>28</v>
      </c>
      <c r="AC32" s="360" t="s">
        <v>844</v>
      </c>
    </row>
    <row r="33" spans="1:29" s="13" customFormat="1" ht="14.1" customHeight="1">
      <c r="A33" s="139">
        <v>29</v>
      </c>
      <c r="B33" s="208" t="s">
        <v>490</v>
      </c>
      <c r="C33" s="229">
        <v>2425</v>
      </c>
      <c r="D33" s="229">
        <v>2633</v>
      </c>
      <c r="E33" s="229">
        <v>1774</v>
      </c>
      <c r="F33" s="229">
        <v>1504</v>
      </c>
      <c r="G33" s="385">
        <v>1970</v>
      </c>
      <c r="H33" s="229">
        <v>1661</v>
      </c>
      <c r="I33" s="229">
        <v>1803</v>
      </c>
      <c r="J33" s="229">
        <v>1477</v>
      </c>
      <c r="K33" s="229">
        <v>1590</v>
      </c>
      <c r="L33" s="229">
        <v>997</v>
      </c>
      <c r="M33" s="229">
        <v>1540</v>
      </c>
      <c r="N33" s="229">
        <v>0</v>
      </c>
      <c r="O33" s="229"/>
      <c r="P33" s="229"/>
      <c r="Q33" s="229"/>
      <c r="R33" s="229"/>
      <c r="S33" s="229"/>
      <c r="T33" s="229"/>
      <c r="U33" s="229"/>
      <c r="V33" s="229"/>
      <c r="W33" s="229"/>
      <c r="X33" s="189"/>
      <c r="Y33" s="282"/>
      <c r="Z33" s="208" t="s">
        <v>490</v>
      </c>
      <c r="AA33" s="139">
        <v>29</v>
      </c>
      <c r="AC33" s="95" t="s">
        <v>845</v>
      </c>
    </row>
    <row r="34" spans="1:29" s="13" customFormat="1" ht="14.1" customHeight="1">
      <c r="A34" s="21">
        <v>30</v>
      </c>
      <c r="B34" s="208" t="s">
        <v>491</v>
      </c>
      <c r="C34" s="292">
        <v>2.7</v>
      </c>
      <c r="D34" s="292">
        <v>2.5</v>
      </c>
      <c r="E34" s="292">
        <v>2</v>
      </c>
      <c r="F34" s="292">
        <v>2.8</v>
      </c>
      <c r="G34" s="408">
        <v>2.4</v>
      </c>
      <c r="H34" s="292">
        <v>2.1</v>
      </c>
      <c r="I34" s="292">
        <v>2.1</v>
      </c>
      <c r="J34" s="292">
        <v>3</v>
      </c>
      <c r="K34" s="292">
        <v>2.1</v>
      </c>
      <c r="L34" s="292">
        <v>0.6</v>
      </c>
      <c r="M34" s="292">
        <v>1.5</v>
      </c>
      <c r="N34" s="292">
        <v>0</v>
      </c>
      <c r="O34" s="292"/>
      <c r="P34" s="292"/>
      <c r="Q34" s="292"/>
      <c r="R34" s="292"/>
      <c r="S34" s="292"/>
      <c r="T34" s="292"/>
      <c r="U34" s="292"/>
      <c r="V34" s="292"/>
      <c r="W34" s="292"/>
      <c r="X34" s="189"/>
      <c r="Y34" s="282"/>
      <c r="Z34" s="208" t="s">
        <v>491</v>
      </c>
      <c r="AA34" s="21">
        <v>30</v>
      </c>
      <c r="AC34" s="95" t="s">
        <v>1310</v>
      </c>
    </row>
    <row r="35" spans="1:29" s="13" customFormat="1" ht="14.1" customHeight="1">
      <c r="A35" s="21">
        <v>31</v>
      </c>
      <c r="B35" s="208" t="s">
        <v>492</v>
      </c>
      <c r="C35" s="190">
        <v>1</v>
      </c>
      <c r="D35" s="190">
        <v>1.31</v>
      </c>
      <c r="E35" s="190">
        <v>0</v>
      </c>
      <c r="F35" s="190">
        <v>0.77200000000000002</v>
      </c>
      <c r="G35" s="386">
        <v>1.0409999999999999</v>
      </c>
      <c r="H35" s="190">
        <v>0.873</v>
      </c>
      <c r="I35" s="190">
        <v>0.86299999999999999</v>
      </c>
      <c r="J35" s="190">
        <v>0.83599999999999997</v>
      </c>
      <c r="K35" s="190">
        <v>0.77400000000000002</v>
      </c>
      <c r="L35" s="190">
        <v>0.47299999999999998</v>
      </c>
      <c r="M35" s="190">
        <v>0.79300000000000004</v>
      </c>
      <c r="N35" s="190">
        <v>0</v>
      </c>
      <c r="O35" s="190"/>
      <c r="P35" s="190"/>
      <c r="Q35" s="190"/>
      <c r="R35" s="190"/>
      <c r="S35" s="190"/>
      <c r="T35" s="190"/>
      <c r="U35" s="190"/>
      <c r="V35" s="190"/>
      <c r="W35" s="190"/>
      <c r="X35" s="189"/>
      <c r="Y35" s="282"/>
      <c r="Z35" s="208" t="s">
        <v>492</v>
      </c>
      <c r="AA35" s="21">
        <v>31</v>
      </c>
      <c r="AC35" s="95" t="s">
        <v>1311</v>
      </c>
    </row>
    <row r="36" spans="1:29" s="13" customFormat="1" ht="14.1" customHeight="1">
      <c r="A36" s="21">
        <v>32</v>
      </c>
      <c r="B36" s="287" t="s">
        <v>310</v>
      </c>
      <c r="C36" s="235"/>
      <c r="D36" s="235"/>
      <c r="E36" s="235"/>
      <c r="F36" s="235"/>
      <c r="G36" s="384" t="s">
        <v>1820</v>
      </c>
      <c r="H36" s="235"/>
      <c r="I36" s="235"/>
      <c r="J36" s="235"/>
      <c r="K36" s="235"/>
      <c r="L36" s="235"/>
      <c r="M36" s="235"/>
      <c r="N36" s="235"/>
      <c r="O36" s="235"/>
      <c r="P36" s="235"/>
      <c r="Q36" s="235"/>
      <c r="R36" s="235"/>
      <c r="S36" s="235"/>
      <c r="T36" s="235"/>
      <c r="U36" s="235"/>
      <c r="V36" s="235"/>
      <c r="W36" s="235"/>
      <c r="X36" s="196"/>
      <c r="Y36" s="285"/>
      <c r="Z36" s="287" t="s">
        <v>310</v>
      </c>
      <c r="AA36" s="21">
        <v>32</v>
      </c>
      <c r="AC36" s="66"/>
    </row>
    <row r="37" spans="1:29" s="13" customFormat="1" ht="14.1" customHeight="1">
      <c r="A37" s="21">
        <v>33</v>
      </c>
      <c r="B37" s="188" t="s">
        <v>493</v>
      </c>
      <c r="C37" s="292">
        <v>5</v>
      </c>
      <c r="D37" s="292">
        <v>13.4</v>
      </c>
      <c r="E37" s="292">
        <v>4</v>
      </c>
      <c r="F37" s="292">
        <v>15</v>
      </c>
      <c r="G37" s="408">
        <v>10.8</v>
      </c>
      <c r="H37" s="292">
        <v>73</v>
      </c>
      <c r="I37" s="292">
        <v>60.5</v>
      </c>
      <c r="J37" s="292">
        <v>51</v>
      </c>
      <c r="K37" s="292">
        <v>18</v>
      </c>
      <c r="L37" s="292">
        <v>14</v>
      </c>
      <c r="M37" s="292">
        <v>79</v>
      </c>
      <c r="N37" s="292">
        <v>0</v>
      </c>
      <c r="O37" s="292"/>
      <c r="P37" s="292"/>
      <c r="Q37" s="292"/>
      <c r="R37" s="292"/>
      <c r="S37" s="292"/>
      <c r="T37" s="292"/>
      <c r="U37" s="292"/>
      <c r="V37" s="292"/>
      <c r="W37" s="292"/>
      <c r="X37" s="189"/>
      <c r="Y37" s="282"/>
      <c r="Z37" s="188" t="s">
        <v>493</v>
      </c>
      <c r="AA37" s="21">
        <v>33</v>
      </c>
      <c r="AC37" s="17" t="s">
        <v>1312</v>
      </c>
    </row>
    <row r="38" spans="1:29" s="13" customFormat="1" ht="14.1" customHeight="1">
      <c r="A38" s="21">
        <v>34</v>
      </c>
      <c r="B38" s="188" t="s">
        <v>494</v>
      </c>
      <c r="C38" s="229">
        <v>5638</v>
      </c>
      <c r="D38" s="229">
        <v>5502</v>
      </c>
      <c r="E38" s="229">
        <v>6077</v>
      </c>
      <c r="F38" s="229">
        <v>3921</v>
      </c>
      <c r="G38" s="385">
        <v>5167</v>
      </c>
      <c r="H38" s="229">
        <v>3523</v>
      </c>
      <c r="I38" s="229">
        <v>3462</v>
      </c>
      <c r="J38" s="229">
        <v>3566</v>
      </c>
      <c r="K38" s="229">
        <v>3639</v>
      </c>
      <c r="L38" s="229">
        <v>3740</v>
      </c>
      <c r="M38" s="229">
        <v>2612</v>
      </c>
      <c r="N38" s="229">
        <v>0</v>
      </c>
      <c r="O38" s="229"/>
      <c r="P38" s="229"/>
      <c r="Q38" s="229"/>
      <c r="R38" s="229"/>
      <c r="S38" s="229"/>
      <c r="T38" s="229"/>
      <c r="U38" s="229"/>
      <c r="V38" s="229"/>
      <c r="W38" s="229"/>
      <c r="X38" s="189"/>
      <c r="Y38" s="282"/>
      <c r="Z38" s="188" t="s">
        <v>494</v>
      </c>
      <c r="AA38" s="21">
        <v>34</v>
      </c>
      <c r="AC38" s="17" t="s">
        <v>1313</v>
      </c>
    </row>
    <row r="39" spans="1:29" s="13" customFormat="1" ht="14.1" customHeight="1">
      <c r="A39" s="21">
        <v>35</v>
      </c>
      <c r="B39" s="188" t="s">
        <v>495</v>
      </c>
      <c r="C39" s="229">
        <v>2425</v>
      </c>
      <c r="D39" s="229">
        <v>3140</v>
      </c>
      <c r="E39" s="229">
        <v>2607</v>
      </c>
      <c r="F39" s="229">
        <v>1689</v>
      </c>
      <c r="G39" s="385">
        <v>2479</v>
      </c>
      <c r="H39" s="229">
        <v>1877</v>
      </c>
      <c r="I39" s="229">
        <v>2071</v>
      </c>
      <c r="J39" s="229">
        <v>1767</v>
      </c>
      <c r="K39" s="229">
        <v>2054</v>
      </c>
      <c r="L39" s="229">
        <v>1807</v>
      </c>
      <c r="M39" s="229">
        <v>1967</v>
      </c>
      <c r="N39" s="229">
        <v>0</v>
      </c>
      <c r="O39" s="229"/>
      <c r="P39" s="229"/>
      <c r="Q39" s="229"/>
      <c r="R39" s="229"/>
      <c r="S39" s="229"/>
      <c r="T39" s="229"/>
      <c r="U39" s="229"/>
      <c r="V39" s="229"/>
      <c r="W39" s="229"/>
      <c r="X39" s="189"/>
      <c r="Y39" s="282"/>
      <c r="Z39" s="188" t="s">
        <v>495</v>
      </c>
      <c r="AA39" s="21">
        <v>35</v>
      </c>
      <c r="AC39" s="17" t="s">
        <v>1314</v>
      </c>
    </row>
    <row r="40" spans="1:29" s="13" customFormat="1" ht="14.1" customHeight="1">
      <c r="A40" s="21">
        <v>36</v>
      </c>
      <c r="B40" s="188" t="s">
        <v>496</v>
      </c>
      <c r="C40" s="215">
        <v>14.44</v>
      </c>
      <c r="D40" s="215">
        <v>11.28</v>
      </c>
      <c r="E40" s="215">
        <v>5.95</v>
      </c>
      <c r="F40" s="215">
        <v>22.87</v>
      </c>
      <c r="G40" s="383">
        <v>13.37</v>
      </c>
      <c r="H40" s="215">
        <v>9.7899999999999991</v>
      </c>
      <c r="I40" s="215">
        <v>14.9</v>
      </c>
      <c r="J40" s="215">
        <v>18.16</v>
      </c>
      <c r="K40" s="215">
        <v>7.82</v>
      </c>
      <c r="L40" s="215">
        <v>0.72</v>
      </c>
      <c r="M40" s="215">
        <v>9.25</v>
      </c>
      <c r="N40" s="215">
        <v>0</v>
      </c>
      <c r="O40" s="215"/>
      <c r="P40" s="215"/>
      <c r="Q40" s="215"/>
      <c r="R40" s="215"/>
      <c r="S40" s="215"/>
      <c r="T40" s="215"/>
      <c r="U40" s="215"/>
      <c r="V40" s="215"/>
      <c r="W40" s="215"/>
      <c r="X40" s="189"/>
      <c r="Y40" s="282"/>
      <c r="Z40" s="188" t="s">
        <v>496</v>
      </c>
      <c r="AA40" s="21">
        <v>36</v>
      </c>
      <c r="AC40" s="17" t="s">
        <v>1315</v>
      </c>
    </row>
    <row r="41" spans="1:29" s="13" customFormat="1" ht="14.1" customHeight="1">
      <c r="A41" s="21">
        <v>37</v>
      </c>
      <c r="B41" s="188" t="s">
        <v>497</v>
      </c>
      <c r="C41" s="190">
        <v>1</v>
      </c>
      <c r="D41" s="190">
        <v>1.5629999999999999</v>
      </c>
      <c r="E41" s="190">
        <v>0</v>
      </c>
      <c r="F41" s="190">
        <v>0.86699999999999999</v>
      </c>
      <c r="G41" s="386">
        <v>1.2150000000000001</v>
      </c>
      <c r="H41" s="190">
        <v>0.98599999999999999</v>
      </c>
      <c r="I41" s="190">
        <v>0.99199999999999999</v>
      </c>
      <c r="J41" s="190">
        <v>1</v>
      </c>
      <c r="K41" s="190">
        <v>1</v>
      </c>
      <c r="L41" s="190">
        <v>0.85699999999999998</v>
      </c>
      <c r="M41" s="190">
        <v>1.0129999999999999</v>
      </c>
      <c r="N41" s="190">
        <v>0</v>
      </c>
      <c r="O41" s="190"/>
      <c r="P41" s="190"/>
      <c r="Q41" s="190"/>
      <c r="R41" s="190"/>
      <c r="S41" s="190"/>
      <c r="T41" s="190"/>
      <c r="U41" s="190"/>
      <c r="V41" s="190"/>
      <c r="W41" s="190"/>
      <c r="X41" s="189"/>
      <c r="Y41" s="282"/>
      <c r="Z41" s="188" t="s">
        <v>497</v>
      </c>
      <c r="AA41" s="21">
        <v>37</v>
      </c>
      <c r="AC41" s="17" t="s">
        <v>1316</v>
      </c>
    </row>
    <row r="42" spans="1:29" s="13" customFormat="1" ht="14.1" customHeight="1">
      <c r="A42" s="21">
        <v>38</v>
      </c>
      <c r="B42" s="188" t="s">
        <v>498</v>
      </c>
      <c r="C42" s="190">
        <v>0</v>
      </c>
      <c r="D42" s="190">
        <v>8.1080000000000005</v>
      </c>
      <c r="E42" s="190">
        <v>0</v>
      </c>
      <c r="F42" s="190">
        <v>7.0270000000000001</v>
      </c>
      <c r="G42" s="386">
        <v>7.5679999999999996</v>
      </c>
      <c r="H42" s="190">
        <v>6.2610000000000001</v>
      </c>
      <c r="I42" s="190">
        <v>6.6669999999999998</v>
      </c>
      <c r="J42" s="190">
        <v>5.09</v>
      </c>
      <c r="K42" s="190">
        <v>3.4289999999999998</v>
      </c>
      <c r="L42" s="190">
        <v>0.83699999999999997</v>
      </c>
      <c r="M42" s="190">
        <v>3.65</v>
      </c>
      <c r="N42" s="190">
        <v>0</v>
      </c>
      <c r="O42" s="190"/>
      <c r="P42" s="190"/>
      <c r="Q42" s="190"/>
      <c r="R42" s="190"/>
      <c r="S42" s="190"/>
      <c r="T42" s="190"/>
      <c r="U42" s="190"/>
      <c r="V42" s="190"/>
      <c r="W42" s="190"/>
      <c r="X42" s="189"/>
      <c r="Y42" s="282"/>
      <c r="Z42" s="188" t="s">
        <v>498</v>
      </c>
      <c r="AA42" s="21">
        <v>38</v>
      </c>
      <c r="AC42" s="17" t="s">
        <v>1317</v>
      </c>
    </row>
    <row r="43" spans="1:29" s="13" customFormat="1" ht="14.1" customHeight="1">
      <c r="A43" s="21">
        <v>39</v>
      </c>
      <c r="B43" s="188" t="s">
        <v>1160</v>
      </c>
      <c r="C43" s="215">
        <v>61.94</v>
      </c>
      <c r="D43" s="215">
        <v>31.11</v>
      </c>
      <c r="E43" s="215">
        <v>34.78</v>
      </c>
      <c r="F43" s="215">
        <v>0</v>
      </c>
      <c r="G43" s="383">
        <v>32.950000000000003</v>
      </c>
      <c r="H43" s="215">
        <v>19.190000000000001</v>
      </c>
      <c r="I43" s="215">
        <v>10.36</v>
      </c>
      <c r="J43" s="215">
        <v>35.29</v>
      </c>
      <c r="K43" s="215">
        <v>42.11</v>
      </c>
      <c r="L43" s="215">
        <v>38.200000000000003</v>
      </c>
      <c r="M43" s="215">
        <v>17</v>
      </c>
      <c r="N43" s="215">
        <v>0</v>
      </c>
      <c r="O43" s="215"/>
      <c r="P43" s="215"/>
      <c r="Q43" s="215"/>
      <c r="R43" s="215"/>
      <c r="S43" s="215"/>
      <c r="T43" s="215"/>
      <c r="U43" s="215"/>
      <c r="V43" s="215"/>
      <c r="W43" s="215"/>
      <c r="X43" s="189"/>
      <c r="Y43" s="282"/>
      <c r="Z43" s="188" t="s">
        <v>1160</v>
      </c>
      <c r="AA43" s="21">
        <v>39</v>
      </c>
      <c r="AC43" s="17" t="s">
        <v>992</v>
      </c>
    </row>
    <row r="44" spans="1:29" s="13" customFormat="1" ht="14.1" customHeight="1">
      <c r="A44" s="21">
        <v>40</v>
      </c>
      <c r="B44" s="188" t="s">
        <v>499</v>
      </c>
      <c r="C44" s="190">
        <v>0</v>
      </c>
      <c r="D44" s="190">
        <v>5.1890000000000001</v>
      </c>
      <c r="E44" s="190">
        <v>1.7170000000000001</v>
      </c>
      <c r="F44" s="190">
        <v>8.1080000000000005</v>
      </c>
      <c r="G44" s="386">
        <v>5.0049999999999999</v>
      </c>
      <c r="H44" s="190">
        <v>6.3479999999999999</v>
      </c>
      <c r="I44" s="190">
        <v>6.7220000000000004</v>
      </c>
      <c r="J44" s="190">
        <v>5.09</v>
      </c>
      <c r="K44" s="190">
        <v>3.4289999999999998</v>
      </c>
      <c r="L44" s="190">
        <v>0.97599999999999998</v>
      </c>
      <c r="M44" s="190">
        <v>3.6040000000000001</v>
      </c>
      <c r="N44" s="190">
        <v>0</v>
      </c>
      <c r="O44" s="190"/>
      <c r="P44" s="190"/>
      <c r="Q44" s="190"/>
      <c r="R44" s="190"/>
      <c r="S44" s="190"/>
      <c r="T44" s="190"/>
      <c r="U44" s="190"/>
      <c r="V44" s="190"/>
      <c r="W44" s="190"/>
      <c r="X44" s="189"/>
      <c r="Y44" s="282"/>
      <c r="Z44" s="188" t="s">
        <v>499</v>
      </c>
      <c r="AA44" s="21">
        <v>40</v>
      </c>
      <c r="AC44" s="17" t="s">
        <v>993</v>
      </c>
    </row>
    <row r="45" spans="1:29" s="13" customFormat="1" ht="14.1" customHeight="1">
      <c r="A45" s="21">
        <v>41</v>
      </c>
      <c r="B45" s="188" t="s">
        <v>500</v>
      </c>
      <c r="C45" s="229">
        <v>5638</v>
      </c>
      <c r="D45" s="229">
        <v>3521</v>
      </c>
      <c r="E45" s="229">
        <v>0</v>
      </c>
      <c r="F45" s="229">
        <v>4524</v>
      </c>
      <c r="G45" s="385">
        <v>4023</v>
      </c>
      <c r="H45" s="229">
        <v>3572</v>
      </c>
      <c r="I45" s="229">
        <v>3491</v>
      </c>
      <c r="J45" s="229">
        <v>3566</v>
      </c>
      <c r="K45" s="229">
        <v>3639</v>
      </c>
      <c r="L45" s="229">
        <v>4363</v>
      </c>
      <c r="M45" s="229">
        <v>2579</v>
      </c>
      <c r="N45" s="229">
        <v>0</v>
      </c>
      <c r="O45" s="229"/>
      <c r="P45" s="229"/>
      <c r="Q45" s="229"/>
      <c r="R45" s="229"/>
      <c r="S45" s="229"/>
      <c r="T45" s="229"/>
      <c r="U45" s="229"/>
      <c r="V45" s="229"/>
      <c r="W45" s="229"/>
      <c r="X45" s="189"/>
      <c r="Y45" s="282"/>
      <c r="Z45" s="188" t="s">
        <v>500</v>
      </c>
      <c r="AA45" s="21">
        <v>41</v>
      </c>
      <c r="AC45" s="17" t="s">
        <v>994</v>
      </c>
    </row>
    <row r="46" spans="1:29" s="13" customFormat="1" ht="14.1" customHeight="1">
      <c r="A46" s="21">
        <v>42</v>
      </c>
      <c r="B46" s="283"/>
      <c r="C46" s="229"/>
      <c r="D46" s="229"/>
      <c r="E46" s="229"/>
      <c r="F46" s="229"/>
      <c r="G46" s="385" t="s">
        <v>1820</v>
      </c>
      <c r="H46" s="229"/>
      <c r="I46" s="229"/>
      <c r="J46" s="229"/>
      <c r="K46" s="229"/>
      <c r="L46" s="229"/>
      <c r="M46" s="229"/>
      <c r="N46" s="229"/>
      <c r="O46" s="229"/>
      <c r="P46" s="229"/>
      <c r="Q46" s="229"/>
      <c r="R46" s="229"/>
      <c r="S46" s="229"/>
      <c r="T46" s="229"/>
      <c r="U46" s="229"/>
      <c r="V46" s="229"/>
      <c r="W46" s="229"/>
      <c r="X46" s="189"/>
      <c r="Y46" s="282"/>
      <c r="Z46" s="283"/>
      <c r="AA46" s="21">
        <v>42</v>
      </c>
      <c r="AC46" s="105"/>
    </row>
    <row r="47" spans="1:29" s="13" customFormat="1" ht="14.1" customHeight="1">
      <c r="A47" s="21">
        <v>43</v>
      </c>
      <c r="B47" s="208"/>
      <c r="C47" s="229"/>
      <c r="D47" s="229"/>
      <c r="E47" s="229"/>
      <c r="F47" s="229"/>
      <c r="G47" s="385" t="s">
        <v>1820</v>
      </c>
      <c r="H47" s="229"/>
      <c r="I47" s="229"/>
      <c r="J47" s="229"/>
      <c r="K47" s="229"/>
      <c r="L47" s="229"/>
      <c r="M47" s="229"/>
      <c r="N47" s="229"/>
      <c r="O47" s="229"/>
      <c r="P47" s="229"/>
      <c r="Q47" s="229"/>
      <c r="R47" s="229"/>
      <c r="S47" s="229"/>
      <c r="T47" s="229"/>
      <c r="U47" s="229"/>
      <c r="V47" s="229"/>
      <c r="W47" s="229"/>
      <c r="X47" s="189"/>
      <c r="Y47" s="282"/>
      <c r="Z47" s="208"/>
      <c r="AA47" s="21">
        <v>43</v>
      </c>
      <c r="AC47" s="106"/>
    </row>
    <row r="48" spans="1:29" s="13" customFormat="1" ht="14.1" customHeight="1">
      <c r="A48" s="21">
        <v>44</v>
      </c>
      <c r="B48" s="295"/>
      <c r="C48" s="229"/>
      <c r="D48" s="229"/>
      <c r="E48" s="229"/>
      <c r="F48" s="229"/>
      <c r="G48" s="385" t="s">
        <v>1820</v>
      </c>
      <c r="H48" s="229"/>
      <c r="I48" s="229"/>
      <c r="J48" s="229"/>
      <c r="K48" s="229"/>
      <c r="L48" s="229"/>
      <c r="M48" s="229"/>
      <c r="N48" s="229"/>
      <c r="O48" s="229"/>
      <c r="P48" s="229"/>
      <c r="Q48" s="229"/>
      <c r="R48" s="229"/>
      <c r="S48" s="229"/>
      <c r="T48" s="229"/>
      <c r="U48" s="229"/>
      <c r="V48" s="229"/>
      <c r="W48" s="229"/>
      <c r="X48" s="189"/>
      <c r="Y48" s="282"/>
      <c r="Z48" s="295"/>
      <c r="AA48" s="21">
        <v>44</v>
      </c>
      <c r="AC48" s="75"/>
    </row>
    <row r="49" spans="1:32" s="13" customFormat="1" ht="14.1" customHeight="1">
      <c r="A49" s="21">
        <v>45</v>
      </c>
      <c r="B49" s="295"/>
      <c r="C49" s="229"/>
      <c r="D49" s="229"/>
      <c r="E49" s="229"/>
      <c r="F49" s="229"/>
      <c r="G49" s="385" t="s">
        <v>1820</v>
      </c>
      <c r="H49" s="229"/>
      <c r="I49" s="229"/>
      <c r="J49" s="229"/>
      <c r="K49" s="229"/>
      <c r="L49" s="229"/>
      <c r="M49" s="229"/>
      <c r="N49" s="229"/>
      <c r="O49" s="229"/>
      <c r="P49" s="229"/>
      <c r="Q49" s="229"/>
      <c r="R49" s="229"/>
      <c r="S49" s="229"/>
      <c r="T49" s="229"/>
      <c r="U49" s="229"/>
      <c r="V49" s="229"/>
      <c r="W49" s="229"/>
      <c r="X49" s="189"/>
      <c r="Y49" s="282"/>
      <c r="Z49" s="295"/>
      <c r="AA49" s="21">
        <v>45</v>
      </c>
      <c r="AC49" s="75"/>
    </row>
    <row r="50" spans="1:32" s="13" customFormat="1" ht="14.1" customHeight="1">
      <c r="A50" s="21">
        <v>46</v>
      </c>
      <c r="B50" s="295"/>
      <c r="C50" s="229"/>
      <c r="D50" s="229"/>
      <c r="E50" s="229"/>
      <c r="F50" s="229"/>
      <c r="G50" s="385" t="s">
        <v>1820</v>
      </c>
      <c r="H50" s="229"/>
      <c r="I50" s="229"/>
      <c r="J50" s="229"/>
      <c r="K50" s="229"/>
      <c r="L50" s="229"/>
      <c r="M50" s="229"/>
      <c r="N50" s="229"/>
      <c r="O50" s="229"/>
      <c r="P50" s="229"/>
      <c r="Q50" s="229"/>
      <c r="R50" s="229"/>
      <c r="S50" s="229"/>
      <c r="T50" s="229"/>
      <c r="U50" s="229"/>
      <c r="V50" s="229"/>
      <c r="W50" s="229"/>
      <c r="X50" s="189"/>
      <c r="Y50" s="282"/>
      <c r="Z50" s="295"/>
      <c r="AA50" s="21">
        <v>46</v>
      </c>
      <c r="AC50" s="75"/>
    </row>
    <row r="51" spans="1:32" s="13" customFormat="1" ht="14.1" customHeight="1">
      <c r="A51" s="21">
        <v>47</v>
      </c>
      <c r="B51" s="295"/>
      <c r="C51" s="229"/>
      <c r="D51" s="229"/>
      <c r="E51" s="229"/>
      <c r="F51" s="229"/>
      <c r="G51" s="385" t="s">
        <v>1820</v>
      </c>
      <c r="H51" s="229"/>
      <c r="I51" s="229"/>
      <c r="J51" s="229"/>
      <c r="K51" s="229"/>
      <c r="L51" s="229"/>
      <c r="M51" s="229"/>
      <c r="N51" s="229"/>
      <c r="O51" s="229"/>
      <c r="P51" s="229"/>
      <c r="Q51" s="229"/>
      <c r="R51" s="229"/>
      <c r="S51" s="229"/>
      <c r="T51" s="229"/>
      <c r="U51" s="229"/>
      <c r="V51" s="229"/>
      <c r="W51" s="229"/>
      <c r="X51" s="189"/>
      <c r="Y51" s="282"/>
      <c r="Z51" s="295"/>
      <c r="AA51" s="21">
        <v>47</v>
      </c>
      <c r="AC51" s="75"/>
    </row>
    <row r="52" spans="1:32" s="13" customFormat="1" ht="14.1" customHeight="1">
      <c r="A52" s="21">
        <v>48</v>
      </c>
      <c r="B52" s="295"/>
      <c r="C52" s="229"/>
      <c r="D52" s="229"/>
      <c r="E52" s="229"/>
      <c r="F52" s="229"/>
      <c r="G52" s="385" t="s">
        <v>1820</v>
      </c>
      <c r="H52" s="229"/>
      <c r="I52" s="229"/>
      <c r="J52" s="229"/>
      <c r="K52" s="229"/>
      <c r="L52" s="229"/>
      <c r="M52" s="229"/>
      <c r="N52" s="229"/>
      <c r="O52" s="229"/>
      <c r="P52" s="229"/>
      <c r="Q52" s="229"/>
      <c r="R52" s="229"/>
      <c r="S52" s="229"/>
      <c r="T52" s="229"/>
      <c r="U52" s="229"/>
      <c r="V52" s="229"/>
      <c r="W52" s="229"/>
      <c r="X52" s="189"/>
      <c r="Y52" s="282"/>
      <c r="Z52" s="295"/>
      <c r="AA52" s="21">
        <v>48</v>
      </c>
      <c r="AC52" s="75"/>
    </row>
    <row r="53" spans="1:32" s="13" customFormat="1" ht="14.1" customHeight="1">
      <c r="A53" s="21">
        <v>49</v>
      </c>
      <c r="B53" s="295"/>
      <c r="C53" s="229"/>
      <c r="D53" s="229"/>
      <c r="E53" s="229"/>
      <c r="F53" s="229"/>
      <c r="G53" s="385" t="s">
        <v>1820</v>
      </c>
      <c r="H53" s="229"/>
      <c r="I53" s="229"/>
      <c r="J53" s="229"/>
      <c r="K53" s="229"/>
      <c r="L53" s="229"/>
      <c r="M53" s="229"/>
      <c r="N53" s="229"/>
      <c r="O53" s="229"/>
      <c r="P53" s="229"/>
      <c r="Q53" s="229"/>
      <c r="R53" s="229"/>
      <c r="S53" s="229"/>
      <c r="T53" s="229"/>
      <c r="U53" s="229"/>
      <c r="V53" s="229"/>
      <c r="W53" s="229"/>
      <c r="X53" s="189"/>
      <c r="Y53" s="282"/>
      <c r="Z53" s="295"/>
      <c r="AA53" s="21">
        <v>49</v>
      </c>
      <c r="AC53" s="75"/>
    </row>
    <row r="54" spans="1:32" s="13" customFormat="1" ht="14.1" customHeight="1" thickBot="1">
      <c r="A54" s="19">
        <v>50</v>
      </c>
      <c r="B54" s="242"/>
      <c r="C54" s="207"/>
      <c r="D54" s="207"/>
      <c r="E54" s="207"/>
      <c r="F54" s="207"/>
      <c r="G54" s="398" t="s">
        <v>1820</v>
      </c>
      <c r="H54" s="207"/>
      <c r="I54" s="207"/>
      <c r="J54" s="207"/>
      <c r="K54" s="207"/>
      <c r="L54" s="207"/>
      <c r="M54" s="207"/>
      <c r="N54" s="207"/>
      <c r="O54" s="207"/>
      <c r="P54" s="207"/>
      <c r="Q54" s="207"/>
      <c r="R54" s="207"/>
      <c r="S54" s="207"/>
      <c r="T54" s="207"/>
      <c r="U54" s="207"/>
      <c r="V54" s="207"/>
      <c r="W54" s="207"/>
      <c r="X54" s="193"/>
      <c r="Y54" s="291"/>
      <c r="Z54" s="242"/>
      <c r="AA54" s="19">
        <v>50</v>
      </c>
      <c r="AC54" s="80"/>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B56" s="13"/>
      <c r="AD56" s="13"/>
      <c r="AE56" s="13"/>
      <c r="AF56" s="13"/>
    </row>
    <row r="57" spans="1:32">
      <c r="AB57" s="13"/>
      <c r="AD57" s="13"/>
      <c r="AE57" s="13"/>
      <c r="AF57" s="13"/>
    </row>
    <row r="58" spans="1:32">
      <c r="AB58" s="13"/>
      <c r="AD58" s="13"/>
      <c r="AE58" s="13"/>
      <c r="AF58" s="13"/>
    </row>
    <row r="59" spans="1:32">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2:C80"/>
  <sheetViews>
    <sheetView showGridLines="0" zoomScaleNormal="100" workbookViewId="0">
      <selection activeCell="C6" sqref="C6"/>
    </sheetView>
  </sheetViews>
  <sheetFormatPr defaultColWidth="9.1171875" defaultRowHeight="12.7"/>
  <cols>
    <col min="1" max="2" width="3" style="338" customWidth="1"/>
    <col min="3" max="3" width="142.3515625" style="338" customWidth="1"/>
    <col min="4" max="16384" width="9.1171875" style="338"/>
  </cols>
  <sheetData>
    <row r="2" spans="1:3">
      <c r="A2" s="427" t="s">
        <v>1703</v>
      </c>
      <c r="B2" s="427"/>
      <c r="C2" s="428"/>
    </row>
    <row r="3" spans="1:3">
      <c r="A3" s="429" t="s">
        <v>1704</v>
      </c>
      <c r="B3" s="429"/>
      <c r="C3" s="428"/>
    </row>
    <row r="4" spans="1:3">
      <c r="A4" s="429" t="s">
        <v>1705</v>
      </c>
      <c r="B4" s="429"/>
      <c r="C4" s="428"/>
    </row>
    <row r="5" spans="1:3">
      <c r="A5" s="339"/>
      <c r="B5" s="339"/>
      <c r="C5" s="340"/>
    </row>
    <row r="6" spans="1:3">
      <c r="A6" s="341" t="s">
        <v>1706</v>
      </c>
      <c r="B6" s="341"/>
      <c r="C6" s="341" t="s">
        <v>1707</v>
      </c>
    </row>
    <row r="7" spans="1:3">
      <c r="A7" s="341"/>
      <c r="B7" s="341"/>
      <c r="C7" s="340"/>
    </row>
    <row r="8" spans="1:3" ht="25.35">
      <c r="A8" s="342">
        <v>1</v>
      </c>
      <c r="B8" s="342"/>
      <c r="C8" s="342" t="s">
        <v>1708</v>
      </c>
    </row>
    <row r="9" spans="1:3">
      <c r="A9" s="342"/>
      <c r="B9" s="342"/>
      <c r="C9" s="340"/>
    </row>
    <row r="10" spans="1:3">
      <c r="B10" s="342" t="s">
        <v>1709</v>
      </c>
      <c r="C10" s="342" t="s">
        <v>1710</v>
      </c>
    </row>
    <row r="11" spans="1:3">
      <c r="B11" s="342"/>
      <c r="C11" s="340"/>
    </row>
    <row r="12" spans="1:3">
      <c r="B12" s="342" t="s">
        <v>1711</v>
      </c>
      <c r="C12" s="342" t="s">
        <v>1712</v>
      </c>
    </row>
    <row r="13" spans="1:3">
      <c r="B13" s="342"/>
      <c r="C13" s="340"/>
    </row>
    <row r="14" spans="1:3">
      <c r="B14" s="342" t="s">
        <v>1713</v>
      </c>
      <c r="C14" s="342" t="s">
        <v>1714</v>
      </c>
    </row>
    <row r="15" spans="1:3">
      <c r="B15" s="342"/>
      <c r="C15" s="340"/>
    </row>
    <row r="16" spans="1:3">
      <c r="B16" s="342" t="s">
        <v>1715</v>
      </c>
      <c r="C16" s="342" t="s">
        <v>1716</v>
      </c>
    </row>
    <row r="17" spans="1:3">
      <c r="B17" s="342"/>
      <c r="C17" s="340"/>
    </row>
    <row r="18" spans="1:3" ht="50.7">
      <c r="B18" s="342" t="s">
        <v>1717</v>
      </c>
      <c r="C18" s="342" t="s">
        <v>1718</v>
      </c>
    </row>
    <row r="19" spans="1:3">
      <c r="B19" s="342"/>
      <c r="C19" s="340"/>
    </row>
    <row r="20" spans="1:3">
      <c r="B20" s="342" t="s">
        <v>1719</v>
      </c>
      <c r="C20" s="342" t="s">
        <v>1720</v>
      </c>
    </row>
    <row r="21" spans="1:3">
      <c r="A21" s="341"/>
      <c r="B21" s="341"/>
      <c r="C21" s="340"/>
    </row>
    <row r="22" spans="1:3">
      <c r="A22" s="341" t="s">
        <v>1721</v>
      </c>
      <c r="B22" s="341"/>
      <c r="C22" s="341" t="s">
        <v>1722</v>
      </c>
    </row>
    <row r="23" spans="1:3">
      <c r="A23" s="341"/>
      <c r="B23" s="341"/>
      <c r="C23" s="340"/>
    </row>
    <row r="24" spans="1:3" ht="25.35">
      <c r="A24" s="342">
        <v>1</v>
      </c>
      <c r="B24" s="342"/>
      <c r="C24" s="342" t="s">
        <v>1723</v>
      </c>
    </row>
    <row r="25" spans="1:3">
      <c r="A25" s="342"/>
      <c r="B25" s="342"/>
      <c r="C25" s="340"/>
    </row>
    <row r="26" spans="1:3">
      <c r="A26" s="342">
        <v>2</v>
      </c>
      <c r="B26" s="342"/>
      <c r="C26" s="342" t="s">
        <v>1724</v>
      </c>
    </row>
    <row r="27" spans="1:3">
      <c r="A27" s="342"/>
      <c r="B27" s="342"/>
      <c r="C27" s="340"/>
    </row>
    <row r="28" spans="1:3">
      <c r="B28" s="342" t="s">
        <v>1709</v>
      </c>
      <c r="C28" s="342" t="s">
        <v>1725</v>
      </c>
    </row>
    <row r="29" spans="1:3">
      <c r="A29" s="342"/>
      <c r="B29" s="342"/>
      <c r="C29" s="340"/>
    </row>
    <row r="30" spans="1:3">
      <c r="B30" s="342" t="s">
        <v>1711</v>
      </c>
      <c r="C30" s="342" t="s">
        <v>1726</v>
      </c>
    </row>
    <row r="31" spans="1:3">
      <c r="B31" s="342"/>
      <c r="C31" s="340"/>
    </row>
    <row r="32" spans="1:3" ht="25.35">
      <c r="B32" s="342" t="s">
        <v>1713</v>
      </c>
      <c r="C32" s="342" t="s">
        <v>1727</v>
      </c>
    </row>
    <row r="33" spans="1:3">
      <c r="A33" s="342"/>
      <c r="B33" s="342"/>
      <c r="C33" s="340"/>
    </row>
    <row r="34" spans="1:3">
      <c r="A34" s="341" t="s">
        <v>1728</v>
      </c>
      <c r="B34" s="341"/>
      <c r="C34" s="341" t="s">
        <v>1729</v>
      </c>
    </row>
    <row r="35" spans="1:3">
      <c r="A35" s="342"/>
      <c r="B35" s="342"/>
      <c r="C35" s="340"/>
    </row>
    <row r="36" spans="1:3">
      <c r="A36" s="342">
        <v>1</v>
      </c>
      <c r="B36" s="342"/>
      <c r="C36" s="342" t="s">
        <v>1730</v>
      </c>
    </row>
    <row r="37" spans="1:3">
      <c r="A37" s="342"/>
      <c r="B37" s="342"/>
      <c r="C37" s="340"/>
    </row>
    <row r="38" spans="1:3">
      <c r="B38" s="338" t="s">
        <v>1709</v>
      </c>
      <c r="C38" s="342" t="s">
        <v>1766</v>
      </c>
    </row>
    <row r="39" spans="1:3">
      <c r="B39" s="342"/>
      <c r="C39" s="340"/>
    </row>
    <row r="40" spans="1:3">
      <c r="B40" s="342" t="s">
        <v>1731</v>
      </c>
      <c r="C40" s="342" t="s">
        <v>1732</v>
      </c>
    </row>
    <row r="41" spans="1:3">
      <c r="B41" s="342"/>
      <c r="C41" s="340"/>
    </row>
    <row r="42" spans="1:3">
      <c r="B42" s="342" t="s">
        <v>1733</v>
      </c>
      <c r="C42" s="342" t="s">
        <v>1734</v>
      </c>
    </row>
    <row r="43" spans="1:3">
      <c r="B43" s="342"/>
      <c r="C43" s="340"/>
    </row>
    <row r="44" spans="1:3" ht="25.35">
      <c r="B44" s="342" t="s">
        <v>1735</v>
      </c>
      <c r="C44" s="342" t="s">
        <v>1736</v>
      </c>
    </row>
    <row r="45" spans="1:3">
      <c r="B45" s="342"/>
      <c r="C45" s="340"/>
    </row>
    <row r="46" spans="1:3" ht="25.35">
      <c r="B46" s="342" t="s">
        <v>1737</v>
      </c>
      <c r="C46" s="342" t="s">
        <v>1738</v>
      </c>
    </row>
    <row r="47" spans="1:3">
      <c r="B47" s="342"/>
      <c r="C47" s="340"/>
    </row>
    <row r="48" spans="1:3">
      <c r="B48" s="342" t="s">
        <v>1739</v>
      </c>
      <c r="C48" s="342" t="s">
        <v>1740</v>
      </c>
    </row>
    <row r="49" spans="1:3">
      <c r="B49" s="342"/>
      <c r="C49" s="340"/>
    </row>
    <row r="50" spans="1:3">
      <c r="B50" s="342" t="s">
        <v>1741</v>
      </c>
      <c r="C50" s="342" t="s">
        <v>1742</v>
      </c>
    </row>
    <row r="51" spans="1:3">
      <c r="B51" s="342"/>
      <c r="C51" s="340"/>
    </row>
    <row r="52" spans="1:3">
      <c r="B52" s="342" t="s">
        <v>1743</v>
      </c>
      <c r="C52" s="342" t="s">
        <v>1744</v>
      </c>
    </row>
    <row r="53" spans="1:3">
      <c r="B53" s="342"/>
      <c r="C53" s="340"/>
    </row>
    <row r="54" spans="1:3">
      <c r="B54" s="342" t="s">
        <v>1745</v>
      </c>
      <c r="C54" s="342" t="s">
        <v>1746</v>
      </c>
    </row>
    <row r="55" spans="1:3">
      <c r="A55" s="341"/>
      <c r="B55" s="341"/>
      <c r="C55" s="340"/>
    </row>
    <row r="56" spans="1:3">
      <c r="A56" s="342">
        <v>2</v>
      </c>
      <c r="B56" s="342"/>
      <c r="C56" s="342" t="s">
        <v>1747</v>
      </c>
    </row>
    <row r="57" spans="1:3">
      <c r="A57" s="341"/>
      <c r="B57" s="341"/>
      <c r="C57" s="340"/>
    </row>
    <row r="58" spans="1:3" ht="25.35">
      <c r="B58" s="342" t="s">
        <v>1709</v>
      </c>
      <c r="C58" s="342" t="s">
        <v>1748</v>
      </c>
    </row>
    <row r="59" spans="1:3">
      <c r="B59" s="342"/>
      <c r="C59" s="340"/>
    </row>
    <row r="60" spans="1:3" ht="25.35">
      <c r="B60" s="342" t="s">
        <v>1711</v>
      </c>
      <c r="C60" s="342" t="s">
        <v>1749</v>
      </c>
    </row>
    <row r="61" spans="1:3">
      <c r="B61" s="342"/>
      <c r="C61" s="340"/>
    </row>
    <row r="62" spans="1:3">
      <c r="B62" s="342" t="s">
        <v>1713</v>
      </c>
      <c r="C62" s="342" t="s">
        <v>1750</v>
      </c>
    </row>
    <row r="63" spans="1:3">
      <c r="B63" s="342"/>
      <c r="C63" s="340"/>
    </row>
    <row r="64" spans="1:3" ht="63.35">
      <c r="B64" s="342" t="s">
        <v>1751</v>
      </c>
      <c r="C64" s="342" t="s">
        <v>1752</v>
      </c>
    </row>
    <row r="65" spans="1:3">
      <c r="B65" s="342"/>
      <c r="C65" s="340"/>
    </row>
    <row r="66" spans="1:3" ht="38">
      <c r="B66" s="342" t="s">
        <v>1717</v>
      </c>
      <c r="C66" s="342" t="s">
        <v>1753</v>
      </c>
    </row>
    <row r="67" spans="1:3">
      <c r="B67" s="342"/>
      <c r="C67" s="340"/>
    </row>
    <row r="68" spans="1:3" ht="25.35">
      <c r="B68" s="342" t="s">
        <v>1754</v>
      </c>
      <c r="C68" s="342" t="s">
        <v>1755</v>
      </c>
    </row>
    <row r="69" spans="1:3">
      <c r="B69" s="342"/>
      <c r="C69" s="340"/>
    </row>
    <row r="70" spans="1:3" ht="25.35">
      <c r="B70" s="342" t="s">
        <v>1756</v>
      </c>
      <c r="C70" s="342" t="s">
        <v>1757</v>
      </c>
    </row>
    <row r="71" spans="1:3">
      <c r="B71" s="342"/>
      <c r="C71" s="340"/>
    </row>
    <row r="72" spans="1:3" ht="50.7">
      <c r="B72" s="342" t="s">
        <v>1758</v>
      </c>
      <c r="C72" s="342" t="s">
        <v>1759</v>
      </c>
    </row>
    <row r="73" spans="1:3">
      <c r="B73" s="342"/>
      <c r="C73" s="340"/>
    </row>
    <row r="74" spans="1:3" ht="25.35">
      <c r="B74" s="342" t="s">
        <v>1760</v>
      </c>
      <c r="C74" s="342" t="s">
        <v>1761</v>
      </c>
    </row>
    <row r="75" spans="1:3">
      <c r="A75" s="341" t="s">
        <v>1762</v>
      </c>
      <c r="B75" s="341"/>
      <c r="C75" s="341" t="s">
        <v>1763</v>
      </c>
    </row>
    <row r="76" spans="1:3">
      <c r="A76" s="342"/>
      <c r="B76" s="342"/>
      <c r="C76" s="340"/>
    </row>
    <row r="77" spans="1:3" ht="63.35">
      <c r="C77" s="342" t="s">
        <v>1764</v>
      </c>
    </row>
    <row r="78" spans="1:3" ht="15">
      <c r="A78" s="343"/>
      <c r="B78" s="343"/>
      <c r="C78" s="340"/>
    </row>
    <row r="79" spans="1:3">
      <c r="C79" s="342" t="s">
        <v>1765</v>
      </c>
    </row>
    <row r="80" spans="1:3" ht="15.35">
      <c r="A80" s="344"/>
      <c r="B80" s="344"/>
      <c r="C80" s="340"/>
    </row>
  </sheetData>
  <mergeCells count="3">
    <mergeCell ref="A2:C2"/>
    <mergeCell ref="A3:C3"/>
    <mergeCell ref="A4:C4"/>
  </mergeCells>
  <pageMargins left="0.75" right="0.75" top="0.5" bottom="0.25" header="0.5" footer="0.5"/>
  <pageSetup scale="83" fitToHeight="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31"/>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3" width="10.64453125" style="170" customWidth="1"/>
    <col min="24" max="24" width="9.1171875" style="170" hidden="1" customWidth="1"/>
    <col min="25" max="25" width="2.64453125" style="170" customWidth="1"/>
    <col min="26" max="26" width="50.64453125" style="222" customWidth="1"/>
    <col min="27" max="27" width="4.64453125" style="7" customWidth="1"/>
    <col min="29" max="29" width="110.64453125" style="2" customWidth="1"/>
  </cols>
  <sheetData>
    <row r="1" spans="1:32" ht="12.75" customHeight="1">
      <c r="A1" s="452">
        <v>17</v>
      </c>
      <c r="B1" s="169">
        <v>42552</v>
      </c>
      <c r="C1" s="171">
        <v>7</v>
      </c>
      <c r="D1" s="171">
        <v>7</v>
      </c>
      <c r="E1" s="361">
        <v>10</v>
      </c>
      <c r="F1" s="171">
        <v>7</v>
      </c>
      <c r="G1" s="361">
        <v>1</v>
      </c>
      <c r="H1" s="171">
        <v>7</v>
      </c>
      <c r="I1" s="380"/>
      <c r="J1" s="361">
        <v>10</v>
      </c>
      <c r="K1" s="361">
        <v>8</v>
      </c>
      <c r="L1" s="361">
        <v>5</v>
      </c>
      <c r="M1" s="361">
        <v>9</v>
      </c>
      <c r="N1" s="171">
        <v>7</v>
      </c>
      <c r="O1" s="361"/>
      <c r="P1" s="361"/>
      <c r="Q1" s="361"/>
      <c r="R1" s="361"/>
      <c r="S1" s="361"/>
      <c r="T1" s="361"/>
      <c r="U1" s="361"/>
      <c r="V1" s="361"/>
      <c r="W1" s="361"/>
      <c r="X1" s="363"/>
      <c r="Z1" s="169">
        <v>42552</v>
      </c>
      <c r="AA1" s="452">
        <v>17</v>
      </c>
      <c r="AB1" s="14"/>
      <c r="AC1" s="4"/>
      <c r="AD1" s="14"/>
      <c r="AE1" s="14"/>
      <c r="AF1" s="14"/>
    </row>
    <row r="2" spans="1:32" ht="12.75" customHeight="1">
      <c r="A2" s="452"/>
      <c r="B2" s="172" t="s">
        <v>1777</v>
      </c>
      <c r="C2" s="174">
        <v>44</v>
      </c>
      <c r="D2" s="174">
        <v>38</v>
      </c>
      <c r="E2" s="174">
        <v>35</v>
      </c>
      <c r="F2" s="174">
        <v>37</v>
      </c>
      <c r="G2" s="174">
        <v>15</v>
      </c>
      <c r="H2" s="174">
        <v>8</v>
      </c>
      <c r="I2" s="389" t="s">
        <v>1855</v>
      </c>
      <c r="J2" s="174">
        <v>16</v>
      </c>
      <c r="K2" s="174">
        <v>6</v>
      </c>
      <c r="L2" s="174">
        <v>30</v>
      </c>
      <c r="M2" s="174">
        <v>9</v>
      </c>
      <c r="N2" s="174">
        <v>36</v>
      </c>
      <c r="O2" s="174"/>
      <c r="P2" s="174"/>
      <c r="Q2" s="174"/>
      <c r="R2" s="174"/>
      <c r="S2" s="174"/>
      <c r="T2" s="174"/>
      <c r="U2" s="174"/>
      <c r="V2" s="174"/>
      <c r="W2" s="174"/>
      <c r="X2" s="175"/>
      <c r="Z2" s="172" t="s">
        <v>1777</v>
      </c>
      <c r="AA2" s="452"/>
      <c r="AB2" s="14"/>
      <c r="AC2" s="3"/>
      <c r="AD2" s="14"/>
      <c r="AE2" s="14"/>
      <c r="AF2" s="14"/>
    </row>
    <row r="3" spans="1:32">
      <c r="A3" s="22" t="s">
        <v>662</v>
      </c>
      <c r="B3" s="176" t="s">
        <v>501</v>
      </c>
      <c r="C3" s="174" t="s">
        <v>1819</v>
      </c>
      <c r="D3" s="174" t="s">
        <v>1818</v>
      </c>
      <c r="E3" s="174" t="s">
        <v>1815</v>
      </c>
      <c r="F3" s="174" t="s">
        <v>1817</v>
      </c>
      <c r="G3" s="174" t="s">
        <v>1812</v>
      </c>
      <c r="H3" s="174" t="s">
        <v>1810</v>
      </c>
      <c r="I3" s="389" t="s">
        <v>1856</v>
      </c>
      <c r="J3" s="174" t="s">
        <v>1813</v>
      </c>
      <c r="K3" s="174" t="s">
        <v>1809</v>
      </c>
      <c r="L3" s="174" t="s">
        <v>1814</v>
      </c>
      <c r="M3" s="174" t="s">
        <v>1811</v>
      </c>
      <c r="N3" s="174" t="s">
        <v>1816</v>
      </c>
      <c r="O3" s="174"/>
      <c r="P3" s="174"/>
      <c r="Q3" s="174"/>
      <c r="R3" s="174"/>
      <c r="S3" s="174"/>
      <c r="T3" s="174"/>
      <c r="U3" s="174"/>
      <c r="V3" s="174"/>
      <c r="W3" s="174"/>
      <c r="X3" s="175"/>
      <c r="Z3" s="176" t="s">
        <v>501</v>
      </c>
      <c r="AA3" s="22" t="e">
        <v>#N/A</v>
      </c>
      <c r="AB3" s="14"/>
      <c r="AC3" s="10"/>
      <c r="AD3" s="14"/>
      <c r="AE3" s="14"/>
      <c r="AF3" s="14"/>
    </row>
    <row r="4" spans="1:32" ht="13" thickBot="1">
      <c r="A4" s="22">
        <v>14</v>
      </c>
      <c r="B4" s="179" t="s">
        <v>1835</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1835</v>
      </c>
      <c r="AA4" s="22" t="e">
        <v>#N/A</v>
      </c>
      <c r="AB4" s="14"/>
      <c r="AC4" s="23"/>
      <c r="AD4" s="14"/>
      <c r="AE4" s="14"/>
      <c r="AF4" s="14"/>
    </row>
    <row r="5" spans="1:32" s="14" customFormat="1" ht="14.1" customHeight="1">
      <c r="A5" s="20">
        <v>1</v>
      </c>
      <c r="B5" s="206" t="s">
        <v>369</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369</v>
      </c>
      <c r="AA5" s="20">
        <v>1</v>
      </c>
      <c r="AC5" s="63"/>
    </row>
    <row r="6" spans="1:32" s="14" customFormat="1" ht="14.1" customHeight="1">
      <c r="A6" s="21">
        <v>2</v>
      </c>
      <c r="B6" s="296" t="s">
        <v>443</v>
      </c>
      <c r="C6" s="229">
        <v>50568</v>
      </c>
      <c r="D6" s="229">
        <v>68768</v>
      </c>
      <c r="E6" s="229">
        <v>166629</v>
      </c>
      <c r="F6" s="229">
        <v>207997</v>
      </c>
      <c r="G6" s="229">
        <v>20458</v>
      </c>
      <c r="H6" s="229">
        <v>137554</v>
      </c>
      <c r="I6" s="385">
        <v>120281</v>
      </c>
      <c r="J6" s="229">
        <v>47494</v>
      </c>
      <c r="K6" s="229">
        <v>209696</v>
      </c>
      <c r="L6" s="229">
        <v>18949</v>
      </c>
      <c r="M6" s="229">
        <v>64217</v>
      </c>
      <c r="N6" s="229">
        <v>0</v>
      </c>
      <c r="O6" s="229"/>
      <c r="P6" s="229"/>
      <c r="Q6" s="229"/>
      <c r="R6" s="229"/>
      <c r="S6" s="229"/>
      <c r="T6" s="229"/>
      <c r="U6" s="229"/>
      <c r="V6" s="229"/>
      <c r="W6" s="229"/>
      <c r="X6" s="189"/>
      <c r="Y6" s="282"/>
      <c r="Z6" s="296" t="s">
        <v>443</v>
      </c>
      <c r="AA6" s="21">
        <v>2</v>
      </c>
      <c r="AC6" s="93" t="s">
        <v>1003</v>
      </c>
    </row>
    <row r="7" spans="1:32" s="14" customFormat="1" ht="14.1" customHeight="1">
      <c r="A7" s="21">
        <v>3</v>
      </c>
      <c r="B7" s="296" t="s">
        <v>444</v>
      </c>
      <c r="C7" s="190">
        <v>1.329</v>
      </c>
      <c r="D7" s="190">
        <v>1.6879999999999999</v>
      </c>
      <c r="E7" s="190">
        <v>1.3009999999999999</v>
      </c>
      <c r="F7" s="190">
        <v>1.5860000000000001</v>
      </c>
      <c r="G7" s="190">
        <v>1.486</v>
      </c>
      <c r="H7" s="190">
        <v>1.5960000000000001</v>
      </c>
      <c r="I7" s="386">
        <v>1.5309999999999999</v>
      </c>
      <c r="J7" s="190">
        <v>1.774</v>
      </c>
      <c r="K7" s="190">
        <v>1.1919999999999999</v>
      </c>
      <c r="L7" s="190">
        <v>1.117</v>
      </c>
      <c r="M7" s="190">
        <v>1.913</v>
      </c>
      <c r="N7" s="190">
        <v>0</v>
      </c>
      <c r="O7" s="190"/>
      <c r="P7" s="190"/>
      <c r="Q7" s="190"/>
      <c r="R7" s="190"/>
      <c r="S7" s="190"/>
      <c r="T7" s="190"/>
      <c r="U7" s="190"/>
      <c r="V7" s="190"/>
      <c r="W7" s="190"/>
      <c r="X7" s="189"/>
      <c r="Y7" s="282"/>
      <c r="Z7" s="296" t="s">
        <v>444</v>
      </c>
      <c r="AA7" s="21">
        <v>3</v>
      </c>
      <c r="AC7" s="93" t="s">
        <v>1004</v>
      </c>
    </row>
    <row r="8" spans="1:32" s="14" customFormat="1" ht="14.1" customHeight="1">
      <c r="A8" s="21">
        <v>4</v>
      </c>
      <c r="B8" s="322" t="s">
        <v>445</v>
      </c>
      <c r="C8" s="215">
        <v>76.19</v>
      </c>
      <c r="D8" s="215">
        <v>95.1</v>
      </c>
      <c r="E8" s="215">
        <v>78.209999999999994</v>
      </c>
      <c r="F8" s="215">
        <v>81.319999999999993</v>
      </c>
      <c r="G8" s="215">
        <v>55.88</v>
      </c>
      <c r="H8" s="215">
        <v>76.88</v>
      </c>
      <c r="I8" s="383">
        <v>77.48</v>
      </c>
      <c r="J8" s="215">
        <v>84.71</v>
      </c>
      <c r="K8" s="215">
        <v>81.75</v>
      </c>
      <c r="L8" s="215">
        <v>62.12</v>
      </c>
      <c r="M8" s="215">
        <v>86.14</v>
      </c>
      <c r="N8" s="215">
        <v>0</v>
      </c>
      <c r="O8" s="215"/>
      <c r="P8" s="215"/>
      <c r="Q8" s="215"/>
      <c r="R8" s="215"/>
      <c r="S8" s="215"/>
      <c r="T8" s="215"/>
      <c r="U8" s="215"/>
      <c r="V8" s="215"/>
      <c r="W8" s="215"/>
      <c r="X8" s="189"/>
      <c r="Y8" s="282"/>
      <c r="Z8" s="322" t="s">
        <v>445</v>
      </c>
      <c r="AA8" s="21">
        <v>4</v>
      </c>
      <c r="AC8" s="93" t="s">
        <v>1005</v>
      </c>
    </row>
    <row r="9" spans="1:32" s="14" customFormat="1" ht="14.1" customHeight="1">
      <c r="A9" s="21">
        <v>5</v>
      </c>
      <c r="B9" s="236" t="s">
        <v>991</v>
      </c>
      <c r="C9" s="229">
        <v>50729</v>
      </c>
      <c r="D9" s="229">
        <v>81016</v>
      </c>
      <c r="E9" s="229">
        <v>167646</v>
      </c>
      <c r="F9" s="229">
        <v>209809</v>
      </c>
      <c r="G9" s="229">
        <v>16346</v>
      </c>
      <c r="H9" s="229">
        <v>140727</v>
      </c>
      <c r="I9" s="385">
        <v>123109</v>
      </c>
      <c r="J9" s="229">
        <v>46177</v>
      </c>
      <c r="K9" s="229">
        <v>195318</v>
      </c>
      <c r="L9" s="229">
        <v>20669</v>
      </c>
      <c r="M9" s="229">
        <v>49449</v>
      </c>
      <c r="N9" s="229">
        <v>0</v>
      </c>
      <c r="O9" s="229"/>
      <c r="P9" s="229"/>
      <c r="Q9" s="229"/>
      <c r="R9" s="229"/>
      <c r="S9" s="229"/>
      <c r="T9" s="229"/>
      <c r="U9" s="229"/>
      <c r="V9" s="229"/>
      <c r="W9" s="229"/>
      <c r="X9" s="189"/>
      <c r="Y9" s="282"/>
      <c r="Z9" s="236" t="s">
        <v>991</v>
      </c>
      <c r="AA9" s="21">
        <v>5</v>
      </c>
      <c r="AC9" s="79" t="s">
        <v>1006</v>
      </c>
    </row>
    <row r="10" spans="1:32" s="14" customFormat="1" ht="14.1" customHeight="1">
      <c r="A10" s="21">
        <v>6</v>
      </c>
      <c r="B10" s="236" t="s">
        <v>753</v>
      </c>
      <c r="C10" s="190">
        <v>1.3720000000000001</v>
      </c>
      <c r="D10" s="190">
        <v>1.92</v>
      </c>
      <c r="E10" s="190">
        <v>1.3380000000000001</v>
      </c>
      <c r="F10" s="190">
        <v>1.5309999999999999</v>
      </c>
      <c r="G10" s="190">
        <v>1.5669999999999999</v>
      </c>
      <c r="H10" s="190">
        <v>1.5620000000000001</v>
      </c>
      <c r="I10" s="386">
        <v>1.5840000000000001</v>
      </c>
      <c r="J10" s="190">
        <v>1.823</v>
      </c>
      <c r="K10" s="190">
        <v>1.2569999999999999</v>
      </c>
      <c r="L10" s="190">
        <v>1.7050000000000001</v>
      </c>
      <c r="M10" s="190">
        <v>1.9550000000000001</v>
      </c>
      <c r="N10" s="190">
        <v>0</v>
      </c>
      <c r="O10" s="190"/>
      <c r="P10" s="190"/>
      <c r="Q10" s="190"/>
      <c r="R10" s="190"/>
      <c r="S10" s="190"/>
      <c r="T10" s="190"/>
      <c r="U10" s="190"/>
      <c r="V10" s="190"/>
      <c r="W10" s="190"/>
      <c r="X10" s="189"/>
      <c r="Y10" s="282"/>
      <c r="Z10" s="236" t="s">
        <v>753</v>
      </c>
      <c r="AA10" s="21">
        <v>6</v>
      </c>
      <c r="AC10" s="79" t="s">
        <v>1004</v>
      </c>
    </row>
    <row r="11" spans="1:32" s="14" customFormat="1" ht="14.1" customHeight="1">
      <c r="A11" s="21">
        <v>7</v>
      </c>
      <c r="B11" s="236" t="s">
        <v>502</v>
      </c>
      <c r="C11" s="215">
        <v>77.44</v>
      </c>
      <c r="D11" s="215">
        <v>109.57</v>
      </c>
      <c r="E11" s="215">
        <v>80.03</v>
      </c>
      <c r="F11" s="215">
        <v>81.569999999999993</v>
      </c>
      <c r="G11" s="215">
        <v>67.239999999999995</v>
      </c>
      <c r="H11" s="215">
        <v>77.38</v>
      </c>
      <c r="I11" s="383">
        <v>83.16</v>
      </c>
      <c r="J11" s="215">
        <v>78.510000000000005</v>
      </c>
      <c r="K11" s="215">
        <v>94.67</v>
      </c>
      <c r="L11" s="215">
        <v>73.33</v>
      </c>
      <c r="M11" s="215">
        <v>94.45</v>
      </c>
      <c r="N11" s="215">
        <v>0</v>
      </c>
      <c r="O11" s="215"/>
      <c r="P11" s="215"/>
      <c r="Q11" s="215"/>
      <c r="R11" s="215"/>
      <c r="S11" s="215"/>
      <c r="T11" s="215"/>
      <c r="U11" s="215"/>
      <c r="V11" s="215"/>
      <c r="W11" s="215"/>
      <c r="X11" s="189"/>
      <c r="Y11" s="282"/>
      <c r="Z11" s="236" t="s">
        <v>502</v>
      </c>
      <c r="AA11" s="21">
        <v>7</v>
      </c>
      <c r="AC11" s="79" t="s">
        <v>1005</v>
      </c>
    </row>
    <row r="12" spans="1:32" s="14" customFormat="1" ht="14.1" customHeight="1">
      <c r="A12" s="21">
        <v>8</v>
      </c>
      <c r="B12" s="307" t="s">
        <v>446</v>
      </c>
      <c r="C12" s="235">
        <v>-1914</v>
      </c>
      <c r="D12" s="235">
        <v>14</v>
      </c>
      <c r="E12" s="235">
        <v>0</v>
      </c>
      <c r="F12" s="235">
        <v>0</v>
      </c>
      <c r="G12" s="235">
        <v>0</v>
      </c>
      <c r="H12" s="235">
        <v>0</v>
      </c>
      <c r="I12" s="384">
        <v>14</v>
      </c>
      <c r="J12" s="235">
        <v>0</v>
      </c>
      <c r="K12" s="235">
        <v>0</v>
      </c>
      <c r="L12" s="235">
        <v>0</v>
      </c>
      <c r="M12" s="235">
        <v>0</v>
      </c>
      <c r="N12" s="235">
        <v>0</v>
      </c>
      <c r="O12" s="235"/>
      <c r="P12" s="235"/>
      <c r="Q12" s="235"/>
      <c r="R12" s="235"/>
      <c r="S12" s="235"/>
      <c r="T12" s="235"/>
      <c r="U12" s="235"/>
      <c r="V12" s="235"/>
      <c r="W12" s="235"/>
      <c r="X12" s="196"/>
      <c r="Y12" s="285"/>
      <c r="Z12" s="307" t="s">
        <v>446</v>
      </c>
      <c r="AA12" s="21">
        <v>8</v>
      </c>
      <c r="AC12" s="90" t="s">
        <v>1126</v>
      </c>
    </row>
    <row r="13" spans="1:32" s="14" customFormat="1" ht="14.1" customHeight="1">
      <c r="A13" s="21">
        <v>9</v>
      </c>
      <c r="B13" s="297" t="s">
        <v>447</v>
      </c>
      <c r="C13" s="190">
        <v>-0.05</v>
      </c>
      <c r="D13" s="190">
        <v>0</v>
      </c>
      <c r="E13" s="190">
        <v>0</v>
      </c>
      <c r="F13" s="190">
        <v>0</v>
      </c>
      <c r="G13" s="190">
        <v>0</v>
      </c>
      <c r="H13" s="190">
        <v>0</v>
      </c>
      <c r="I13" s="386" t="s">
        <v>1820</v>
      </c>
      <c r="J13" s="190">
        <v>0</v>
      </c>
      <c r="K13" s="190">
        <v>0</v>
      </c>
      <c r="L13" s="190">
        <v>0</v>
      </c>
      <c r="M13" s="190">
        <v>0</v>
      </c>
      <c r="N13" s="190">
        <v>0</v>
      </c>
      <c r="O13" s="190"/>
      <c r="P13" s="190"/>
      <c r="Q13" s="190"/>
      <c r="R13" s="190"/>
      <c r="S13" s="190"/>
      <c r="T13" s="190"/>
      <c r="U13" s="190"/>
      <c r="V13" s="190"/>
      <c r="W13" s="190"/>
      <c r="X13" s="189"/>
      <c r="Y13" s="282"/>
      <c r="Z13" s="297" t="s">
        <v>447</v>
      </c>
      <c r="AA13" s="21">
        <v>9</v>
      </c>
      <c r="AC13" s="91" t="s">
        <v>1127</v>
      </c>
    </row>
    <row r="14" spans="1:32" s="14" customFormat="1" ht="14.1" customHeight="1">
      <c r="A14" s="21">
        <v>10</v>
      </c>
      <c r="B14" s="309" t="s">
        <v>636</v>
      </c>
      <c r="C14" s="229">
        <v>-2997</v>
      </c>
      <c r="D14" s="229">
        <v>0</v>
      </c>
      <c r="E14" s="229">
        <v>0</v>
      </c>
      <c r="F14" s="229">
        <v>0</v>
      </c>
      <c r="G14" s="229">
        <v>0</v>
      </c>
      <c r="H14" s="229">
        <v>0</v>
      </c>
      <c r="I14" s="385" t="s">
        <v>1820</v>
      </c>
      <c r="J14" s="229">
        <v>0</v>
      </c>
      <c r="K14" s="229">
        <v>0</v>
      </c>
      <c r="L14" s="229">
        <v>0</v>
      </c>
      <c r="M14" s="229">
        <v>0</v>
      </c>
      <c r="N14" s="229">
        <v>0</v>
      </c>
      <c r="O14" s="229"/>
      <c r="P14" s="229"/>
      <c r="Q14" s="229"/>
      <c r="R14" s="229"/>
      <c r="S14" s="229"/>
      <c r="T14" s="229"/>
      <c r="U14" s="229"/>
      <c r="V14" s="229"/>
      <c r="W14" s="229"/>
      <c r="X14" s="189"/>
      <c r="Y14" s="282"/>
      <c r="Z14" s="309" t="s">
        <v>636</v>
      </c>
      <c r="AA14" s="21">
        <v>10</v>
      </c>
      <c r="AC14" s="99" t="s">
        <v>1128</v>
      </c>
    </row>
    <row r="15" spans="1:32" s="14" customFormat="1" ht="14.1" customHeight="1">
      <c r="A15" s="21">
        <v>11</v>
      </c>
      <c r="B15" s="309" t="s">
        <v>637</v>
      </c>
      <c r="C15" s="190">
        <v>-8.1000000000000003E-2</v>
      </c>
      <c r="D15" s="190">
        <v>0</v>
      </c>
      <c r="E15" s="190">
        <v>0</v>
      </c>
      <c r="F15" s="190">
        <v>0</v>
      </c>
      <c r="G15" s="190">
        <v>0</v>
      </c>
      <c r="H15" s="190">
        <v>0</v>
      </c>
      <c r="I15" s="386" t="s">
        <v>1820</v>
      </c>
      <c r="J15" s="190">
        <v>0</v>
      </c>
      <c r="K15" s="190">
        <v>0</v>
      </c>
      <c r="L15" s="190">
        <v>0</v>
      </c>
      <c r="M15" s="190">
        <v>0</v>
      </c>
      <c r="N15" s="190">
        <v>0</v>
      </c>
      <c r="O15" s="190"/>
      <c r="P15" s="190"/>
      <c r="Q15" s="190"/>
      <c r="R15" s="190"/>
      <c r="S15" s="190"/>
      <c r="T15" s="190"/>
      <c r="U15" s="190"/>
      <c r="V15" s="190"/>
      <c r="W15" s="190"/>
      <c r="X15" s="189"/>
      <c r="Y15" s="282"/>
      <c r="Z15" s="309" t="s">
        <v>637</v>
      </c>
      <c r="AA15" s="21">
        <v>11</v>
      </c>
      <c r="AC15" s="99" t="s">
        <v>1127</v>
      </c>
    </row>
    <row r="16" spans="1:32" s="14" customFormat="1" ht="14.1" customHeight="1">
      <c r="A16" s="21">
        <v>12</v>
      </c>
      <c r="B16" s="287" t="s">
        <v>638</v>
      </c>
      <c r="C16" s="229"/>
      <c r="D16" s="229"/>
      <c r="E16" s="229"/>
      <c r="F16" s="229"/>
      <c r="G16" s="229"/>
      <c r="H16" s="229"/>
      <c r="I16" s="385" t="s">
        <v>1820</v>
      </c>
      <c r="J16" s="229"/>
      <c r="K16" s="229"/>
      <c r="L16" s="229"/>
      <c r="M16" s="229"/>
      <c r="N16" s="229"/>
      <c r="O16" s="229"/>
      <c r="P16" s="229"/>
      <c r="Q16" s="229"/>
      <c r="R16" s="229"/>
      <c r="S16" s="229"/>
      <c r="T16" s="229"/>
      <c r="U16" s="229"/>
      <c r="V16" s="229"/>
      <c r="W16" s="229"/>
      <c r="X16" s="189"/>
      <c r="Y16" s="282"/>
      <c r="Z16" s="287" t="s">
        <v>638</v>
      </c>
      <c r="AA16" s="21">
        <v>12</v>
      </c>
      <c r="AC16" s="66"/>
    </row>
    <row r="17" spans="1:29" s="14" customFormat="1" ht="14.1" customHeight="1" thickBot="1">
      <c r="A17" s="61">
        <v>13</v>
      </c>
      <c r="B17" s="208" t="s">
        <v>564</v>
      </c>
      <c r="C17" s="229">
        <v>1398</v>
      </c>
      <c r="D17" s="229">
        <v>1562</v>
      </c>
      <c r="E17" s="229">
        <v>6159</v>
      </c>
      <c r="F17" s="229">
        <v>6837</v>
      </c>
      <c r="G17" s="229">
        <v>732</v>
      </c>
      <c r="H17" s="229">
        <v>4646</v>
      </c>
      <c r="I17" s="385">
        <v>3987</v>
      </c>
      <c r="J17" s="229">
        <v>2178</v>
      </c>
      <c r="K17" s="229">
        <v>16196</v>
      </c>
      <c r="L17" s="229">
        <v>1879</v>
      </c>
      <c r="M17" s="229">
        <v>0</v>
      </c>
      <c r="N17" s="229">
        <v>0</v>
      </c>
      <c r="O17" s="229"/>
      <c r="P17" s="229"/>
      <c r="Q17" s="229"/>
      <c r="R17" s="229"/>
      <c r="S17" s="229"/>
      <c r="T17" s="229"/>
      <c r="U17" s="229"/>
      <c r="V17" s="229"/>
      <c r="W17" s="229"/>
      <c r="X17" s="189"/>
      <c r="Y17" s="282"/>
      <c r="Z17" s="208" t="s">
        <v>564</v>
      </c>
      <c r="AA17" s="61">
        <v>13</v>
      </c>
      <c r="AC17" s="67" t="s">
        <v>1129</v>
      </c>
    </row>
    <row r="18" spans="1:29" s="365" customFormat="1" ht="14.1" customHeight="1" thickBot="1">
      <c r="A18" s="354">
        <v>14</v>
      </c>
      <c r="B18" s="116" t="s">
        <v>1845</v>
      </c>
      <c r="C18" s="367">
        <v>3.6999999999999998E-2</v>
      </c>
      <c r="D18" s="367">
        <v>3.7999999999999999E-2</v>
      </c>
      <c r="E18" s="367">
        <v>4.8000000000000001E-2</v>
      </c>
      <c r="F18" s="367">
        <v>5.1999999999999998E-2</v>
      </c>
      <c r="G18" s="367">
        <v>5.2999999999999999E-2</v>
      </c>
      <c r="H18" s="367">
        <v>5.3999999999999999E-2</v>
      </c>
      <c r="I18" s="401">
        <v>4.9000000000000002E-2</v>
      </c>
      <c r="J18" s="367">
        <v>8.1000000000000003E-2</v>
      </c>
      <c r="K18" s="367">
        <v>9.1999999999999998E-2</v>
      </c>
      <c r="L18" s="367">
        <v>0.111</v>
      </c>
      <c r="M18" s="367">
        <v>0</v>
      </c>
      <c r="N18" s="367">
        <v>0</v>
      </c>
      <c r="O18" s="367"/>
      <c r="P18" s="367"/>
      <c r="Q18" s="367"/>
      <c r="R18" s="367"/>
      <c r="S18" s="367"/>
      <c r="T18" s="367"/>
      <c r="U18" s="367"/>
      <c r="V18" s="367"/>
      <c r="W18" s="367"/>
      <c r="X18" s="358">
        <v>5.9862598453123701E-2</v>
      </c>
      <c r="Y18" s="362"/>
      <c r="Z18" s="116" t="s">
        <v>1845</v>
      </c>
      <c r="AA18" s="354">
        <v>14</v>
      </c>
      <c r="AC18" s="368" t="s">
        <v>1130</v>
      </c>
    </row>
    <row r="19" spans="1:29" s="14" customFormat="1" ht="14.1" customHeight="1">
      <c r="A19" s="139">
        <v>15</v>
      </c>
      <c r="B19" s="208" t="s">
        <v>448</v>
      </c>
      <c r="C19" s="215">
        <v>2.11</v>
      </c>
      <c r="D19" s="215">
        <v>2.16</v>
      </c>
      <c r="E19" s="215">
        <v>2.89</v>
      </c>
      <c r="F19" s="215">
        <v>2.67</v>
      </c>
      <c r="G19" s="215">
        <v>2</v>
      </c>
      <c r="H19" s="215">
        <v>2.6</v>
      </c>
      <c r="I19" s="383">
        <v>2.46</v>
      </c>
      <c r="J19" s="215">
        <v>3.88</v>
      </c>
      <c r="K19" s="215">
        <v>6.31</v>
      </c>
      <c r="L19" s="215">
        <v>6.16</v>
      </c>
      <c r="M19" s="215">
        <v>0</v>
      </c>
      <c r="N19" s="215">
        <v>0</v>
      </c>
      <c r="O19" s="215"/>
      <c r="P19" s="215"/>
      <c r="Q19" s="215"/>
      <c r="R19" s="215"/>
      <c r="S19" s="215"/>
      <c r="T19" s="215"/>
      <c r="U19" s="215"/>
      <c r="V19" s="215"/>
      <c r="W19" s="215"/>
      <c r="X19" s="189"/>
      <c r="Y19" s="282"/>
      <c r="Z19" s="208" t="s">
        <v>448</v>
      </c>
      <c r="AA19" s="139">
        <v>15</v>
      </c>
      <c r="AC19" s="67" t="s">
        <v>1108</v>
      </c>
    </row>
    <row r="20" spans="1:29" s="14" customFormat="1" ht="14.1" customHeight="1">
      <c r="A20" s="21">
        <v>16</v>
      </c>
      <c r="B20" s="234" t="s">
        <v>639</v>
      </c>
      <c r="C20" s="235">
        <v>1515</v>
      </c>
      <c r="D20" s="235">
        <v>1191</v>
      </c>
      <c r="E20" s="235">
        <v>7231</v>
      </c>
      <c r="F20" s="235">
        <v>8308</v>
      </c>
      <c r="G20" s="235">
        <v>493</v>
      </c>
      <c r="H20" s="235">
        <v>4853</v>
      </c>
      <c r="I20" s="384">
        <v>4415</v>
      </c>
      <c r="J20" s="235">
        <v>2207</v>
      </c>
      <c r="K20" s="235">
        <v>19735</v>
      </c>
      <c r="L20" s="235">
        <v>1180</v>
      </c>
      <c r="M20" s="235">
        <v>0</v>
      </c>
      <c r="N20" s="235">
        <v>0</v>
      </c>
      <c r="O20" s="235"/>
      <c r="P20" s="235"/>
      <c r="Q20" s="235"/>
      <c r="R20" s="235"/>
      <c r="S20" s="235"/>
      <c r="T20" s="235"/>
      <c r="U20" s="235"/>
      <c r="V20" s="235"/>
      <c r="W20" s="235"/>
      <c r="X20" s="196"/>
      <c r="Y20" s="285"/>
      <c r="Z20" s="234" t="s">
        <v>639</v>
      </c>
      <c r="AA20" s="21">
        <v>16</v>
      </c>
      <c r="AC20" s="68" t="s">
        <v>1109</v>
      </c>
    </row>
    <row r="21" spans="1:29" s="14" customFormat="1" ht="14.1" customHeight="1">
      <c r="A21" s="21">
        <v>17</v>
      </c>
      <c r="B21" s="188" t="s">
        <v>640</v>
      </c>
      <c r="C21" s="190">
        <v>4.1000000000000002E-2</v>
      </c>
      <c r="D21" s="190">
        <v>2.8000000000000001E-2</v>
      </c>
      <c r="E21" s="190">
        <v>5.8000000000000003E-2</v>
      </c>
      <c r="F21" s="190">
        <v>6.0999999999999999E-2</v>
      </c>
      <c r="G21" s="190">
        <v>4.7E-2</v>
      </c>
      <c r="H21" s="190">
        <v>5.3999999999999999E-2</v>
      </c>
      <c r="I21" s="386">
        <v>0.05</v>
      </c>
      <c r="J21" s="190">
        <v>8.6999999999999994E-2</v>
      </c>
      <c r="K21" s="190">
        <v>0.127</v>
      </c>
      <c r="L21" s="190">
        <v>9.7000000000000003E-2</v>
      </c>
      <c r="M21" s="190">
        <v>0</v>
      </c>
      <c r="N21" s="190">
        <v>0</v>
      </c>
      <c r="O21" s="190"/>
      <c r="P21" s="190"/>
      <c r="Q21" s="190"/>
      <c r="R21" s="190"/>
      <c r="S21" s="190"/>
      <c r="T21" s="190"/>
      <c r="U21" s="190"/>
      <c r="V21" s="190"/>
      <c r="W21" s="190"/>
      <c r="X21" s="189"/>
      <c r="Y21" s="282"/>
      <c r="Z21" s="188" t="s">
        <v>640</v>
      </c>
      <c r="AA21" s="21">
        <v>17</v>
      </c>
      <c r="AC21" s="69" t="s">
        <v>1130</v>
      </c>
    </row>
    <row r="22" spans="1:29" s="13" customFormat="1" ht="14.1" customHeight="1">
      <c r="A22" s="21">
        <v>18</v>
      </c>
      <c r="B22" s="188" t="s">
        <v>641</v>
      </c>
      <c r="C22" s="215">
        <v>2.31</v>
      </c>
      <c r="D22" s="215">
        <v>1.61</v>
      </c>
      <c r="E22" s="215">
        <v>3.45</v>
      </c>
      <c r="F22" s="215">
        <v>3.23</v>
      </c>
      <c r="G22" s="215">
        <v>2.0299999999999998</v>
      </c>
      <c r="H22" s="215">
        <v>2.67</v>
      </c>
      <c r="I22" s="383">
        <v>2.6</v>
      </c>
      <c r="J22" s="215">
        <v>3.75</v>
      </c>
      <c r="K22" s="215">
        <v>9.56</v>
      </c>
      <c r="L22" s="215">
        <v>4.1900000000000004</v>
      </c>
      <c r="M22" s="215">
        <v>0</v>
      </c>
      <c r="N22" s="215">
        <v>0</v>
      </c>
      <c r="O22" s="215"/>
      <c r="P22" s="215"/>
      <c r="Q22" s="215"/>
      <c r="R22" s="215"/>
      <c r="S22" s="215"/>
      <c r="T22" s="215"/>
      <c r="U22" s="215"/>
      <c r="V22" s="215"/>
      <c r="W22" s="215"/>
      <c r="X22" s="189"/>
      <c r="Y22" s="282"/>
      <c r="Z22" s="188" t="s">
        <v>641</v>
      </c>
      <c r="AA22" s="21">
        <v>18</v>
      </c>
      <c r="AC22" s="69" t="s">
        <v>1108</v>
      </c>
    </row>
    <row r="23" spans="1:29" s="13" customFormat="1" ht="14.1" customHeight="1">
      <c r="A23" s="21">
        <v>19</v>
      </c>
      <c r="B23" s="240" t="s">
        <v>1499</v>
      </c>
      <c r="C23" s="235">
        <v>1005</v>
      </c>
      <c r="D23" s="235">
        <v>1336</v>
      </c>
      <c r="E23" s="235">
        <v>5409</v>
      </c>
      <c r="F23" s="235">
        <v>4422</v>
      </c>
      <c r="G23" s="235">
        <v>541</v>
      </c>
      <c r="H23" s="235">
        <v>4216</v>
      </c>
      <c r="I23" s="384">
        <v>3185</v>
      </c>
      <c r="J23" s="235">
        <v>1878</v>
      </c>
      <c r="K23" s="235">
        <v>14783</v>
      </c>
      <c r="L23" s="235">
        <v>1517</v>
      </c>
      <c r="M23" s="235">
        <v>0</v>
      </c>
      <c r="N23" s="235">
        <v>0</v>
      </c>
      <c r="O23" s="235"/>
      <c r="P23" s="235"/>
      <c r="Q23" s="235"/>
      <c r="R23" s="235"/>
      <c r="S23" s="235"/>
      <c r="T23" s="235"/>
      <c r="U23" s="235"/>
      <c r="V23" s="235"/>
      <c r="W23" s="235"/>
      <c r="X23" s="196"/>
      <c r="Y23" s="285"/>
      <c r="Z23" s="240" t="s">
        <v>1499</v>
      </c>
      <c r="AA23" s="21">
        <v>19</v>
      </c>
      <c r="AC23" s="74" t="s">
        <v>1110</v>
      </c>
    </row>
    <row r="24" spans="1:29" s="13" customFormat="1" ht="14.1" customHeight="1">
      <c r="A24" s="21">
        <v>20</v>
      </c>
      <c r="B24" s="208" t="s">
        <v>1500</v>
      </c>
      <c r="C24" s="190">
        <v>2.5999999999999999E-2</v>
      </c>
      <c r="D24" s="190">
        <v>3.3000000000000002E-2</v>
      </c>
      <c r="E24" s="190">
        <v>4.2000000000000003E-2</v>
      </c>
      <c r="F24" s="190">
        <v>3.4000000000000002E-2</v>
      </c>
      <c r="G24" s="190">
        <v>3.9E-2</v>
      </c>
      <c r="H24" s="190">
        <v>4.9000000000000002E-2</v>
      </c>
      <c r="I24" s="386">
        <v>3.9E-2</v>
      </c>
      <c r="J24" s="190">
        <v>7.0000000000000007E-2</v>
      </c>
      <c r="K24" s="190">
        <v>8.4000000000000005E-2</v>
      </c>
      <c r="L24" s="190">
        <v>8.8999999999999996E-2</v>
      </c>
      <c r="M24" s="190">
        <v>0</v>
      </c>
      <c r="N24" s="190">
        <v>0</v>
      </c>
      <c r="O24" s="190"/>
      <c r="P24" s="190"/>
      <c r="Q24" s="190"/>
      <c r="R24" s="190"/>
      <c r="S24" s="190"/>
      <c r="T24" s="190"/>
      <c r="U24" s="190"/>
      <c r="V24" s="190"/>
      <c r="W24" s="190"/>
      <c r="X24" s="189"/>
      <c r="Y24" s="282"/>
      <c r="Z24" s="208" t="s">
        <v>1500</v>
      </c>
      <c r="AA24" s="21">
        <v>20</v>
      </c>
      <c r="AC24" s="67" t="s">
        <v>1111</v>
      </c>
    </row>
    <row r="25" spans="1:29" s="13" customFormat="1" ht="14.1" customHeight="1">
      <c r="A25" s="21">
        <v>21</v>
      </c>
      <c r="B25" s="208" t="s">
        <v>449</v>
      </c>
      <c r="C25" s="215">
        <v>1.51</v>
      </c>
      <c r="D25" s="215">
        <v>1.85</v>
      </c>
      <c r="E25" s="215">
        <v>2.54</v>
      </c>
      <c r="F25" s="215">
        <v>1.73</v>
      </c>
      <c r="G25" s="215">
        <v>1.48</v>
      </c>
      <c r="H25" s="215">
        <v>2.36</v>
      </c>
      <c r="I25" s="383">
        <v>1.99</v>
      </c>
      <c r="J25" s="215">
        <v>3.35</v>
      </c>
      <c r="K25" s="215">
        <v>5.76</v>
      </c>
      <c r="L25" s="215">
        <v>4.97</v>
      </c>
      <c r="M25" s="215">
        <v>0</v>
      </c>
      <c r="N25" s="215">
        <v>0</v>
      </c>
      <c r="O25" s="215"/>
      <c r="P25" s="215"/>
      <c r="Q25" s="215"/>
      <c r="R25" s="215"/>
      <c r="S25" s="215"/>
      <c r="T25" s="215"/>
      <c r="U25" s="215"/>
      <c r="V25" s="215"/>
      <c r="W25" s="215"/>
      <c r="X25" s="189"/>
      <c r="Y25" s="282"/>
      <c r="Z25" s="208" t="s">
        <v>449</v>
      </c>
      <c r="AA25" s="21">
        <v>21</v>
      </c>
      <c r="AC25" s="67" t="s">
        <v>1112</v>
      </c>
    </row>
    <row r="26" spans="1:29" s="13" customFormat="1" ht="14.1" customHeight="1">
      <c r="A26" s="21">
        <v>22</v>
      </c>
      <c r="B26" s="237" t="s">
        <v>450</v>
      </c>
      <c r="C26" s="239">
        <v>34.630000000000003</v>
      </c>
      <c r="D26" s="239">
        <v>54.2</v>
      </c>
      <c r="E26" s="239">
        <v>57.05</v>
      </c>
      <c r="F26" s="239">
        <v>64.489999999999995</v>
      </c>
      <c r="G26" s="239">
        <v>85.03</v>
      </c>
      <c r="H26" s="239">
        <v>44.17</v>
      </c>
      <c r="I26" s="387">
        <v>60.99</v>
      </c>
      <c r="J26" s="239">
        <v>52.32</v>
      </c>
      <c r="K26" s="239">
        <v>104.96</v>
      </c>
      <c r="L26" s="239">
        <v>84.16</v>
      </c>
      <c r="M26" s="239">
        <v>0</v>
      </c>
      <c r="N26" s="239">
        <v>0</v>
      </c>
      <c r="O26" s="239"/>
      <c r="P26" s="239"/>
      <c r="Q26" s="239"/>
      <c r="R26" s="239"/>
      <c r="S26" s="239"/>
      <c r="T26" s="239"/>
      <c r="U26" s="239"/>
      <c r="V26" s="239"/>
      <c r="W26" s="239"/>
      <c r="X26" s="196"/>
      <c r="Y26" s="285"/>
      <c r="Z26" s="237" t="s">
        <v>450</v>
      </c>
      <c r="AA26" s="21">
        <v>22</v>
      </c>
      <c r="AC26" s="65" t="s">
        <v>1113</v>
      </c>
    </row>
    <row r="27" spans="1:29" s="13" customFormat="1" ht="14.1" customHeight="1">
      <c r="A27" s="21">
        <v>23</v>
      </c>
      <c r="B27" s="213" t="s">
        <v>451</v>
      </c>
      <c r="C27" s="215">
        <v>65.37</v>
      </c>
      <c r="D27" s="215">
        <v>45.8</v>
      </c>
      <c r="E27" s="215">
        <v>42.95</v>
      </c>
      <c r="F27" s="215">
        <v>35.51</v>
      </c>
      <c r="G27" s="215">
        <v>14.97</v>
      </c>
      <c r="H27" s="215">
        <v>55.83</v>
      </c>
      <c r="I27" s="383">
        <v>39.01</v>
      </c>
      <c r="J27" s="215">
        <v>47.68</v>
      </c>
      <c r="K27" s="215">
        <v>-4.96</v>
      </c>
      <c r="L27" s="215">
        <v>15.84</v>
      </c>
      <c r="M27" s="215">
        <v>0</v>
      </c>
      <c r="N27" s="215">
        <v>0</v>
      </c>
      <c r="O27" s="215"/>
      <c r="P27" s="215"/>
      <c r="Q27" s="215"/>
      <c r="R27" s="215"/>
      <c r="S27" s="215"/>
      <c r="T27" s="215"/>
      <c r="U27" s="215"/>
      <c r="V27" s="215"/>
      <c r="W27" s="215"/>
      <c r="X27" s="189"/>
      <c r="Y27" s="282"/>
      <c r="Z27" s="213" t="s">
        <v>451</v>
      </c>
      <c r="AA27" s="21">
        <v>23</v>
      </c>
      <c r="AC27" s="64" t="s">
        <v>1114</v>
      </c>
    </row>
    <row r="28" spans="1:29" s="13" customFormat="1" ht="14.1" customHeight="1">
      <c r="A28" s="21">
        <v>24</v>
      </c>
      <c r="B28" s="234" t="s">
        <v>642</v>
      </c>
      <c r="C28" s="235">
        <v>1178</v>
      </c>
      <c r="D28" s="235">
        <v>838</v>
      </c>
      <c r="E28" s="235">
        <v>6455</v>
      </c>
      <c r="F28" s="235">
        <v>5603</v>
      </c>
      <c r="G28" s="235">
        <v>385</v>
      </c>
      <c r="H28" s="235">
        <v>4325</v>
      </c>
      <c r="I28" s="384">
        <v>3521</v>
      </c>
      <c r="J28" s="235">
        <v>1805</v>
      </c>
      <c r="K28" s="235">
        <v>18535</v>
      </c>
      <c r="L28" s="235">
        <v>1021</v>
      </c>
      <c r="M28" s="235">
        <v>0</v>
      </c>
      <c r="N28" s="235">
        <v>0</v>
      </c>
      <c r="O28" s="235"/>
      <c r="P28" s="235"/>
      <c r="Q28" s="235"/>
      <c r="R28" s="235"/>
      <c r="S28" s="235"/>
      <c r="T28" s="235"/>
      <c r="U28" s="235"/>
      <c r="V28" s="235"/>
      <c r="W28" s="235"/>
      <c r="X28" s="196"/>
      <c r="Y28" s="285"/>
      <c r="Z28" s="234" t="s">
        <v>642</v>
      </c>
      <c r="AA28" s="21">
        <v>24</v>
      </c>
      <c r="AC28" s="68" t="s">
        <v>1548</v>
      </c>
    </row>
    <row r="29" spans="1:29" s="13" customFormat="1" ht="14.1" customHeight="1">
      <c r="A29" s="21">
        <v>25</v>
      </c>
      <c r="B29" s="188" t="s">
        <v>643</v>
      </c>
      <c r="C29" s="190">
        <v>3.2000000000000001E-2</v>
      </c>
      <c r="D29" s="190">
        <v>0.02</v>
      </c>
      <c r="E29" s="190">
        <v>5.1999999999999998E-2</v>
      </c>
      <c r="F29" s="190">
        <v>4.1000000000000002E-2</v>
      </c>
      <c r="G29" s="190">
        <v>3.6999999999999998E-2</v>
      </c>
      <c r="H29" s="190">
        <v>4.8000000000000001E-2</v>
      </c>
      <c r="I29" s="386">
        <v>0.04</v>
      </c>
      <c r="J29" s="190">
        <v>7.0999999999999994E-2</v>
      </c>
      <c r="K29" s="190">
        <v>0.11899999999999999</v>
      </c>
      <c r="L29" s="190">
        <v>8.4000000000000005E-2</v>
      </c>
      <c r="M29" s="190">
        <v>0</v>
      </c>
      <c r="N29" s="190">
        <v>0</v>
      </c>
      <c r="O29" s="190"/>
      <c r="P29" s="190"/>
      <c r="Q29" s="190"/>
      <c r="R29" s="190"/>
      <c r="S29" s="190"/>
      <c r="T29" s="190"/>
      <c r="U29" s="190"/>
      <c r="V29" s="190"/>
      <c r="W29" s="190"/>
      <c r="X29" s="189"/>
      <c r="Y29" s="282"/>
      <c r="Z29" s="188" t="s">
        <v>643</v>
      </c>
      <c r="AA29" s="21">
        <v>25</v>
      </c>
      <c r="AC29" s="69" t="s">
        <v>1111</v>
      </c>
    </row>
    <row r="30" spans="1:29" s="13" customFormat="1" ht="14.1" customHeight="1">
      <c r="A30" s="21">
        <v>26</v>
      </c>
      <c r="B30" s="188" t="s">
        <v>644</v>
      </c>
      <c r="C30" s="215">
        <v>1.8</v>
      </c>
      <c r="D30" s="215">
        <v>1.1299999999999999</v>
      </c>
      <c r="E30" s="215">
        <v>3.08</v>
      </c>
      <c r="F30" s="215">
        <v>2.1800000000000002</v>
      </c>
      <c r="G30" s="215">
        <v>1.58</v>
      </c>
      <c r="H30" s="215">
        <v>2.38</v>
      </c>
      <c r="I30" s="383">
        <v>2.0699999999999998</v>
      </c>
      <c r="J30" s="215">
        <v>3.07</v>
      </c>
      <c r="K30" s="215">
        <v>8.98</v>
      </c>
      <c r="L30" s="215">
        <v>3.62</v>
      </c>
      <c r="M30" s="215">
        <v>0</v>
      </c>
      <c r="N30" s="215">
        <v>0</v>
      </c>
      <c r="O30" s="215"/>
      <c r="P30" s="215"/>
      <c r="Q30" s="215"/>
      <c r="R30" s="215"/>
      <c r="S30" s="215"/>
      <c r="T30" s="215"/>
      <c r="U30" s="215"/>
      <c r="V30" s="215"/>
      <c r="W30" s="215"/>
      <c r="X30" s="189"/>
      <c r="Y30" s="282"/>
      <c r="Z30" s="188" t="s">
        <v>644</v>
      </c>
      <c r="AA30" s="21">
        <v>26</v>
      </c>
      <c r="AC30" s="69" t="s">
        <v>1112</v>
      </c>
    </row>
    <row r="31" spans="1:29" s="13" customFormat="1" ht="14.1" customHeight="1">
      <c r="A31" s="21">
        <v>27</v>
      </c>
      <c r="B31" s="237" t="s">
        <v>452</v>
      </c>
      <c r="C31" s="239">
        <v>24.07</v>
      </c>
      <c r="D31" s="239">
        <v>62.16</v>
      </c>
      <c r="E31" s="239">
        <v>51.81</v>
      </c>
      <c r="F31" s="239">
        <v>57.58</v>
      </c>
      <c r="G31" s="239">
        <v>94.92</v>
      </c>
      <c r="H31" s="239">
        <v>34.200000000000003</v>
      </c>
      <c r="I31" s="387">
        <v>60.13</v>
      </c>
      <c r="J31" s="239">
        <v>50.84</v>
      </c>
      <c r="K31" s="239">
        <v>108.13</v>
      </c>
      <c r="L31" s="239">
        <v>83.2</v>
      </c>
      <c r="M31" s="239">
        <v>0</v>
      </c>
      <c r="N31" s="239">
        <v>0</v>
      </c>
      <c r="O31" s="239"/>
      <c r="P31" s="239"/>
      <c r="Q31" s="239"/>
      <c r="R31" s="239"/>
      <c r="S31" s="239"/>
      <c r="T31" s="239"/>
      <c r="U31" s="239"/>
      <c r="V31" s="239"/>
      <c r="W31" s="239"/>
      <c r="X31" s="196"/>
      <c r="Y31" s="285"/>
      <c r="Z31" s="237" t="s">
        <v>452</v>
      </c>
      <c r="AA31" s="21">
        <v>27</v>
      </c>
      <c r="AC31" s="65" t="s">
        <v>1549</v>
      </c>
    </row>
    <row r="32" spans="1:29" s="13" customFormat="1" ht="14.1" customHeight="1">
      <c r="A32" s="21">
        <v>28</v>
      </c>
      <c r="B32" s="213" t="s">
        <v>645</v>
      </c>
      <c r="C32" s="215">
        <v>75.930000000000007</v>
      </c>
      <c r="D32" s="215">
        <v>37.840000000000003</v>
      </c>
      <c r="E32" s="215">
        <v>48.19</v>
      </c>
      <c r="F32" s="215">
        <v>42.42</v>
      </c>
      <c r="G32" s="215">
        <v>5.08</v>
      </c>
      <c r="H32" s="215">
        <v>65.8</v>
      </c>
      <c r="I32" s="383">
        <v>39.869999999999997</v>
      </c>
      <c r="J32" s="215">
        <v>49.16</v>
      </c>
      <c r="K32" s="215">
        <v>-8.1300000000000008</v>
      </c>
      <c r="L32" s="215">
        <v>16.8</v>
      </c>
      <c r="M32" s="215">
        <v>0</v>
      </c>
      <c r="N32" s="215">
        <v>0</v>
      </c>
      <c r="O32" s="215"/>
      <c r="P32" s="215"/>
      <c r="Q32" s="215"/>
      <c r="R32" s="215"/>
      <c r="S32" s="215"/>
      <c r="T32" s="215"/>
      <c r="U32" s="215"/>
      <c r="V32" s="215"/>
      <c r="W32" s="215"/>
      <c r="X32" s="189"/>
      <c r="Y32" s="282"/>
      <c r="Z32" s="213" t="s">
        <v>645</v>
      </c>
      <c r="AA32" s="21">
        <v>28</v>
      </c>
      <c r="AC32" s="64" t="s">
        <v>578</v>
      </c>
    </row>
    <row r="33" spans="1:29" s="13" customFormat="1" ht="14.1" customHeight="1">
      <c r="A33" s="21">
        <v>29</v>
      </c>
      <c r="B33" s="240" t="s">
        <v>559</v>
      </c>
      <c r="C33" s="235">
        <v>393</v>
      </c>
      <c r="D33" s="235">
        <v>225</v>
      </c>
      <c r="E33" s="235">
        <v>750</v>
      </c>
      <c r="F33" s="235">
        <v>2415</v>
      </c>
      <c r="G33" s="235">
        <v>191</v>
      </c>
      <c r="H33" s="235">
        <v>430</v>
      </c>
      <c r="I33" s="384">
        <v>802</v>
      </c>
      <c r="J33" s="235">
        <v>300</v>
      </c>
      <c r="K33" s="235">
        <v>1413</v>
      </c>
      <c r="L33" s="235">
        <v>362</v>
      </c>
      <c r="M33" s="235">
        <v>0</v>
      </c>
      <c r="N33" s="235">
        <v>0</v>
      </c>
      <c r="O33" s="235"/>
      <c r="P33" s="235"/>
      <c r="Q33" s="235"/>
      <c r="R33" s="235"/>
      <c r="S33" s="235"/>
      <c r="T33" s="235"/>
      <c r="U33" s="235"/>
      <c r="V33" s="235"/>
      <c r="W33" s="235"/>
      <c r="X33" s="196"/>
      <c r="Y33" s="285"/>
      <c r="Z33" s="240" t="s">
        <v>559</v>
      </c>
      <c r="AA33" s="21">
        <v>29</v>
      </c>
      <c r="AC33" s="74" t="s">
        <v>1344</v>
      </c>
    </row>
    <row r="34" spans="1:29" s="13" customFormat="1" ht="14.1" customHeight="1">
      <c r="A34" s="21">
        <v>30</v>
      </c>
      <c r="B34" s="208" t="s">
        <v>560</v>
      </c>
      <c r="C34" s="190">
        <v>0.01</v>
      </c>
      <c r="D34" s="190">
        <v>6.0000000000000001E-3</v>
      </c>
      <c r="E34" s="190">
        <v>6.0000000000000001E-3</v>
      </c>
      <c r="F34" s="190">
        <v>1.7999999999999999E-2</v>
      </c>
      <c r="G34" s="190">
        <v>1.4E-2</v>
      </c>
      <c r="H34" s="190">
        <v>5.0000000000000001E-3</v>
      </c>
      <c r="I34" s="386">
        <v>0.01</v>
      </c>
      <c r="J34" s="190">
        <v>1.0999999999999999E-2</v>
      </c>
      <c r="K34" s="190">
        <v>8.0000000000000002E-3</v>
      </c>
      <c r="L34" s="190">
        <v>2.1000000000000001E-2</v>
      </c>
      <c r="M34" s="190">
        <v>0</v>
      </c>
      <c r="N34" s="190">
        <v>0</v>
      </c>
      <c r="O34" s="190"/>
      <c r="P34" s="190"/>
      <c r="Q34" s="190"/>
      <c r="R34" s="190"/>
      <c r="S34" s="190"/>
      <c r="T34" s="190"/>
      <c r="U34" s="190"/>
      <c r="V34" s="190"/>
      <c r="W34" s="190"/>
      <c r="X34" s="189"/>
      <c r="Y34" s="282"/>
      <c r="Z34" s="208" t="s">
        <v>560</v>
      </c>
      <c r="AA34" s="21">
        <v>30</v>
      </c>
      <c r="AC34" s="67" t="s">
        <v>10</v>
      </c>
    </row>
    <row r="35" spans="1:29" s="13" customFormat="1" ht="14.1" customHeight="1">
      <c r="A35" s="21">
        <v>31</v>
      </c>
      <c r="B35" s="208" t="s">
        <v>453</v>
      </c>
      <c r="C35" s="215">
        <v>0.59</v>
      </c>
      <c r="D35" s="215">
        <v>0.31</v>
      </c>
      <c r="E35" s="215">
        <v>0.35</v>
      </c>
      <c r="F35" s="215">
        <v>0.94</v>
      </c>
      <c r="G35" s="215">
        <v>0.52</v>
      </c>
      <c r="H35" s="215">
        <v>0.24</v>
      </c>
      <c r="I35" s="383">
        <v>0.47</v>
      </c>
      <c r="J35" s="215">
        <v>0.54</v>
      </c>
      <c r="K35" s="215">
        <v>0.55000000000000004</v>
      </c>
      <c r="L35" s="215">
        <v>1.19</v>
      </c>
      <c r="M35" s="215">
        <v>0</v>
      </c>
      <c r="N35" s="215">
        <v>0</v>
      </c>
      <c r="O35" s="215"/>
      <c r="P35" s="215"/>
      <c r="Q35" s="215"/>
      <c r="R35" s="215"/>
      <c r="S35" s="215"/>
      <c r="T35" s="215"/>
      <c r="U35" s="215"/>
      <c r="V35" s="215"/>
      <c r="W35" s="215"/>
      <c r="X35" s="189"/>
      <c r="Y35" s="282"/>
      <c r="Z35" s="208" t="s">
        <v>453</v>
      </c>
      <c r="AA35" s="21">
        <v>31</v>
      </c>
      <c r="AC35" s="67" t="s">
        <v>11</v>
      </c>
    </row>
    <row r="36" spans="1:29" s="13" customFormat="1" ht="14.1" customHeight="1">
      <c r="A36" s="21">
        <v>32</v>
      </c>
      <c r="B36" s="237" t="s">
        <v>859</v>
      </c>
      <c r="C36" s="239">
        <v>100</v>
      </c>
      <c r="D36" s="239">
        <v>73.03</v>
      </c>
      <c r="E36" s="239">
        <v>100</v>
      </c>
      <c r="F36" s="239">
        <v>100</v>
      </c>
      <c r="G36" s="239">
        <v>50.24</v>
      </c>
      <c r="H36" s="239">
        <v>100</v>
      </c>
      <c r="I36" s="387">
        <v>84.65</v>
      </c>
      <c r="J36" s="239">
        <v>51.92</v>
      </c>
      <c r="K36" s="239">
        <v>100</v>
      </c>
      <c r="L36" s="239">
        <v>100</v>
      </c>
      <c r="M36" s="239">
        <v>0</v>
      </c>
      <c r="N36" s="239">
        <v>0</v>
      </c>
      <c r="O36" s="239"/>
      <c r="P36" s="239"/>
      <c r="Q36" s="239"/>
      <c r="R36" s="239"/>
      <c r="S36" s="239"/>
      <c r="T36" s="239"/>
      <c r="U36" s="239"/>
      <c r="V36" s="239"/>
      <c r="W36" s="239"/>
      <c r="X36" s="196"/>
      <c r="Y36" s="285"/>
      <c r="Z36" s="237" t="s">
        <v>859</v>
      </c>
      <c r="AA36" s="21">
        <v>32</v>
      </c>
      <c r="AC36" s="65" t="s">
        <v>12</v>
      </c>
    </row>
    <row r="37" spans="1:29" s="13" customFormat="1" ht="14.1" customHeight="1">
      <c r="A37" s="21">
        <v>33</v>
      </c>
      <c r="B37" s="213" t="s">
        <v>861</v>
      </c>
      <c r="C37" s="215">
        <v>0</v>
      </c>
      <c r="D37" s="215">
        <v>0</v>
      </c>
      <c r="E37" s="215">
        <v>0</v>
      </c>
      <c r="F37" s="215">
        <v>0</v>
      </c>
      <c r="G37" s="215">
        <v>35.590000000000003</v>
      </c>
      <c r="H37" s="215">
        <v>0</v>
      </c>
      <c r="I37" s="383">
        <v>35.590000000000003</v>
      </c>
      <c r="J37" s="215">
        <v>66.989999999999995</v>
      </c>
      <c r="K37" s="215">
        <v>0</v>
      </c>
      <c r="L37" s="215">
        <v>0</v>
      </c>
      <c r="M37" s="215">
        <v>0</v>
      </c>
      <c r="N37" s="215">
        <v>0</v>
      </c>
      <c r="O37" s="215"/>
      <c r="P37" s="215"/>
      <c r="Q37" s="215"/>
      <c r="R37" s="215"/>
      <c r="S37" s="215"/>
      <c r="T37" s="215"/>
      <c r="U37" s="215"/>
      <c r="V37" s="215"/>
      <c r="W37" s="215"/>
      <c r="X37" s="189"/>
      <c r="Y37" s="282"/>
      <c r="Z37" s="213" t="s">
        <v>861</v>
      </c>
      <c r="AA37" s="21">
        <v>33</v>
      </c>
      <c r="AC37" s="64" t="s">
        <v>13</v>
      </c>
    </row>
    <row r="38" spans="1:29" s="13" customFormat="1" ht="14.1" customHeight="1">
      <c r="A38" s="21">
        <v>34</v>
      </c>
      <c r="B38" s="234" t="s">
        <v>1267</v>
      </c>
      <c r="C38" s="235">
        <v>337</v>
      </c>
      <c r="D38" s="235">
        <v>353</v>
      </c>
      <c r="E38" s="235">
        <v>776</v>
      </c>
      <c r="F38" s="235">
        <v>2705</v>
      </c>
      <c r="G38" s="235">
        <v>108</v>
      </c>
      <c r="H38" s="235">
        <v>528</v>
      </c>
      <c r="I38" s="384">
        <v>894</v>
      </c>
      <c r="J38" s="235">
        <v>402</v>
      </c>
      <c r="K38" s="235">
        <v>1200</v>
      </c>
      <c r="L38" s="235">
        <v>160</v>
      </c>
      <c r="M38" s="235">
        <v>0</v>
      </c>
      <c r="N38" s="235">
        <v>0</v>
      </c>
      <c r="O38" s="235"/>
      <c r="P38" s="235"/>
      <c r="Q38" s="235"/>
      <c r="R38" s="235"/>
      <c r="S38" s="235"/>
      <c r="T38" s="235"/>
      <c r="U38" s="235"/>
      <c r="V38" s="235"/>
      <c r="W38" s="235"/>
      <c r="X38" s="196"/>
      <c r="Y38" s="285"/>
      <c r="Z38" s="234" t="s">
        <v>1267</v>
      </c>
      <c r="AA38" s="21">
        <v>34</v>
      </c>
      <c r="AC38" s="68" t="s">
        <v>14</v>
      </c>
    </row>
    <row r="39" spans="1:29" s="13" customFormat="1" ht="14.1" customHeight="1">
      <c r="A39" s="21">
        <v>35</v>
      </c>
      <c r="B39" s="188" t="s">
        <v>1268</v>
      </c>
      <c r="C39" s="190">
        <v>8.9999999999999993E-3</v>
      </c>
      <c r="D39" s="190">
        <v>8.0000000000000002E-3</v>
      </c>
      <c r="E39" s="190">
        <v>6.0000000000000001E-3</v>
      </c>
      <c r="F39" s="190">
        <v>0.02</v>
      </c>
      <c r="G39" s="190">
        <v>0.01</v>
      </c>
      <c r="H39" s="190">
        <v>6.0000000000000001E-3</v>
      </c>
      <c r="I39" s="386">
        <v>0.01</v>
      </c>
      <c r="J39" s="190">
        <v>1.6E-2</v>
      </c>
      <c r="K39" s="190">
        <v>8.0000000000000002E-3</v>
      </c>
      <c r="L39" s="190">
        <v>1.2999999999999999E-2</v>
      </c>
      <c r="M39" s="190">
        <v>0</v>
      </c>
      <c r="N39" s="190">
        <v>0</v>
      </c>
      <c r="O39" s="190"/>
      <c r="P39" s="190"/>
      <c r="Q39" s="190"/>
      <c r="R39" s="190"/>
      <c r="S39" s="190"/>
      <c r="T39" s="190"/>
      <c r="U39" s="190"/>
      <c r="V39" s="190"/>
      <c r="W39" s="190"/>
      <c r="X39" s="189"/>
      <c r="Y39" s="282"/>
      <c r="Z39" s="188" t="s">
        <v>1268</v>
      </c>
      <c r="AA39" s="21">
        <v>35</v>
      </c>
      <c r="AC39" s="69" t="s">
        <v>10</v>
      </c>
    </row>
    <row r="40" spans="1:29" s="13" customFormat="1" ht="14.1" customHeight="1">
      <c r="A40" s="21">
        <v>36</v>
      </c>
      <c r="B40" s="188" t="s">
        <v>1269</v>
      </c>
      <c r="C40" s="215">
        <v>0.51</v>
      </c>
      <c r="D40" s="215">
        <v>0.48</v>
      </c>
      <c r="E40" s="215">
        <v>0.37</v>
      </c>
      <c r="F40" s="215">
        <v>1.05</v>
      </c>
      <c r="G40" s="215">
        <v>0.44</v>
      </c>
      <c r="H40" s="215">
        <v>0.28999999999999998</v>
      </c>
      <c r="I40" s="383">
        <v>0.53</v>
      </c>
      <c r="J40" s="215">
        <v>0.68</v>
      </c>
      <c r="K40" s="215">
        <v>0.57999999999999996</v>
      </c>
      <c r="L40" s="215">
        <v>0.56999999999999995</v>
      </c>
      <c r="M40" s="215">
        <v>0</v>
      </c>
      <c r="N40" s="215">
        <v>0</v>
      </c>
      <c r="O40" s="215"/>
      <c r="P40" s="215"/>
      <c r="Q40" s="215"/>
      <c r="R40" s="215"/>
      <c r="S40" s="215"/>
      <c r="T40" s="215"/>
      <c r="U40" s="215"/>
      <c r="V40" s="215"/>
      <c r="W40" s="215"/>
      <c r="X40" s="189"/>
      <c r="Y40" s="282"/>
      <c r="Z40" s="188" t="s">
        <v>1269</v>
      </c>
      <c r="AA40" s="21">
        <v>36</v>
      </c>
      <c r="AC40" s="69" t="s">
        <v>11</v>
      </c>
    </row>
    <row r="41" spans="1:29" s="14" customFormat="1" ht="14.1" customHeight="1">
      <c r="A41" s="21">
        <v>37</v>
      </c>
      <c r="B41" s="237" t="s">
        <v>1270</v>
      </c>
      <c r="C41" s="239">
        <v>100</v>
      </c>
      <c r="D41" s="239">
        <v>100</v>
      </c>
      <c r="E41" s="239">
        <v>100</v>
      </c>
      <c r="F41" s="239">
        <v>100</v>
      </c>
      <c r="G41" s="239">
        <v>36.94</v>
      </c>
      <c r="H41" s="239">
        <v>100</v>
      </c>
      <c r="I41" s="387">
        <v>87.39</v>
      </c>
      <c r="J41" s="239">
        <v>49.92</v>
      </c>
      <c r="K41" s="239">
        <v>100</v>
      </c>
      <c r="L41" s="239">
        <v>100</v>
      </c>
      <c r="M41" s="239">
        <v>0</v>
      </c>
      <c r="N41" s="239">
        <v>0</v>
      </c>
      <c r="O41" s="239"/>
      <c r="P41" s="239"/>
      <c r="Q41" s="239"/>
      <c r="R41" s="239"/>
      <c r="S41" s="239"/>
      <c r="T41" s="239"/>
      <c r="U41" s="239"/>
      <c r="V41" s="239"/>
      <c r="W41" s="239"/>
      <c r="X41" s="196"/>
      <c r="Y41" s="285"/>
      <c r="Z41" s="237" t="s">
        <v>1270</v>
      </c>
      <c r="AA41" s="21">
        <v>37</v>
      </c>
      <c r="AC41" s="65" t="s">
        <v>15</v>
      </c>
    </row>
    <row r="42" spans="1:29" s="14" customFormat="1" ht="14.1" customHeight="1">
      <c r="A42" s="21">
        <v>38</v>
      </c>
      <c r="B42" s="213" t="s">
        <v>1271</v>
      </c>
      <c r="C42" s="215">
        <v>0</v>
      </c>
      <c r="D42" s="215">
        <v>0</v>
      </c>
      <c r="E42" s="215">
        <v>0</v>
      </c>
      <c r="F42" s="215">
        <v>0</v>
      </c>
      <c r="G42" s="215">
        <v>63.06</v>
      </c>
      <c r="H42" s="215">
        <v>0</v>
      </c>
      <c r="I42" s="383">
        <v>63.06</v>
      </c>
      <c r="J42" s="215">
        <v>50.08</v>
      </c>
      <c r="K42" s="215">
        <v>0</v>
      </c>
      <c r="L42" s="215">
        <v>0</v>
      </c>
      <c r="M42" s="215">
        <v>0</v>
      </c>
      <c r="N42" s="215">
        <v>0</v>
      </c>
      <c r="O42" s="215"/>
      <c r="P42" s="215"/>
      <c r="Q42" s="215"/>
      <c r="R42" s="215"/>
      <c r="S42" s="215"/>
      <c r="T42" s="215"/>
      <c r="U42" s="215"/>
      <c r="V42" s="215"/>
      <c r="W42" s="215"/>
      <c r="X42" s="189"/>
      <c r="Y42" s="282"/>
      <c r="Z42" s="213" t="s">
        <v>1271</v>
      </c>
      <c r="AA42" s="21">
        <v>38</v>
      </c>
      <c r="AC42" s="64" t="s">
        <v>16</v>
      </c>
    </row>
    <row r="43" spans="1:29" s="13" customFormat="1" ht="14.1" customHeight="1">
      <c r="A43" s="21">
        <v>39</v>
      </c>
      <c r="B43" s="240" t="s">
        <v>865</v>
      </c>
      <c r="C43" s="239">
        <v>58.46</v>
      </c>
      <c r="D43" s="239">
        <v>43.88</v>
      </c>
      <c r="E43" s="239">
        <v>79.83</v>
      </c>
      <c r="F43" s="239">
        <v>44.12</v>
      </c>
      <c r="G43" s="239">
        <v>60.47</v>
      </c>
      <c r="H43" s="239">
        <v>56.35</v>
      </c>
      <c r="I43" s="387">
        <v>56.93</v>
      </c>
      <c r="J43" s="239">
        <v>109.97</v>
      </c>
      <c r="K43" s="239">
        <v>143.86000000000001</v>
      </c>
      <c r="L43" s="239">
        <v>125.85</v>
      </c>
      <c r="M43" s="239">
        <v>0</v>
      </c>
      <c r="N43" s="239">
        <v>0</v>
      </c>
      <c r="O43" s="239"/>
      <c r="P43" s="239"/>
      <c r="Q43" s="239"/>
      <c r="R43" s="239"/>
      <c r="S43" s="239"/>
      <c r="T43" s="239"/>
      <c r="U43" s="239"/>
      <c r="V43" s="239"/>
      <c r="W43" s="239"/>
      <c r="X43" s="196"/>
      <c r="Y43" s="285"/>
      <c r="Z43" s="240" t="s">
        <v>865</v>
      </c>
      <c r="AA43" s="21">
        <v>39</v>
      </c>
      <c r="AC43" s="74" t="s">
        <v>17</v>
      </c>
    </row>
    <row r="44" spans="1:29" s="13" customFormat="1" ht="14.1" customHeight="1">
      <c r="A44" s="21">
        <v>40</v>
      </c>
      <c r="B44" s="208" t="s">
        <v>866</v>
      </c>
      <c r="C44" s="215">
        <v>42.03</v>
      </c>
      <c r="D44" s="215">
        <v>37.549999999999997</v>
      </c>
      <c r="E44" s="215">
        <v>70.11</v>
      </c>
      <c r="F44" s="215">
        <v>28.54</v>
      </c>
      <c r="G44" s="215">
        <v>44.71</v>
      </c>
      <c r="H44" s="215">
        <v>51.13</v>
      </c>
      <c r="I44" s="383">
        <v>46.41</v>
      </c>
      <c r="J44" s="215">
        <v>94.81</v>
      </c>
      <c r="K44" s="215">
        <v>131.31</v>
      </c>
      <c r="L44" s="215">
        <v>101.62</v>
      </c>
      <c r="M44" s="215">
        <v>0</v>
      </c>
      <c r="N44" s="215">
        <v>0</v>
      </c>
      <c r="O44" s="215"/>
      <c r="P44" s="215"/>
      <c r="Q44" s="215"/>
      <c r="R44" s="215"/>
      <c r="S44" s="215"/>
      <c r="T44" s="215"/>
      <c r="U44" s="215"/>
      <c r="V44" s="215"/>
      <c r="W44" s="215"/>
      <c r="X44" s="189"/>
      <c r="Y44" s="282"/>
      <c r="Z44" s="208" t="s">
        <v>866</v>
      </c>
      <c r="AA44" s="21">
        <v>40</v>
      </c>
      <c r="AC44" s="67" t="s">
        <v>18</v>
      </c>
    </row>
    <row r="45" spans="1:29" s="13" customFormat="1" ht="14.1" customHeight="1">
      <c r="A45" s="21">
        <v>41</v>
      </c>
      <c r="B45" s="208" t="s">
        <v>867</v>
      </c>
      <c r="C45" s="215">
        <v>16.43</v>
      </c>
      <c r="D45" s="215">
        <v>6.33</v>
      </c>
      <c r="E45" s="215">
        <v>9.7200000000000006</v>
      </c>
      <c r="F45" s="215">
        <v>15.59</v>
      </c>
      <c r="G45" s="215">
        <v>15.76</v>
      </c>
      <c r="H45" s="215">
        <v>5.22</v>
      </c>
      <c r="I45" s="383">
        <v>10.52</v>
      </c>
      <c r="J45" s="215">
        <v>15.16</v>
      </c>
      <c r="K45" s="215">
        <v>12.55</v>
      </c>
      <c r="L45" s="215">
        <v>24.23</v>
      </c>
      <c r="M45" s="215">
        <v>0</v>
      </c>
      <c r="N45" s="215">
        <v>0</v>
      </c>
      <c r="O45" s="215"/>
      <c r="P45" s="215"/>
      <c r="Q45" s="215"/>
      <c r="R45" s="215"/>
      <c r="S45" s="215"/>
      <c r="T45" s="215"/>
      <c r="U45" s="215"/>
      <c r="V45" s="215"/>
      <c r="W45" s="215"/>
      <c r="X45" s="189"/>
      <c r="Y45" s="282"/>
      <c r="Z45" s="208" t="s">
        <v>867</v>
      </c>
      <c r="AA45" s="21">
        <v>41</v>
      </c>
      <c r="AC45" s="67" t="s">
        <v>19</v>
      </c>
    </row>
    <row r="46" spans="1:29" s="13" customFormat="1" ht="14.1" customHeight="1">
      <c r="A46" s="21">
        <v>42</v>
      </c>
      <c r="B46" s="234" t="s">
        <v>1272</v>
      </c>
      <c r="C46" s="239">
        <v>68.14</v>
      </c>
      <c r="D46" s="239">
        <v>34.979999999999997</v>
      </c>
      <c r="E46" s="239">
        <v>74.89</v>
      </c>
      <c r="F46" s="239">
        <v>49.4</v>
      </c>
      <c r="G46" s="239">
        <v>54.91</v>
      </c>
      <c r="H46" s="239">
        <v>53.92</v>
      </c>
      <c r="I46" s="387">
        <v>53.62</v>
      </c>
      <c r="J46" s="239">
        <v>92.19</v>
      </c>
      <c r="K46" s="239">
        <v>172.32</v>
      </c>
      <c r="L46" s="239">
        <v>116.06</v>
      </c>
      <c r="M46" s="239">
        <v>0</v>
      </c>
      <c r="N46" s="239">
        <v>0</v>
      </c>
      <c r="O46" s="239"/>
      <c r="P46" s="239"/>
      <c r="Q46" s="239"/>
      <c r="R46" s="239"/>
      <c r="S46" s="239"/>
      <c r="T46" s="239"/>
      <c r="U46" s="239"/>
      <c r="V46" s="239"/>
      <c r="W46" s="239"/>
      <c r="X46" s="196"/>
      <c r="Y46" s="285"/>
      <c r="Z46" s="234" t="s">
        <v>1272</v>
      </c>
      <c r="AA46" s="21">
        <v>42</v>
      </c>
      <c r="AC46" s="68" t="s">
        <v>822</v>
      </c>
    </row>
    <row r="47" spans="1:29" s="13" customFormat="1" ht="14.1" customHeight="1">
      <c r="A47" s="21">
        <v>43</v>
      </c>
      <c r="B47" s="188" t="s">
        <v>1273</v>
      </c>
      <c r="C47" s="215">
        <v>52.99</v>
      </c>
      <c r="D47" s="215">
        <v>24.6</v>
      </c>
      <c r="E47" s="215">
        <v>66.849999999999994</v>
      </c>
      <c r="F47" s="215">
        <v>33.32</v>
      </c>
      <c r="G47" s="215">
        <v>42.91</v>
      </c>
      <c r="H47" s="215">
        <v>48.06</v>
      </c>
      <c r="I47" s="383">
        <v>43.15</v>
      </c>
      <c r="J47" s="215">
        <v>75.41</v>
      </c>
      <c r="K47" s="215">
        <v>161.84</v>
      </c>
      <c r="L47" s="215">
        <v>100.36</v>
      </c>
      <c r="M47" s="215">
        <v>0</v>
      </c>
      <c r="N47" s="215">
        <v>0</v>
      </c>
      <c r="O47" s="215"/>
      <c r="P47" s="215"/>
      <c r="Q47" s="215"/>
      <c r="R47" s="215"/>
      <c r="S47" s="215"/>
      <c r="T47" s="215"/>
      <c r="U47" s="215"/>
      <c r="V47" s="215"/>
      <c r="W47" s="215"/>
      <c r="X47" s="189"/>
      <c r="Y47" s="282"/>
      <c r="Z47" s="188" t="s">
        <v>1273</v>
      </c>
      <c r="AA47" s="21">
        <v>43</v>
      </c>
      <c r="AC47" s="69" t="s">
        <v>823</v>
      </c>
    </row>
    <row r="48" spans="1:29" s="13" customFormat="1" ht="14.1" customHeight="1">
      <c r="A48" s="21">
        <v>44</v>
      </c>
      <c r="B48" s="188" t="s">
        <v>1274</v>
      </c>
      <c r="C48" s="215">
        <v>15.15</v>
      </c>
      <c r="D48" s="215">
        <v>10.38</v>
      </c>
      <c r="E48" s="215">
        <v>8.0399999999999991</v>
      </c>
      <c r="F48" s="215">
        <v>16.09</v>
      </c>
      <c r="G48" s="215">
        <v>11.99</v>
      </c>
      <c r="H48" s="215">
        <v>5.87</v>
      </c>
      <c r="I48" s="383">
        <v>10.47</v>
      </c>
      <c r="J48" s="215">
        <v>16.78</v>
      </c>
      <c r="K48" s="215">
        <v>10.48</v>
      </c>
      <c r="L48" s="215">
        <v>15.7</v>
      </c>
      <c r="M48" s="215">
        <v>0</v>
      </c>
      <c r="N48" s="215">
        <v>0</v>
      </c>
      <c r="O48" s="215"/>
      <c r="P48" s="215"/>
      <c r="Q48" s="215"/>
      <c r="R48" s="215"/>
      <c r="S48" s="215"/>
      <c r="T48" s="215"/>
      <c r="U48" s="215"/>
      <c r="V48" s="215"/>
      <c r="W48" s="215"/>
      <c r="X48" s="189"/>
      <c r="Y48" s="282"/>
      <c r="Z48" s="188" t="s">
        <v>1274</v>
      </c>
      <c r="AA48" s="21">
        <v>44</v>
      </c>
      <c r="AC48" s="69" t="s">
        <v>824</v>
      </c>
    </row>
    <row r="49" spans="1:32" s="13" customFormat="1" ht="14.1" customHeight="1">
      <c r="A49" s="21">
        <v>45</v>
      </c>
      <c r="B49" s="323"/>
      <c r="C49" s="229"/>
      <c r="D49" s="229"/>
      <c r="E49" s="229"/>
      <c r="F49" s="229"/>
      <c r="G49" s="229"/>
      <c r="H49" s="229"/>
      <c r="I49" s="385" t="s">
        <v>1820</v>
      </c>
      <c r="J49" s="229"/>
      <c r="K49" s="229"/>
      <c r="L49" s="229"/>
      <c r="M49" s="229"/>
      <c r="N49" s="229"/>
      <c r="O49" s="229"/>
      <c r="P49" s="229"/>
      <c r="Q49" s="229"/>
      <c r="R49" s="229"/>
      <c r="S49" s="229"/>
      <c r="T49" s="229"/>
      <c r="U49" s="229"/>
      <c r="V49" s="229"/>
      <c r="W49" s="229"/>
      <c r="X49" s="189"/>
      <c r="Y49" s="282"/>
      <c r="Z49" s="323"/>
      <c r="AA49" s="21">
        <v>45</v>
      </c>
      <c r="AC49" s="100"/>
    </row>
    <row r="50" spans="1:32" s="13" customFormat="1" ht="14.1" customHeight="1">
      <c r="A50" s="21">
        <v>46</v>
      </c>
      <c r="B50" s="295"/>
      <c r="C50" s="229"/>
      <c r="D50" s="229"/>
      <c r="E50" s="229"/>
      <c r="F50" s="229"/>
      <c r="G50" s="229"/>
      <c r="H50" s="229"/>
      <c r="I50" s="385" t="s">
        <v>1820</v>
      </c>
      <c r="J50" s="229"/>
      <c r="K50" s="229"/>
      <c r="L50" s="229"/>
      <c r="M50" s="229"/>
      <c r="N50" s="229"/>
      <c r="O50" s="229"/>
      <c r="P50" s="229"/>
      <c r="Q50" s="229"/>
      <c r="R50" s="229"/>
      <c r="S50" s="229"/>
      <c r="T50" s="229"/>
      <c r="U50" s="229"/>
      <c r="V50" s="229"/>
      <c r="W50" s="229"/>
      <c r="X50" s="189"/>
      <c r="Y50" s="282"/>
      <c r="Z50" s="295"/>
      <c r="AA50" s="21">
        <v>46</v>
      </c>
      <c r="AC50" s="75"/>
    </row>
    <row r="51" spans="1:32" s="13" customFormat="1" ht="14.1" customHeight="1">
      <c r="A51" s="21">
        <v>47</v>
      </c>
      <c r="B51" s="295"/>
      <c r="C51" s="229"/>
      <c r="D51" s="229"/>
      <c r="E51" s="229"/>
      <c r="F51" s="229"/>
      <c r="G51" s="229"/>
      <c r="H51" s="229"/>
      <c r="I51" s="385" t="s">
        <v>1820</v>
      </c>
      <c r="J51" s="229"/>
      <c r="K51" s="229"/>
      <c r="L51" s="229"/>
      <c r="M51" s="229"/>
      <c r="N51" s="229"/>
      <c r="O51" s="229"/>
      <c r="P51" s="229"/>
      <c r="Q51" s="229"/>
      <c r="R51" s="229"/>
      <c r="S51" s="229"/>
      <c r="T51" s="229"/>
      <c r="U51" s="229"/>
      <c r="V51" s="229"/>
      <c r="W51" s="229"/>
      <c r="X51" s="189"/>
      <c r="Y51" s="282"/>
      <c r="Z51" s="295"/>
      <c r="AA51" s="21">
        <v>47</v>
      </c>
      <c r="AC51" s="75"/>
    </row>
    <row r="52" spans="1:32" s="14" customFormat="1" ht="14.1" customHeight="1">
      <c r="A52" s="21">
        <v>48</v>
      </c>
      <c r="B52" s="295"/>
      <c r="C52" s="229"/>
      <c r="D52" s="229"/>
      <c r="E52" s="229"/>
      <c r="F52" s="229"/>
      <c r="G52" s="229"/>
      <c r="H52" s="229"/>
      <c r="I52" s="385" t="s">
        <v>1820</v>
      </c>
      <c r="J52" s="229"/>
      <c r="K52" s="229"/>
      <c r="L52" s="229"/>
      <c r="M52" s="229"/>
      <c r="N52" s="229"/>
      <c r="O52" s="229"/>
      <c r="P52" s="229"/>
      <c r="Q52" s="229"/>
      <c r="R52" s="229"/>
      <c r="S52" s="229"/>
      <c r="T52" s="229"/>
      <c r="U52" s="229"/>
      <c r="V52" s="229"/>
      <c r="W52" s="229"/>
      <c r="X52" s="189"/>
      <c r="Y52" s="282"/>
      <c r="Z52" s="295"/>
      <c r="AA52" s="21">
        <v>48</v>
      </c>
      <c r="AC52" s="75"/>
    </row>
    <row r="53" spans="1:32" s="14" customFormat="1" ht="14.1" customHeight="1">
      <c r="A53" s="21">
        <v>49</v>
      </c>
      <c r="B53" s="295"/>
      <c r="C53" s="229"/>
      <c r="D53" s="229"/>
      <c r="E53" s="229"/>
      <c r="F53" s="229"/>
      <c r="G53" s="229"/>
      <c r="H53" s="229"/>
      <c r="I53" s="385" t="s">
        <v>1820</v>
      </c>
      <c r="J53" s="229"/>
      <c r="K53" s="229"/>
      <c r="L53" s="229"/>
      <c r="M53" s="229"/>
      <c r="N53" s="229"/>
      <c r="O53" s="229"/>
      <c r="P53" s="229"/>
      <c r="Q53" s="229"/>
      <c r="R53" s="229"/>
      <c r="S53" s="229"/>
      <c r="T53" s="229"/>
      <c r="U53" s="229"/>
      <c r="V53" s="229"/>
      <c r="W53" s="229"/>
      <c r="X53" s="189"/>
      <c r="Y53" s="282"/>
      <c r="Z53" s="295"/>
      <c r="AA53" s="21">
        <v>49</v>
      </c>
      <c r="AC53" s="75"/>
    </row>
    <row r="54" spans="1:32" s="14" customFormat="1" ht="14.1" customHeight="1" thickBot="1">
      <c r="A54" s="19">
        <v>50</v>
      </c>
      <c r="B54" s="242"/>
      <c r="C54" s="207"/>
      <c r="D54" s="207"/>
      <c r="E54" s="207"/>
      <c r="F54" s="207"/>
      <c r="G54" s="207"/>
      <c r="H54" s="207"/>
      <c r="I54" s="398" t="s">
        <v>1820</v>
      </c>
      <c r="J54" s="207"/>
      <c r="K54" s="207"/>
      <c r="L54" s="207"/>
      <c r="M54" s="207"/>
      <c r="N54" s="207"/>
      <c r="O54" s="207"/>
      <c r="P54" s="207"/>
      <c r="Q54" s="207"/>
      <c r="R54" s="207"/>
      <c r="S54" s="207"/>
      <c r="T54" s="207"/>
      <c r="U54" s="207"/>
      <c r="V54" s="207"/>
      <c r="W54" s="207"/>
      <c r="X54" s="193"/>
      <c r="Y54" s="291"/>
      <c r="Z54" s="242"/>
      <c r="AA54" s="19">
        <v>50</v>
      </c>
      <c r="AC54" s="80"/>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0"/>
      <c r="Z56" s="170"/>
      <c r="AB56" s="14"/>
      <c r="AC56" s="5"/>
      <c r="AD56" s="14"/>
      <c r="AE56" s="14"/>
      <c r="AF56" s="14"/>
    </row>
    <row r="57" spans="1:32">
      <c r="AB57" s="14"/>
      <c r="AD57" s="14"/>
      <c r="AE57" s="14"/>
      <c r="AF57" s="14"/>
    </row>
    <row r="58" spans="1:32">
      <c r="AB58" s="14"/>
      <c r="AD58" s="14"/>
      <c r="AE58" s="14"/>
      <c r="AF58" s="14"/>
    </row>
    <row r="59" spans="1:32">
      <c r="AB59" s="14"/>
      <c r="AD59" s="14"/>
      <c r="AE59" s="14"/>
      <c r="AF59" s="14"/>
    </row>
    <row r="60" spans="1:32">
      <c r="B60" s="170"/>
      <c r="Z60" s="170"/>
      <c r="AB60" s="14"/>
      <c r="AD60" s="14"/>
      <c r="AE60" s="14"/>
      <c r="AF60" s="14"/>
    </row>
    <row r="61" spans="1:32">
      <c r="AB61" s="14"/>
      <c r="AD61" s="14"/>
      <c r="AE61" s="14"/>
      <c r="AF61" s="14"/>
    </row>
    <row r="62" spans="1:32">
      <c r="AB62" s="14"/>
      <c r="AD62" s="14"/>
      <c r="AE62" s="14"/>
      <c r="AF62" s="14"/>
    </row>
    <row r="63" spans="1:32">
      <c r="AB63" s="14"/>
      <c r="AD63" s="14"/>
      <c r="AE63" s="14"/>
      <c r="AF63" s="14"/>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4"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31"/>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3" width="10.64453125" style="170" customWidth="1"/>
    <col min="24" max="24" width="9.1171875" style="170" hidden="1" customWidth="1"/>
    <col min="25" max="25" width="2.64453125" style="170" customWidth="1"/>
    <col min="26" max="26" width="50.64453125" style="222" customWidth="1"/>
    <col min="27" max="27" width="4.64453125" style="7" customWidth="1"/>
    <col min="29" max="29" width="110.64453125" style="2" customWidth="1"/>
  </cols>
  <sheetData>
    <row r="1" spans="1:32" ht="12.75" customHeight="1">
      <c r="A1" s="452">
        <v>18</v>
      </c>
      <c r="B1" s="169">
        <v>42552</v>
      </c>
      <c r="C1" s="361">
        <v>8</v>
      </c>
      <c r="D1" s="171">
        <v>7</v>
      </c>
      <c r="E1" s="361">
        <v>5</v>
      </c>
      <c r="F1" s="361">
        <v>9</v>
      </c>
      <c r="G1" s="361">
        <v>10</v>
      </c>
      <c r="H1" s="403"/>
      <c r="I1" s="171">
        <v>7</v>
      </c>
      <c r="J1" s="171">
        <v>7</v>
      </c>
      <c r="K1" s="361">
        <v>10</v>
      </c>
      <c r="L1" s="171">
        <v>7</v>
      </c>
      <c r="M1" s="361">
        <v>1</v>
      </c>
      <c r="N1" s="171">
        <v>7</v>
      </c>
      <c r="O1" s="361"/>
      <c r="P1" s="361"/>
      <c r="Q1" s="361"/>
      <c r="R1" s="361"/>
      <c r="S1" s="361"/>
      <c r="T1" s="361"/>
      <c r="U1" s="361"/>
      <c r="V1" s="361"/>
      <c r="W1" s="361"/>
      <c r="X1" s="363"/>
      <c r="Z1" s="169">
        <v>42552</v>
      </c>
      <c r="AA1" s="453">
        <v>18</v>
      </c>
      <c r="AB1" s="14"/>
      <c r="AC1" s="4"/>
      <c r="AD1" s="14"/>
      <c r="AE1" s="14"/>
      <c r="AF1" s="14"/>
    </row>
    <row r="2" spans="1:32" ht="12.75" customHeight="1">
      <c r="A2" s="452"/>
      <c r="B2" s="172" t="s">
        <v>1777</v>
      </c>
      <c r="C2" s="174">
        <v>6</v>
      </c>
      <c r="D2" s="174">
        <v>37</v>
      </c>
      <c r="E2" s="174">
        <v>30</v>
      </c>
      <c r="F2" s="174">
        <v>9</v>
      </c>
      <c r="G2" s="174">
        <v>35</v>
      </c>
      <c r="H2" s="389" t="s">
        <v>1855</v>
      </c>
      <c r="I2" s="174">
        <v>8</v>
      </c>
      <c r="J2" s="174">
        <v>44</v>
      </c>
      <c r="K2" s="174">
        <v>16</v>
      </c>
      <c r="L2" s="174">
        <v>38</v>
      </c>
      <c r="M2" s="174">
        <v>15</v>
      </c>
      <c r="N2" s="174">
        <v>36</v>
      </c>
      <c r="O2" s="174"/>
      <c r="P2" s="174"/>
      <c r="Q2" s="174"/>
      <c r="R2" s="174"/>
      <c r="S2" s="174"/>
      <c r="T2" s="174"/>
      <c r="U2" s="174"/>
      <c r="V2" s="174"/>
      <c r="W2" s="174"/>
      <c r="X2" s="175"/>
      <c r="Z2" s="172" t="s">
        <v>1777</v>
      </c>
      <c r="AA2" s="453"/>
      <c r="AB2" s="14"/>
      <c r="AC2" s="3"/>
      <c r="AD2" s="14"/>
      <c r="AE2" s="14"/>
      <c r="AF2" s="14"/>
    </row>
    <row r="3" spans="1:32">
      <c r="A3" s="22" t="s">
        <v>662</v>
      </c>
      <c r="B3" s="176" t="s">
        <v>248</v>
      </c>
      <c r="C3" s="174" t="s">
        <v>1809</v>
      </c>
      <c r="D3" s="174" t="s">
        <v>1817</v>
      </c>
      <c r="E3" s="174" t="s">
        <v>1814</v>
      </c>
      <c r="F3" s="174" t="s">
        <v>1811</v>
      </c>
      <c r="G3" s="174" t="s">
        <v>1815</v>
      </c>
      <c r="H3" s="389" t="s">
        <v>1856</v>
      </c>
      <c r="I3" s="174" t="s">
        <v>1810</v>
      </c>
      <c r="J3" s="174" t="s">
        <v>1819</v>
      </c>
      <c r="K3" s="174" t="s">
        <v>1813</v>
      </c>
      <c r="L3" s="174" t="s">
        <v>1818</v>
      </c>
      <c r="M3" s="174" t="s">
        <v>1812</v>
      </c>
      <c r="N3" s="174" t="s">
        <v>1816</v>
      </c>
      <c r="O3" s="174"/>
      <c r="P3" s="174"/>
      <c r="Q3" s="174"/>
      <c r="R3" s="174"/>
      <c r="S3" s="174"/>
      <c r="T3" s="174"/>
      <c r="U3" s="174"/>
      <c r="V3" s="174"/>
      <c r="W3" s="174"/>
      <c r="X3" s="175"/>
      <c r="Z3" s="176" t="s">
        <v>248</v>
      </c>
      <c r="AA3" s="22" t="e">
        <v>#N/A</v>
      </c>
      <c r="AB3" s="14"/>
      <c r="AC3" s="10"/>
      <c r="AD3" s="14"/>
      <c r="AE3" s="14"/>
      <c r="AF3" s="14"/>
    </row>
    <row r="4" spans="1:32" ht="13" thickBot="1">
      <c r="A4" s="22">
        <v>6</v>
      </c>
      <c r="B4" s="179" t="s">
        <v>1839</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0"/>
      <c r="Y4" s="180"/>
      <c r="Z4" s="179" t="s">
        <v>1839</v>
      </c>
      <c r="AA4" s="22" t="e">
        <v>#N/A</v>
      </c>
      <c r="AB4" s="14"/>
      <c r="AC4" s="23"/>
      <c r="AD4" s="14"/>
      <c r="AE4" s="14"/>
      <c r="AF4" s="14"/>
    </row>
    <row r="5" spans="1:32" s="13" customFormat="1" ht="14.1" customHeight="1">
      <c r="A5" s="20">
        <v>1</v>
      </c>
      <c r="B5" s="206" t="s">
        <v>370</v>
      </c>
      <c r="C5" s="233"/>
      <c r="D5" s="233"/>
      <c r="E5" s="233"/>
      <c r="F5" s="233"/>
      <c r="G5" s="233"/>
      <c r="H5" s="392" t="s">
        <v>1820</v>
      </c>
      <c r="I5" s="233"/>
      <c r="J5" s="233"/>
      <c r="K5" s="233"/>
      <c r="L5" s="233"/>
      <c r="M5" s="233"/>
      <c r="N5" s="233"/>
      <c r="O5" s="233"/>
      <c r="P5" s="233"/>
      <c r="Q5" s="233"/>
      <c r="R5" s="233"/>
      <c r="S5" s="233"/>
      <c r="T5" s="233"/>
      <c r="U5" s="233"/>
      <c r="V5" s="233"/>
      <c r="W5" s="233"/>
      <c r="X5" s="224"/>
      <c r="Y5" s="281"/>
      <c r="Z5" s="206" t="s">
        <v>370</v>
      </c>
      <c r="AA5" s="20">
        <v>1</v>
      </c>
      <c r="AC5" s="63"/>
    </row>
    <row r="6" spans="1:32" s="13" customFormat="1" ht="14.1" customHeight="1">
      <c r="A6" s="21">
        <v>2</v>
      </c>
      <c r="B6" s="296" t="s">
        <v>454</v>
      </c>
      <c r="C6" s="229">
        <v>12119</v>
      </c>
      <c r="D6" s="229">
        <v>11930</v>
      </c>
      <c r="E6" s="229">
        <v>2175</v>
      </c>
      <c r="F6" s="229">
        <v>3541</v>
      </c>
      <c r="G6" s="229">
        <v>16226</v>
      </c>
      <c r="H6" s="385">
        <v>8468</v>
      </c>
      <c r="I6" s="229">
        <v>14640</v>
      </c>
      <c r="J6" s="229">
        <v>5419</v>
      </c>
      <c r="K6" s="229">
        <v>4293</v>
      </c>
      <c r="L6" s="229">
        <v>9931</v>
      </c>
      <c r="M6" s="229">
        <v>2067</v>
      </c>
      <c r="N6" s="229">
        <v>0</v>
      </c>
      <c r="O6" s="229"/>
      <c r="P6" s="229"/>
      <c r="Q6" s="229"/>
      <c r="R6" s="229"/>
      <c r="S6" s="229"/>
      <c r="T6" s="229"/>
      <c r="U6" s="229"/>
      <c r="V6" s="229"/>
      <c r="W6" s="229"/>
      <c r="X6" s="189"/>
      <c r="Y6" s="282"/>
      <c r="Z6" s="296" t="s">
        <v>454</v>
      </c>
      <c r="AA6" s="21">
        <v>2</v>
      </c>
      <c r="AC6" s="93" t="s">
        <v>979</v>
      </c>
    </row>
    <row r="7" spans="1:32" s="13" customFormat="1" ht="14.1" customHeight="1">
      <c r="A7" s="21">
        <v>3</v>
      </c>
      <c r="B7" s="296" t="s">
        <v>455</v>
      </c>
      <c r="C7" s="190">
        <v>6.9000000000000006E-2</v>
      </c>
      <c r="D7" s="190">
        <v>9.0999999999999998E-2</v>
      </c>
      <c r="E7" s="190">
        <v>0.128</v>
      </c>
      <c r="F7" s="190">
        <v>0.105</v>
      </c>
      <c r="G7" s="190">
        <v>0.127</v>
      </c>
      <c r="H7" s="386">
        <v>0.113</v>
      </c>
      <c r="I7" s="190">
        <v>0.17</v>
      </c>
      <c r="J7" s="190">
        <v>0.14199999999999999</v>
      </c>
      <c r="K7" s="190">
        <v>0.16</v>
      </c>
      <c r="L7" s="190">
        <v>0.24399999999999999</v>
      </c>
      <c r="M7" s="190">
        <v>0.15</v>
      </c>
      <c r="N7" s="190">
        <v>0</v>
      </c>
      <c r="O7" s="190"/>
      <c r="P7" s="190"/>
      <c r="Q7" s="190"/>
      <c r="R7" s="190"/>
      <c r="S7" s="190"/>
      <c r="T7" s="190"/>
      <c r="U7" s="190"/>
      <c r="V7" s="190"/>
      <c r="W7" s="190"/>
      <c r="X7" s="189"/>
      <c r="Y7" s="282"/>
      <c r="Z7" s="296" t="s">
        <v>455</v>
      </c>
      <c r="AA7" s="21">
        <v>3</v>
      </c>
      <c r="AC7" s="93" t="s">
        <v>980</v>
      </c>
    </row>
    <row r="8" spans="1:32" s="13" customFormat="1" ht="14.1" customHeight="1">
      <c r="A8" s="21">
        <v>4</v>
      </c>
      <c r="B8" s="296" t="s">
        <v>373</v>
      </c>
      <c r="C8" s="215">
        <v>4.72</v>
      </c>
      <c r="D8" s="215">
        <v>4.66</v>
      </c>
      <c r="E8" s="215">
        <v>7.13</v>
      </c>
      <c r="F8" s="215">
        <v>4.75</v>
      </c>
      <c r="G8" s="215">
        <v>7.62</v>
      </c>
      <c r="H8" s="383">
        <v>6.04</v>
      </c>
      <c r="I8" s="215">
        <v>8.18</v>
      </c>
      <c r="J8" s="215">
        <v>8.16</v>
      </c>
      <c r="K8" s="215">
        <v>7.66</v>
      </c>
      <c r="L8" s="215">
        <v>13.73</v>
      </c>
      <c r="M8" s="215">
        <v>5.65</v>
      </c>
      <c r="N8" s="215">
        <v>0</v>
      </c>
      <c r="O8" s="215"/>
      <c r="P8" s="215"/>
      <c r="Q8" s="215"/>
      <c r="R8" s="215"/>
      <c r="S8" s="215"/>
      <c r="T8" s="215"/>
      <c r="U8" s="215"/>
      <c r="V8" s="215"/>
      <c r="W8" s="215"/>
      <c r="X8" s="189"/>
      <c r="Y8" s="282"/>
      <c r="Z8" s="296" t="s">
        <v>373</v>
      </c>
      <c r="AA8" s="21">
        <v>4</v>
      </c>
      <c r="AC8" s="93" t="s">
        <v>981</v>
      </c>
    </row>
    <row r="9" spans="1:32" s="13" customFormat="1" ht="14.1" customHeight="1" thickBot="1">
      <c r="A9" s="61">
        <v>5</v>
      </c>
      <c r="B9" s="306" t="s">
        <v>503</v>
      </c>
      <c r="C9" s="235">
        <v>6624</v>
      </c>
      <c r="D9" s="235">
        <v>13414</v>
      </c>
      <c r="E9" s="235">
        <v>1367</v>
      </c>
      <c r="F9" s="235">
        <v>3459</v>
      </c>
      <c r="G9" s="235">
        <v>18071</v>
      </c>
      <c r="H9" s="384">
        <v>9078</v>
      </c>
      <c r="I9" s="235">
        <v>16014</v>
      </c>
      <c r="J9" s="235">
        <v>6630</v>
      </c>
      <c r="K9" s="235">
        <v>4683</v>
      </c>
      <c r="L9" s="235">
        <v>7990</v>
      </c>
      <c r="M9" s="235">
        <v>10983</v>
      </c>
      <c r="N9" s="235">
        <v>0</v>
      </c>
      <c r="O9" s="235"/>
      <c r="P9" s="235"/>
      <c r="Q9" s="235"/>
      <c r="R9" s="235"/>
      <c r="S9" s="235"/>
      <c r="T9" s="235"/>
      <c r="U9" s="235"/>
      <c r="V9" s="235"/>
      <c r="W9" s="235"/>
      <c r="X9" s="196"/>
      <c r="Y9" s="285"/>
      <c r="Z9" s="306" t="s">
        <v>503</v>
      </c>
      <c r="AA9" s="61">
        <v>5</v>
      </c>
      <c r="AC9" s="89" t="s">
        <v>982</v>
      </c>
    </row>
    <row r="10" spans="1:32" s="359" customFormat="1" ht="14.1" customHeight="1" thickBot="1">
      <c r="A10" s="354">
        <v>6</v>
      </c>
      <c r="B10" s="116" t="s">
        <v>1846</v>
      </c>
      <c r="C10" s="367">
        <v>4.2999999999999997E-2</v>
      </c>
      <c r="D10" s="367">
        <v>9.8000000000000004E-2</v>
      </c>
      <c r="E10" s="367">
        <v>0.113</v>
      </c>
      <c r="F10" s="367">
        <v>0.13700000000000001</v>
      </c>
      <c r="G10" s="367">
        <v>0.14399999999999999</v>
      </c>
      <c r="H10" s="401">
        <v>0.123</v>
      </c>
      <c r="I10" s="367">
        <v>0.17799999999999999</v>
      </c>
      <c r="J10" s="367">
        <v>0.17899999999999999</v>
      </c>
      <c r="K10" s="367">
        <v>0.185</v>
      </c>
      <c r="L10" s="367">
        <v>0.189</v>
      </c>
      <c r="M10" s="367">
        <v>1.0529999999999999</v>
      </c>
      <c r="N10" s="367">
        <v>0</v>
      </c>
      <c r="O10" s="367"/>
      <c r="P10" s="367"/>
      <c r="Q10" s="367"/>
      <c r="R10" s="367"/>
      <c r="S10" s="367"/>
      <c r="T10" s="367"/>
      <c r="U10" s="367"/>
      <c r="V10" s="367"/>
      <c r="W10" s="367"/>
      <c r="X10" s="358">
        <v>0.15285403220375099</v>
      </c>
      <c r="Y10" s="362"/>
      <c r="Z10" s="116" t="s">
        <v>1846</v>
      </c>
      <c r="AA10" s="354">
        <v>6</v>
      </c>
      <c r="AC10" s="369" t="s">
        <v>980</v>
      </c>
    </row>
    <row r="11" spans="1:32" s="13" customFormat="1" ht="14.1" customHeight="1">
      <c r="A11" s="139">
        <v>7</v>
      </c>
      <c r="B11" s="236" t="s">
        <v>504</v>
      </c>
      <c r="C11" s="215">
        <v>3.21</v>
      </c>
      <c r="D11" s="215">
        <v>5.22</v>
      </c>
      <c r="E11" s="215">
        <v>4.8499999999999996</v>
      </c>
      <c r="F11" s="215">
        <v>6.61</v>
      </c>
      <c r="G11" s="215">
        <v>8.6300000000000008</v>
      </c>
      <c r="H11" s="383">
        <v>6.33</v>
      </c>
      <c r="I11" s="215">
        <v>8.81</v>
      </c>
      <c r="J11" s="215">
        <v>10.119999999999999</v>
      </c>
      <c r="K11" s="215">
        <v>7.96</v>
      </c>
      <c r="L11" s="215">
        <v>10.81</v>
      </c>
      <c r="M11" s="215">
        <v>45.18</v>
      </c>
      <c r="N11" s="215">
        <v>0</v>
      </c>
      <c r="O11" s="215"/>
      <c r="P11" s="215"/>
      <c r="Q11" s="215"/>
      <c r="R11" s="215"/>
      <c r="S11" s="215"/>
      <c r="T11" s="215"/>
      <c r="U11" s="215"/>
      <c r="V11" s="215"/>
      <c r="W11" s="215"/>
      <c r="X11" s="189"/>
      <c r="Y11" s="282"/>
      <c r="Z11" s="236" t="s">
        <v>504</v>
      </c>
      <c r="AA11" s="139">
        <v>7</v>
      </c>
      <c r="AC11" s="79" t="s">
        <v>981</v>
      </c>
    </row>
    <row r="12" spans="1:32" s="13" customFormat="1" ht="14.1" customHeight="1">
      <c r="A12" s="21">
        <v>8</v>
      </c>
      <c r="B12" s="307" t="s">
        <v>374</v>
      </c>
      <c r="C12" s="235">
        <v>8843</v>
      </c>
      <c r="D12" s="235">
        <v>6581</v>
      </c>
      <c r="E12" s="235">
        <v>1382</v>
      </c>
      <c r="F12" s="235">
        <v>0</v>
      </c>
      <c r="G12" s="235">
        <v>8832</v>
      </c>
      <c r="H12" s="384">
        <v>5598</v>
      </c>
      <c r="I12" s="235">
        <v>10479</v>
      </c>
      <c r="J12" s="235">
        <v>2500</v>
      </c>
      <c r="K12" s="235">
        <v>2831</v>
      </c>
      <c r="L12" s="235">
        <v>6971</v>
      </c>
      <c r="M12" s="235">
        <v>1271</v>
      </c>
      <c r="N12" s="235">
        <v>0</v>
      </c>
      <c r="O12" s="235"/>
      <c r="P12" s="235"/>
      <c r="Q12" s="235"/>
      <c r="R12" s="235"/>
      <c r="S12" s="235"/>
      <c r="T12" s="235"/>
      <c r="U12" s="235"/>
      <c r="V12" s="235"/>
      <c r="W12" s="235"/>
      <c r="X12" s="196"/>
      <c r="Y12" s="285"/>
      <c r="Z12" s="307" t="s">
        <v>374</v>
      </c>
      <c r="AA12" s="21">
        <v>8</v>
      </c>
      <c r="AC12" s="90" t="s">
        <v>983</v>
      </c>
    </row>
    <row r="13" spans="1:32" s="13" customFormat="1" ht="14.1" customHeight="1">
      <c r="A13" s="21">
        <v>9</v>
      </c>
      <c r="B13" s="297" t="s">
        <v>375</v>
      </c>
      <c r="C13" s="190">
        <v>0.05</v>
      </c>
      <c r="D13" s="190">
        <v>0.05</v>
      </c>
      <c r="E13" s="190">
        <v>8.1000000000000003E-2</v>
      </c>
      <c r="F13" s="190">
        <v>0</v>
      </c>
      <c r="G13" s="190">
        <v>6.9000000000000006E-2</v>
      </c>
      <c r="H13" s="386">
        <v>6.7000000000000004E-2</v>
      </c>
      <c r="I13" s="190">
        <v>0.122</v>
      </c>
      <c r="J13" s="190">
        <v>6.6000000000000003E-2</v>
      </c>
      <c r="K13" s="190">
        <v>0.106</v>
      </c>
      <c r="L13" s="190">
        <v>0.17100000000000001</v>
      </c>
      <c r="M13" s="190">
        <v>9.1999999999999998E-2</v>
      </c>
      <c r="N13" s="190">
        <v>0</v>
      </c>
      <c r="O13" s="190"/>
      <c r="P13" s="190"/>
      <c r="Q13" s="190"/>
      <c r="R13" s="190"/>
      <c r="S13" s="190"/>
      <c r="T13" s="190"/>
      <c r="U13" s="190"/>
      <c r="V13" s="190"/>
      <c r="W13" s="190"/>
      <c r="X13" s="189"/>
      <c r="Y13" s="282"/>
      <c r="Z13" s="297" t="s">
        <v>375</v>
      </c>
      <c r="AA13" s="21">
        <v>9</v>
      </c>
      <c r="AC13" s="91" t="s">
        <v>215</v>
      </c>
    </row>
    <row r="14" spans="1:32" s="13" customFormat="1" ht="14.1" customHeight="1">
      <c r="A14" s="21">
        <v>10</v>
      </c>
      <c r="B14" s="297" t="s">
        <v>376</v>
      </c>
      <c r="C14" s="215">
        <v>3.45</v>
      </c>
      <c r="D14" s="215">
        <v>2.57</v>
      </c>
      <c r="E14" s="215">
        <v>4.53</v>
      </c>
      <c r="F14" s="215">
        <v>0</v>
      </c>
      <c r="G14" s="215">
        <v>4.1500000000000004</v>
      </c>
      <c r="H14" s="383">
        <v>3.75</v>
      </c>
      <c r="I14" s="215">
        <v>5.86</v>
      </c>
      <c r="J14" s="215">
        <v>3.77</v>
      </c>
      <c r="K14" s="215">
        <v>5.05</v>
      </c>
      <c r="L14" s="215">
        <v>9.64</v>
      </c>
      <c r="M14" s="215">
        <v>3.47</v>
      </c>
      <c r="N14" s="215">
        <v>0</v>
      </c>
      <c r="O14" s="215"/>
      <c r="P14" s="215"/>
      <c r="Q14" s="215"/>
      <c r="R14" s="215"/>
      <c r="S14" s="215"/>
      <c r="T14" s="215"/>
      <c r="U14" s="215"/>
      <c r="V14" s="215"/>
      <c r="W14" s="215"/>
      <c r="X14" s="189"/>
      <c r="Y14" s="282"/>
      <c r="Z14" s="297" t="s">
        <v>376</v>
      </c>
      <c r="AA14" s="21">
        <v>10</v>
      </c>
      <c r="AC14" s="91" t="s">
        <v>216</v>
      </c>
    </row>
    <row r="15" spans="1:32" s="13" customFormat="1" ht="14.1" customHeight="1">
      <c r="A15" s="21">
        <v>11</v>
      </c>
      <c r="B15" s="308" t="s">
        <v>505</v>
      </c>
      <c r="C15" s="235">
        <v>8397</v>
      </c>
      <c r="D15" s="235">
        <v>7129</v>
      </c>
      <c r="E15" s="235">
        <v>845</v>
      </c>
      <c r="F15" s="235">
        <v>0</v>
      </c>
      <c r="G15" s="235">
        <v>10622</v>
      </c>
      <c r="H15" s="384">
        <v>6199</v>
      </c>
      <c r="I15" s="235">
        <v>11625</v>
      </c>
      <c r="J15" s="235">
        <v>2297</v>
      </c>
      <c r="K15" s="235">
        <v>3289</v>
      </c>
      <c r="L15" s="235">
        <v>5885</v>
      </c>
      <c r="M15" s="235">
        <v>10279</v>
      </c>
      <c r="N15" s="235">
        <v>0</v>
      </c>
      <c r="O15" s="235"/>
      <c r="P15" s="235"/>
      <c r="Q15" s="235"/>
      <c r="R15" s="235"/>
      <c r="S15" s="235"/>
      <c r="T15" s="235"/>
      <c r="U15" s="235"/>
      <c r="V15" s="235"/>
      <c r="W15" s="235"/>
      <c r="X15" s="196"/>
      <c r="Y15" s="285"/>
      <c r="Z15" s="308" t="s">
        <v>505</v>
      </c>
      <c r="AA15" s="21">
        <v>11</v>
      </c>
      <c r="AC15" s="108" t="s">
        <v>217</v>
      </c>
    </row>
    <row r="16" spans="1:32" s="13" customFormat="1" ht="14.1" customHeight="1">
      <c r="A16" s="21">
        <v>12</v>
      </c>
      <c r="B16" s="309" t="s">
        <v>506</v>
      </c>
      <c r="C16" s="190">
        <v>5.3999999999999999E-2</v>
      </c>
      <c r="D16" s="190">
        <v>5.1999999999999998E-2</v>
      </c>
      <c r="E16" s="190">
        <v>7.0000000000000007E-2</v>
      </c>
      <c r="F16" s="190">
        <v>0</v>
      </c>
      <c r="G16" s="190">
        <v>8.5000000000000006E-2</v>
      </c>
      <c r="H16" s="386">
        <v>6.9000000000000006E-2</v>
      </c>
      <c r="I16" s="190">
        <v>0.129</v>
      </c>
      <c r="J16" s="190">
        <v>6.2E-2</v>
      </c>
      <c r="K16" s="190">
        <v>0.13</v>
      </c>
      <c r="L16" s="190">
        <v>0.13900000000000001</v>
      </c>
      <c r="M16" s="190">
        <v>0.98599999999999999</v>
      </c>
      <c r="N16" s="190">
        <v>0</v>
      </c>
      <c r="O16" s="190"/>
      <c r="P16" s="190"/>
      <c r="Q16" s="190"/>
      <c r="R16" s="190"/>
      <c r="S16" s="190"/>
      <c r="T16" s="190"/>
      <c r="U16" s="190"/>
      <c r="V16" s="190"/>
      <c r="W16" s="190"/>
      <c r="X16" s="189"/>
      <c r="Y16" s="282"/>
      <c r="Z16" s="309" t="s">
        <v>506</v>
      </c>
      <c r="AA16" s="21">
        <v>12</v>
      </c>
      <c r="AC16" s="99" t="s">
        <v>215</v>
      </c>
    </row>
    <row r="17" spans="1:29" s="13" customFormat="1" ht="14.1" customHeight="1">
      <c r="A17" s="21">
        <v>13</v>
      </c>
      <c r="B17" s="309" t="s">
        <v>507</v>
      </c>
      <c r="C17" s="215">
        <v>4.07</v>
      </c>
      <c r="D17" s="215">
        <v>2.77</v>
      </c>
      <c r="E17" s="215">
        <v>3</v>
      </c>
      <c r="F17" s="215">
        <v>0</v>
      </c>
      <c r="G17" s="215">
        <v>5.07</v>
      </c>
      <c r="H17" s="383">
        <v>3.61</v>
      </c>
      <c r="I17" s="215">
        <v>6.39</v>
      </c>
      <c r="J17" s="215">
        <v>3.51</v>
      </c>
      <c r="K17" s="215">
        <v>5.59</v>
      </c>
      <c r="L17" s="215">
        <v>7.96</v>
      </c>
      <c r="M17" s="215">
        <v>42.28</v>
      </c>
      <c r="N17" s="215">
        <v>0</v>
      </c>
      <c r="O17" s="215"/>
      <c r="P17" s="215"/>
      <c r="Q17" s="215"/>
      <c r="R17" s="215"/>
      <c r="S17" s="215"/>
      <c r="T17" s="215"/>
      <c r="U17" s="215"/>
      <c r="V17" s="215"/>
      <c r="W17" s="215"/>
      <c r="X17" s="189"/>
      <c r="Y17" s="282"/>
      <c r="Z17" s="309" t="s">
        <v>507</v>
      </c>
      <c r="AA17" s="21">
        <v>13</v>
      </c>
      <c r="AC17" s="99" t="s">
        <v>216</v>
      </c>
    </row>
    <row r="18" spans="1:29" s="13" customFormat="1" ht="14.1" customHeight="1">
      <c r="A18" s="21">
        <v>14</v>
      </c>
      <c r="B18" s="287" t="s">
        <v>759</v>
      </c>
      <c r="C18" s="235"/>
      <c r="D18" s="235"/>
      <c r="E18" s="235"/>
      <c r="F18" s="235"/>
      <c r="G18" s="235"/>
      <c r="H18" s="384" t="s">
        <v>1820</v>
      </c>
      <c r="I18" s="235"/>
      <c r="J18" s="235"/>
      <c r="K18" s="235"/>
      <c r="L18" s="235"/>
      <c r="M18" s="235"/>
      <c r="N18" s="235"/>
      <c r="O18" s="235"/>
      <c r="P18" s="235"/>
      <c r="Q18" s="235"/>
      <c r="R18" s="235"/>
      <c r="S18" s="235"/>
      <c r="T18" s="235"/>
      <c r="U18" s="235"/>
      <c r="V18" s="235"/>
      <c r="W18" s="235"/>
      <c r="X18" s="196"/>
      <c r="Y18" s="285"/>
      <c r="Z18" s="287" t="s">
        <v>759</v>
      </c>
      <c r="AA18" s="21">
        <v>14</v>
      </c>
      <c r="AC18" s="66"/>
    </row>
    <row r="19" spans="1:29" s="13" customFormat="1" ht="14.1" customHeight="1">
      <c r="A19" s="21">
        <v>15</v>
      </c>
      <c r="B19" s="297" t="s">
        <v>377</v>
      </c>
      <c r="C19" s="229">
        <v>3276</v>
      </c>
      <c r="D19" s="229">
        <v>5349</v>
      </c>
      <c r="E19" s="229">
        <v>793</v>
      </c>
      <c r="F19" s="229">
        <v>3541</v>
      </c>
      <c r="G19" s="229">
        <v>7394</v>
      </c>
      <c r="H19" s="385">
        <v>4269</v>
      </c>
      <c r="I19" s="229">
        <v>4161</v>
      </c>
      <c r="J19" s="229">
        <v>2919</v>
      </c>
      <c r="K19" s="229">
        <v>1462</v>
      </c>
      <c r="L19" s="229">
        <v>2960</v>
      </c>
      <c r="M19" s="229">
        <v>908</v>
      </c>
      <c r="N19" s="229">
        <v>0</v>
      </c>
      <c r="O19" s="229"/>
      <c r="P19" s="229"/>
      <c r="Q19" s="229"/>
      <c r="R19" s="229"/>
      <c r="S19" s="229"/>
      <c r="T19" s="229"/>
      <c r="U19" s="229"/>
      <c r="V19" s="229"/>
      <c r="W19" s="229"/>
      <c r="X19" s="189"/>
      <c r="Y19" s="282"/>
      <c r="Z19" s="297" t="s">
        <v>377</v>
      </c>
      <c r="AA19" s="21">
        <v>15</v>
      </c>
      <c r="AC19" s="91" t="s">
        <v>1055</v>
      </c>
    </row>
    <row r="20" spans="1:29" s="13" customFormat="1" ht="14.1" customHeight="1">
      <c r="A20" s="21">
        <v>16</v>
      </c>
      <c r="B20" s="297" t="s">
        <v>378</v>
      </c>
      <c r="C20" s="190">
        <v>1.9E-2</v>
      </c>
      <c r="D20" s="190">
        <v>4.1000000000000002E-2</v>
      </c>
      <c r="E20" s="190">
        <v>4.7E-2</v>
      </c>
      <c r="F20" s="190">
        <v>0.105</v>
      </c>
      <c r="G20" s="190">
        <v>5.8000000000000003E-2</v>
      </c>
      <c r="H20" s="386">
        <v>6.3E-2</v>
      </c>
      <c r="I20" s="190">
        <v>4.8000000000000001E-2</v>
      </c>
      <c r="J20" s="190">
        <v>7.6999999999999999E-2</v>
      </c>
      <c r="K20" s="190">
        <v>5.5E-2</v>
      </c>
      <c r="L20" s="190">
        <v>7.2999999999999995E-2</v>
      </c>
      <c r="M20" s="190">
        <v>6.6000000000000003E-2</v>
      </c>
      <c r="N20" s="190">
        <v>0</v>
      </c>
      <c r="O20" s="190"/>
      <c r="P20" s="190"/>
      <c r="Q20" s="190"/>
      <c r="R20" s="190"/>
      <c r="S20" s="190"/>
      <c r="T20" s="190"/>
      <c r="U20" s="190"/>
      <c r="V20" s="190"/>
      <c r="W20" s="190"/>
      <c r="X20" s="189"/>
      <c r="Y20" s="282"/>
      <c r="Z20" s="297" t="s">
        <v>378</v>
      </c>
      <c r="AA20" s="21">
        <v>16</v>
      </c>
      <c r="AC20" s="91" t="s">
        <v>1056</v>
      </c>
    </row>
    <row r="21" spans="1:29" s="13" customFormat="1" ht="14.1" customHeight="1">
      <c r="A21" s="21">
        <v>17</v>
      </c>
      <c r="B21" s="297" t="s">
        <v>379</v>
      </c>
      <c r="C21" s="215">
        <v>1.28</v>
      </c>
      <c r="D21" s="215">
        <v>2.09</v>
      </c>
      <c r="E21" s="215">
        <v>2.6</v>
      </c>
      <c r="F21" s="215">
        <v>4.75</v>
      </c>
      <c r="G21" s="215">
        <v>3.47</v>
      </c>
      <c r="H21" s="383">
        <v>3.23</v>
      </c>
      <c r="I21" s="215">
        <v>2.33</v>
      </c>
      <c r="J21" s="215">
        <v>4.4000000000000004</v>
      </c>
      <c r="K21" s="215">
        <v>2.61</v>
      </c>
      <c r="L21" s="215">
        <v>4.09</v>
      </c>
      <c r="M21" s="215">
        <v>2.48</v>
      </c>
      <c r="N21" s="215">
        <v>0</v>
      </c>
      <c r="O21" s="215"/>
      <c r="P21" s="215"/>
      <c r="Q21" s="215"/>
      <c r="R21" s="215"/>
      <c r="S21" s="215"/>
      <c r="T21" s="215"/>
      <c r="U21" s="215"/>
      <c r="V21" s="215"/>
      <c r="W21" s="215"/>
      <c r="X21" s="189"/>
      <c r="Y21" s="282"/>
      <c r="Z21" s="297" t="s">
        <v>379</v>
      </c>
      <c r="AA21" s="61">
        <v>17</v>
      </c>
      <c r="AC21" s="91" t="s">
        <v>1057</v>
      </c>
    </row>
    <row r="22" spans="1:29" s="13" customFormat="1" ht="14.1" customHeight="1">
      <c r="A22" s="21">
        <v>18</v>
      </c>
      <c r="B22" s="308" t="s">
        <v>508</v>
      </c>
      <c r="C22" s="235">
        <v>-1773</v>
      </c>
      <c r="D22" s="235">
        <v>6285</v>
      </c>
      <c r="E22" s="235">
        <v>522</v>
      </c>
      <c r="F22" s="235">
        <v>3459</v>
      </c>
      <c r="G22" s="235">
        <v>7449</v>
      </c>
      <c r="H22" s="384">
        <v>4429</v>
      </c>
      <c r="I22" s="235">
        <v>4390</v>
      </c>
      <c r="J22" s="235">
        <v>4333</v>
      </c>
      <c r="K22" s="235">
        <v>1394</v>
      </c>
      <c r="L22" s="235">
        <v>2105</v>
      </c>
      <c r="M22" s="235">
        <v>704</v>
      </c>
      <c r="N22" s="235">
        <v>0</v>
      </c>
      <c r="O22" s="235"/>
      <c r="P22" s="235"/>
      <c r="Q22" s="235"/>
      <c r="R22" s="235"/>
      <c r="S22" s="235"/>
      <c r="T22" s="235"/>
      <c r="U22" s="235"/>
      <c r="V22" s="235"/>
      <c r="W22" s="235"/>
      <c r="X22" s="196"/>
      <c r="Y22" s="285"/>
      <c r="Z22" s="308" t="s">
        <v>508</v>
      </c>
      <c r="AA22" s="21">
        <v>18</v>
      </c>
      <c r="AC22" s="108" t="s">
        <v>1058</v>
      </c>
    </row>
    <row r="23" spans="1:29" s="13" customFormat="1" ht="14.1" customHeight="1">
      <c r="A23" s="21">
        <v>19</v>
      </c>
      <c r="B23" s="309" t="s">
        <v>509</v>
      </c>
      <c r="C23" s="190">
        <v>-1.0999999999999999E-2</v>
      </c>
      <c r="D23" s="190">
        <v>4.5999999999999999E-2</v>
      </c>
      <c r="E23" s="190">
        <v>4.2999999999999997E-2</v>
      </c>
      <c r="F23" s="190">
        <v>0.13700000000000001</v>
      </c>
      <c r="G23" s="190">
        <v>5.8999999999999997E-2</v>
      </c>
      <c r="H23" s="386">
        <v>7.0999999999999994E-2</v>
      </c>
      <c r="I23" s="190">
        <v>4.9000000000000002E-2</v>
      </c>
      <c r="J23" s="190">
        <v>0.11700000000000001</v>
      </c>
      <c r="K23" s="190">
        <v>5.5E-2</v>
      </c>
      <c r="L23" s="190">
        <v>0.05</v>
      </c>
      <c r="M23" s="190">
        <v>6.8000000000000005E-2</v>
      </c>
      <c r="N23" s="190">
        <v>0</v>
      </c>
      <c r="O23" s="190"/>
      <c r="P23" s="190"/>
      <c r="Q23" s="190"/>
      <c r="R23" s="190"/>
      <c r="S23" s="190"/>
      <c r="T23" s="190"/>
      <c r="U23" s="190"/>
      <c r="V23" s="190"/>
      <c r="W23" s="190"/>
      <c r="X23" s="189"/>
      <c r="Y23" s="282"/>
      <c r="Z23" s="309" t="s">
        <v>509</v>
      </c>
      <c r="AA23" s="21">
        <v>19</v>
      </c>
      <c r="AC23" s="99" t="s">
        <v>1056</v>
      </c>
    </row>
    <row r="24" spans="1:29" s="14" customFormat="1" ht="14.1" customHeight="1">
      <c r="A24" s="21">
        <v>20</v>
      </c>
      <c r="B24" s="309" t="s">
        <v>510</v>
      </c>
      <c r="C24" s="215">
        <v>-0.86</v>
      </c>
      <c r="D24" s="215">
        <v>2.44</v>
      </c>
      <c r="E24" s="215">
        <v>1.85</v>
      </c>
      <c r="F24" s="215">
        <v>6.61</v>
      </c>
      <c r="G24" s="215">
        <v>3.56</v>
      </c>
      <c r="H24" s="383">
        <v>3.62</v>
      </c>
      <c r="I24" s="215">
        <v>2.41</v>
      </c>
      <c r="J24" s="215">
        <v>6.61</v>
      </c>
      <c r="K24" s="215">
        <v>2.37</v>
      </c>
      <c r="L24" s="215">
        <v>2.85</v>
      </c>
      <c r="M24" s="215">
        <v>2.9</v>
      </c>
      <c r="N24" s="215">
        <v>0</v>
      </c>
      <c r="O24" s="215"/>
      <c r="P24" s="215"/>
      <c r="Q24" s="215"/>
      <c r="R24" s="215"/>
      <c r="S24" s="215"/>
      <c r="T24" s="215"/>
      <c r="U24" s="215"/>
      <c r="V24" s="215"/>
      <c r="W24" s="215"/>
      <c r="X24" s="189"/>
      <c r="Y24" s="282"/>
      <c r="Z24" s="309" t="s">
        <v>510</v>
      </c>
      <c r="AA24" s="21">
        <v>20</v>
      </c>
      <c r="AC24" s="99" t="s">
        <v>1057</v>
      </c>
    </row>
    <row r="25" spans="1:29" s="14" customFormat="1" ht="14.1" customHeight="1">
      <c r="A25" s="21">
        <v>21</v>
      </c>
      <c r="B25" s="298" t="s">
        <v>380</v>
      </c>
      <c r="C25" s="235">
        <v>569</v>
      </c>
      <c r="D25" s="235">
        <v>5083</v>
      </c>
      <c r="E25" s="235">
        <v>158</v>
      </c>
      <c r="F25" s="235">
        <v>506</v>
      </c>
      <c r="G25" s="235">
        <v>959</v>
      </c>
      <c r="H25" s="384">
        <v>1677</v>
      </c>
      <c r="I25" s="235">
        <v>548</v>
      </c>
      <c r="J25" s="235">
        <v>303</v>
      </c>
      <c r="K25" s="235">
        <v>361</v>
      </c>
      <c r="L25" s="235">
        <v>432</v>
      </c>
      <c r="M25" s="235">
        <v>288</v>
      </c>
      <c r="N25" s="235">
        <v>0</v>
      </c>
      <c r="O25" s="235"/>
      <c r="P25" s="235"/>
      <c r="Q25" s="235"/>
      <c r="R25" s="235"/>
      <c r="S25" s="235"/>
      <c r="T25" s="235"/>
      <c r="U25" s="235"/>
      <c r="V25" s="235"/>
      <c r="W25" s="235"/>
      <c r="X25" s="196"/>
      <c r="Y25" s="285"/>
      <c r="Z25" s="298" t="s">
        <v>380</v>
      </c>
      <c r="AA25" s="21">
        <v>21</v>
      </c>
      <c r="AC25" s="92" t="s">
        <v>1059</v>
      </c>
    </row>
    <row r="26" spans="1:29" s="14" customFormat="1" ht="14.1" customHeight="1">
      <c r="A26" s="21">
        <v>22</v>
      </c>
      <c r="B26" s="296" t="s">
        <v>381</v>
      </c>
      <c r="C26" s="190">
        <v>3.0000000000000001E-3</v>
      </c>
      <c r="D26" s="190">
        <v>3.9E-2</v>
      </c>
      <c r="E26" s="190">
        <v>8.9999999999999993E-3</v>
      </c>
      <c r="F26" s="190">
        <v>1.4999999999999999E-2</v>
      </c>
      <c r="G26" s="190">
        <v>7.0000000000000001E-3</v>
      </c>
      <c r="H26" s="386">
        <v>1.7999999999999999E-2</v>
      </c>
      <c r="I26" s="190">
        <v>6.0000000000000001E-3</v>
      </c>
      <c r="J26" s="190">
        <v>8.0000000000000002E-3</v>
      </c>
      <c r="K26" s="190">
        <v>1.2999999999999999E-2</v>
      </c>
      <c r="L26" s="190">
        <v>1.0999999999999999E-2</v>
      </c>
      <c r="M26" s="190">
        <v>2.1000000000000001E-2</v>
      </c>
      <c r="N26" s="190">
        <v>0</v>
      </c>
      <c r="O26" s="190"/>
      <c r="P26" s="190"/>
      <c r="Q26" s="190"/>
      <c r="R26" s="190"/>
      <c r="S26" s="190"/>
      <c r="T26" s="190"/>
      <c r="U26" s="190"/>
      <c r="V26" s="190"/>
      <c r="W26" s="190"/>
      <c r="X26" s="189"/>
      <c r="Y26" s="282"/>
      <c r="Z26" s="296" t="s">
        <v>381</v>
      </c>
      <c r="AA26" s="21">
        <v>22</v>
      </c>
      <c r="AC26" s="93" t="s">
        <v>1060</v>
      </c>
    </row>
    <row r="27" spans="1:29" s="14" customFormat="1" ht="14.1" customHeight="1">
      <c r="A27" s="21">
        <v>23</v>
      </c>
      <c r="B27" s="296" t="s">
        <v>382</v>
      </c>
      <c r="C27" s="215">
        <v>0.22</v>
      </c>
      <c r="D27" s="215">
        <v>1.99</v>
      </c>
      <c r="E27" s="215">
        <v>0.52</v>
      </c>
      <c r="F27" s="215">
        <v>0.68</v>
      </c>
      <c r="G27" s="215">
        <v>0.45</v>
      </c>
      <c r="H27" s="383">
        <v>0.91</v>
      </c>
      <c r="I27" s="215">
        <v>0.31</v>
      </c>
      <c r="J27" s="215">
        <v>0.46</v>
      </c>
      <c r="K27" s="215">
        <v>0.64</v>
      </c>
      <c r="L27" s="215">
        <v>0.6</v>
      </c>
      <c r="M27" s="215">
        <v>0.79</v>
      </c>
      <c r="N27" s="215">
        <v>0</v>
      </c>
      <c r="O27" s="215"/>
      <c r="P27" s="215"/>
      <c r="Q27" s="215"/>
      <c r="R27" s="215"/>
      <c r="S27" s="215"/>
      <c r="T27" s="215"/>
      <c r="U27" s="215"/>
      <c r="V27" s="215"/>
      <c r="W27" s="215"/>
      <c r="X27" s="189"/>
      <c r="Y27" s="282"/>
      <c r="Z27" s="296" t="s">
        <v>382</v>
      </c>
      <c r="AA27" s="21">
        <v>23</v>
      </c>
      <c r="AC27" s="93" t="s">
        <v>739</v>
      </c>
    </row>
    <row r="28" spans="1:29" s="14" customFormat="1" ht="14.1" customHeight="1">
      <c r="A28" s="21">
        <v>24</v>
      </c>
      <c r="B28" s="297" t="s">
        <v>234</v>
      </c>
      <c r="C28" s="229">
        <v>726</v>
      </c>
      <c r="D28" s="229">
        <v>6285</v>
      </c>
      <c r="E28" s="229">
        <v>78</v>
      </c>
      <c r="F28" s="229">
        <v>457</v>
      </c>
      <c r="G28" s="229">
        <v>576</v>
      </c>
      <c r="H28" s="385">
        <v>1849</v>
      </c>
      <c r="I28" s="229">
        <v>580</v>
      </c>
      <c r="J28" s="229">
        <v>406</v>
      </c>
      <c r="K28" s="229">
        <v>353</v>
      </c>
      <c r="L28" s="229">
        <v>169</v>
      </c>
      <c r="M28" s="229">
        <v>254</v>
      </c>
      <c r="N28" s="229">
        <v>0</v>
      </c>
      <c r="O28" s="229"/>
      <c r="P28" s="229"/>
      <c r="Q28" s="229"/>
      <c r="R28" s="229"/>
      <c r="S28" s="229"/>
      <c r="T28" s="229"/>
      <c r="U28" s="229"/>
      <c r="V28" s="229"/>
      <c r="W28" s="229"/>
      <c r="X28" s="189"/>
      <c r="Y28" s="282"/>
      <c r="Z28" s="297" t="s">
        <v>234</v>
      </c>
      <c r="AA28" s="21">
        <v>24</v>
      </c>
      <c r="AC28" s="91" t="s">
        <v>740</v>
      </c>
    </row>
    <row r="29" spans="1:29" s="14" customFormat="1" ht="14.1" customHeight="1">
      <c r="A29" s="21">
        <v>25</v>
      </c>
      <c r="B29" s="297" t="s">
        <v>235</v>
      </c>
      <c r="C29" s="190">
        <v>5.0000000000000001E-3</v>
      </c>
      <c r="D29" s="190">
        <v>4.5999999999999999E-2</v>
      </c>
      <c r="E29" s="190">
        <v>6.0000000000000001E-3</v>
      </c>
      <c r="F29" s="190">
        <v>1.7999999999999999E-2</v>
      </c>
      <c r="G29" s="190">
        <v>5.0000000000000001E-3</v>
      </c>
      <c r="H29" s="386">
        <v>1.9E-2</v>
      </c>
      <c r="I29" s="190">
        <v>6.0000000000000001E-3</v>
      </c>
      <c r="J29" s="190">
        <v>1.0999999999999999E-2</v>
      </c>
      <c r="K29" s="190">
        <v>1.4E-2</v>
      </c>
      <c r="L29" s="190">
        <v>4.0000000000000001E-3</v>
      </c>
      <c r="M29" s="190">
        <v>2.4E-2</v>
      </c>
      <c r="N29" s="190">
        <v>0</v>
      </c>
      <c r="O29" s="190"/>
      <c r="P29" s="190"/>
      <c r="Q29" s="190"/>
      <c r="R29" s="190"/>
      <c r="S29" s="190"/>
      <c r="T29" s="190"/>
      <c r="U29" s="190"/>
      <c r="V29" s="190"/>
      <c r="W29" s="190"/>
      <c r="X29" s="189"/>
      <c r="Y29" s="282"/>
      <c r="Z29" s="297" t="s">
        <v>235</v>
      </c>
      <c r="AA29" s="21">
        <v>25</v>
      </c>
      <c r="AC29" s="91" t="s">
        <v>1060</v>
      </c>
    </row>
    <row r="30" spans="1:29" s="14" customFormat="1" ht="14.1" customHeight="1">
      <c r="A30" s="21">
        <v>26</v>
      </c>
      <c r="B30" s="297" t="s">
        <v>236</v>
      </c>
      <c r="C30" s="215">
        <v>0.35</v>
      </c>
      <c r="D30" s="215">
        <v>2.44</v>
      </c>
      <c r="E30" s="215">
        <v>0.28000000000000003</v>
      </c>
      <c r="F30" s="215">
        <v>0.87</v>
      </c>
      <c r="G30" s="215">
        <v>0.27</v>
      </c>
      <c r="H30" s="383">
        <v>0.97</v>
      </c>
      <c r="I30" s="215">
        <v>0.32</v>
      </c>
      <c r="J30" s="215">
        <v>0.62</v>
      </c>
      <c r="K30" s="215">
        <v>0.6</v>
      </c>
      <c r="L30" s="215">
        <v>0.23</v>
      </c>
      <c r="M30" s="215">
        <v>1.04</v>
      </c>
      <c r="N30" s="215">
        <v>0</v>
      </c>
      <c r="O30" s="215"/>
      <c r="P30" s="215"/>
      <c r="Q30" s="215"/>
      <c r="R30" s="215"/>
      <c r="S30" s="215"/>
      <c r="T30" s="215"/>
      <c r="U30" s="215"/>
      <c r="V30" s="215"/>
      <c r="W30" s="215"/>
      <c r="X30" s="189"/>
      <c r="Y30" s="282"/>
      <c r="Z30" s="297" t="s">
        <v>236</v>
      </c>
      <c r="AA30" s="21">
        <v>26</v>
      </c>
      <c r="AC30" s="91" t="s">
        <v>739</v>
      </c>
    </row>
    <row r="31" spans="1:29" s="14" customFormat="1" ht="14.1" customHeight="1">
      <c r="A31" s="21">
        <v>27</v>
      </c>
      <c r="B31" s="298" t="s">
        <v>383</v>
      </c>
      <c r="C31" s="235">
        <v>1064</v>
      </c>
      <c r="D31" s="235">
        <v>267</v>
      </c>
      <c r="E31" s="235">
        <v>635</v>
      </c>
      <c r="F31" s="235">
        <v>2839</v>
      </c>
      <c r="G31" s="235">
        <v>6435</v>
      </c>
      <c r="H31" s="384">
        <v>2544</v>
      </c>
      <c r="I31" s="235">
        <v>3613</v>
      </c>
      <c r="J31" s="235">
        <v>2558</v>
      </c>
      <c r="K31" s="235">
        <v>1101</v>
      </c>
      <c r="L31" s="235">
        <v>1506</v>
      </c>
      <c r="M31" s="235">
        <v>504</v>
      </c>
      <c r="N31" s="235">
        <v>0</v>
      </c>
      <c r="O31" s="235"/>
      <c r="P31" s="235"/>
      <c r="Q31" s="235"/>
      <c r="R31" s="235"/>
      <c r="S31" s="235"/>
      <c r="T31" s="235"/>
      <c r="U31" s="235"/>
      <c r="V31" s="235"/>
      <c r="W31" s="235"/>
      <c r="X31" s="196"/>
      <c r="Y31" s="285"/>
      <c r="Z31" s="298" t="s">
        <v>383</v>
      </c>
      <c r="AA31" s="21">
        <v>27</v>
      </c>
      <c r="AC31" s="92" t="s">
        <v>741</v>
      </c>
    </row>
    <row r="32" spans="1:29" s="14" customFormat="1" ht="14.1" customHeight="1">
      <c r="A32" s="21">
        <v>28</v>
      </c>
      <c r="B32" s="296" t="s">
        <v>384</v>
      </c>
      <c r="C32" s="190">
        <v>6.0000000000000001E-3</v>
      </c>
      <c r="D32" s="190">
        <v>2E-3</v>
      </c>
      <c r="E32" s="190">
        <v>3.6999999999999998E-2</v>
      </c>
      <c r="F32" s="190">
        <v>8.5000000000000006E-2</v>
      </c>
      <c r="G32" s="190">
        <v>0.05</v>
      </c>
      <c r="H32" s="386">
        <v>4.3999999999999997E-2</v>
      </c>
      <c r="I32" s="190">
        <v>4.2000000000000003E-2</v>
      </c>
      <c r="J32" s="190">
        <v>6.7000000000000004E-2</v>
      </c>
      <c r="K32" s="190">
        <v>4.1000000000000002E-2</v>
      </c>
      <c r="L32" s="190">
        <v>3.6999999999999998E-2</v>
      </c>
      <c r="M32" s="190">
        <v>3.6999999999999998E-2</v>
      </c>
      <c r="N32" s="190">
        <v>0</v>
      </c>
      <c r="O32" s="190"/>
      <c r="P32" s="190"/>
      <c r="Q32" s="190"/>
      <c r="R32" s="190"/>
      <c r="S32" s="190"/>
      <c r="T32" s="190"/>
      <c r="U32" s="190"/>
      <c r="V32" s="190"/>
      <c r="W32" s="190"/>
      <c r="X32" s="189"/>
      <c r="Y32" s="282"/>
      <c r="Z32" s="296" t="s">
        <v>384</v>
      </c>
      <c r="AA32" s="21">
        <v>28</v>
      </c>
      <c r="AC32" s="93" t="s">
        <v>742</v>
      </c>
    </row>
    <row r="33" spans="1:29" s="14" customFormat="1" ht="13.5" customHeight="1">
      <c r="A33" s="21">
        <v>29</v>
      </c>
      <c r="B33" s="296" t="s">
        <v>385</v>
      </c>
      <c r="C33" s="215">
        <v>0.41</v>
      </c>
      <c r="D33" s="215">
        <v>0.1</v>
      </c>
      <c r="E33" s="215">
        <v>2.08</v>
      </c>
      <c r="F33" s="215">
        <v>3.81</v>
      </c>
      <c r="G33" s="215">
        <v>3.02</v>
      </c>
      <c r="H33" s="383">
        <v>2.25</v>
      </c>
      <c r="I33" s="215">
        <v>2.02</v>
      </c>
      <c r="J33" s="215">
        <v>3.85</v>
      </c>
      <c r="K33" s="215">
        <v>1.96</v>
      </c>
      <c r="L33" s="215">
        <v>2.08</v>
      </c>
      <c r="M33" s="215">
        <v>1.38</v>
      </c>
      <c r="N33" s="215">
        <v>0</v>
      </c>
      <c r="O33" s="215"/>
      <c r="P33" s="215"/>
      <c r="Q33" s="215"/>
      <c r="R33" s="215"/>
      <c r="S33" s="215"/>
      <c r="T33" s="215"/>
      <c r="U33" s="215"/>
      <c r="V33" s="215"/>
      <c r="W33" s="215"/>
      <c r="X33" s="189"/>
      <c r="Y33" s="282"/>
      <c r="Z33" s="296" t="s">
        <v>385</v>
      </c>
      <c r="AA33" s="21">
        <v>29</v>
      </c>
      <c r="AC33" s="93" t="s">
        <v>207</v>
      </c>
    </row>
    <row r="34" spans="1:29" s="14" customFormat="1" ht="14.1" customHeight="1">
      <c r="A34" s="21">
        <v>30</v>
      </c>
      <c r="B34" s="297" t="s">
        <v>237</v>
      </c>
      <c r="C34" s="229">
        <v>894</v>
      </c>
      <c r="D34" s="229">
        <v>0</v>
      </c>
      <c r="E34" s="229">
        <v>444</v>
      </c>
      <c r="F34" s="229">
        <v>2806</v>
      </c>
      <c r="G34" s="229">
        <v>6874</v>
      </c>
      <c r="H34" s="385">
        <v>3375</v>
      </c>
      <c r="I34" s="229">
        <v>3809</v>
      </c>
      <c r="J34" s="229">
        <v>3927</v>
      </c>
      <c r="K34" s="229">
        <v>1041</v>
      </c>
      <c r="L34" s="229">
        <v>971</v>
      </c>
      <c r="M34" s="229">
        <v>451</v>
      </c>
      <c r="N34" s="229">
        <v>0</v>
      </c>
      <c r="O34" s="229"/>
      <c r="P34" s="229"/>
      <c r="Q34" s="229"/>
      <c r="R34" s="229"/>
      <c r="S34" s="229"/>
      <c r="T34" s="229"/>
      <c r="U34" s="229"/>
      <c r="V34" s="229"/>
      <c r="W34" s="229"/>
      <c r="X34" s="189"/>
      <c r="Y34" s="282"/>
      <c r="Z34" s="297" t="s">
        <v>237</v>
      </c>
      <c r="AA34" s="21">
        <v>30</v>
      </c>
      <c r="AC34" s="91" t="s">
        <v>208</v>
      </c>
    </row>
    <row r="35" spans="1:29" s="14" customFormat="1" ht="14.1" customHeight="1">
      <c r="A35" s="21">
        <v>31</v>
      </c>
      <c r="B35" s="297" t="s">
        <v>238</v>
      </c>
      <c r="C35" s="190">
        <v>6.0000000000000001E-3</v>
      </c>
      <c r="D35" s="190">
        <v>0</v>
      </c>
      <c r="E35" s="190">
        <v>3.6999999999999998E-2</v>
      </c>
      <c r="F35" s="190">
        <v>0.111</v>
      </c>
      <c r="G35" s="190">
        <v>5.5E-2</v>
      </c>
      <c r="H35" s="386">
        <v>6.8000000000000005E-2</v>
      </c>
      <c r="I35" s="190">
        <v>4.2000000000000003E-2</v>
      </c>
      <c r="J35" s="190">
        <v>0.106</v>
      </c>
      <c r="K35" s="190">
        <v>4.1000000000000002E-2</v>
      </c>
      <c r="L35" s="190">
        <v>2.3E-2</v>
      </c>
      <c r="M35" s="190">
        <v>4.2999999999999997E-2</v>
      </c>
      <c r="N35" s="190">
        <v>0</v>
      </c>
      <c r="O35" s="190"/>
      <c r="P35" s="190"/>
      <c r="Q35" s="190"/>
      <c r="R35" s="190"/>
      <c r="S35" s="190"/>
      <c r="T35" s="190"/>
      <c r="U35" s="190"/>
      <c r="V35" s="190"/>
      <c r="W35" s="190"/>
      <c r="X35" s="189"/>
      <c r="Y35" s="282"/>
      <c r="Z35" s="297" t="s">
        <v>238</v>
      </c>
      <c r="AA35" s="21">
        <v>31</v>
      </c>
      <c r="AC35" s="91" t="s">
        <v>742</v>
      </c>
    </row>
    <row r="36" spans="1:29" s="14" customFormat="1" ht="14.1" customHeight="1">
      <c r="A36" s="21">
        <v>32</v>
      </c>
      <c r="B36" s="297" t="s">
        <v>239</v>
      </c>
      <c r="C36" s="215">
        <v>0.43</v>
      </c>
      <c r="D36" s="215">
        <v>0</v>
      </c>
      <c r="E36" s="215">
        <v>1.58</v>
      </c>
      <c r="F36" s="215">
        <v>5.36</v>
      </c>
      <c r="G36" s="215">
        <v>3.28</v>
      </c>
      <c r="H36" s="383">
        <v>3.41</v>
      </c>
      <c r="I36" s="215">
        <v>2.09</v>
      </c>
      <c r="J36" s="215">
        <v>6</v>
      </c>
      <c r="K36" s="215">
        <v>1.77</v>
      </c>
      <c r="L36" s="215">
        <v>1.31</v>
      </c>
      <c r="M36" s="215">
        <v>1.85</v>
      </c>
      <c r="N36" s="215">
        <v>0</v>
      </c>
      <c r="O36" s="215"/>
      <c r="P36" s="215"/>
      <c r="Q36" s="215"/>
      <c r="R36" s="215"/>
      <c r="S36" s="215"/>
      <c r="T36" s="215"/>
      <c r="U36" s="215"/>
      <c r="V36" s="215"/>
      <c r="W36" s="215"/>
      <c r="X36" s="189"/>
      <c r="Y36" s="282"/>
      <c r="Z36" s="297" t="s">
        <v>239</v>
      </c>
      <c r="AA36" s="21">
        <v>32</v>
      </c>
      <c r="AC36" s="91" t="s">
        <v>207</v>
      </c>
    </row>
    <row r="37" spans="1:29" s="14" customFormat="1" ht="14.1" customHeight="1">
      <c r="A37" s="21">
        <v>33</v>
      </c>
      <c r="B37" s="298" t="s">
        <v>386</v>
      </c>
      <c r="C37" s="235">
        <v>7340</v>
      </c>
      <c r="D37" s="235">
        <v>0</v>
      </c>
      <c r="E37" s="235">
        <v>0</v>
      </c>
      <c r="F37" s="235">
        <v>196</v>
      </c>
      <c r="G37" s="235">
        <v>0</v>
      </c>
      <c r="H37" s="384">
        <v>196</v>
      </c>
      <c r="I37" s="235">
        <v>0</v>
      </c>
      <c r="J37" s="235">
        <v>57</v>
      </c>
      <c r="K37" s="235">
        <v>0</v>
      </c>
      <c r="L37" s="235">
        <v>463</v>
      </c>
      <c r="M37" s="235">
        <v>0</v>
      </c>
      <c r="N37" s="235">
        <v>0</v>
      </c>
      <c r="O37" s="235"/>
      <c r="P37" s="235"/>
      <c r="Q37" s="235"/>
      <c r="R37" s="235"/>
      <c r="S37" s="235"/>
      <c r="T37" s="235"/>
      <c r="U37" s="235"/>
      <c r="V37" s="235"/>
      <c r="W37" s="235"/>
      <c r="X37" s="196"/>
      <c r="Y37" s="285"/>
      <c r="Z37" s="298" t="s">
        <v>386</v>
      </c>
      <c r="AA37" s="21">
        <v>33</v>
      </c>
      <c r="AC37" s="92" t="s">
        <v>209</v>
      </c>
    </row>
    <row r="38" spans="1:29" s="14" customFormat="1" ht="14.1" customHeight="1">
      <c r="A38" s="21">
        <v>34</v>
      </c>
      <c r="B38" s="296" t="s">
        <v>387</v>
      </c>
      <c r="C38" s="190">
        <v>4.2000000000000003E-2</v>
      </c>
      <c r="D38" s="190">
        <v>0</v>
      </c>
      <c r="E38" s="190">
        <v>0</v>
      </c>
      <c r="F38" s="190">
        <v>6.0000000000000001E-3</v>
      </c>
      <c r="G38" s="190">
        <v>0</v>
      </c>
      <c r="H38" s="386">
        <v>6.0000000000000001E-3</v>
      </c>
      <c r="I38" s="190">
        <v>0</v>
      </c>
      <c r="J38" s="190">
        <v>1E-3</v>
      </c>
      <c r="K38" s="190">
        <v>0</v>
      </c>
      <c r="L38" s="190">
        <v>1.0999999999999999E-2</v>
      </c>
      <c r="M38" s="190">
        <v>0</v>
      </c>
      <c r="N38" s="190">
        <v>0</v>
      </c>
      <c r="O38" s="190"/>
      <c r="P38" s="190"/>
      <c r="Q38" s="190"/>
      <c r="R38" s="190"/>
      <c r="S38" s="190"/>
      <c r="T38" s="190"/>
      <c r="U38" s="190"/>
      <c r="V38" s="190"/>
      <c r="W38" s="190"/>
      <c r="X38" s="189"/>
      <c r="Y38" s="282"/>
      <c r="Z38" s="296" t="s">
        <v>387</v>
      </c>
      <c r="AA38" s="21">
        <v>34</v>
      </c>
      <c r="AC38" s="93" t="s">
        <v>210</v>
      </c>
    </row>
    <row r="39" spans="1:29" s="14" customFormat="1" ht="14.1" customHeight="1">
      <c r="A39" s="21">
        <v>35</v>
      </c>
      <c r="B39" s="296" t="s">
        <v>388</v>
      </c>
      <c r="C39" s="215">
        <v>2.86</v>
      </c>
      <c r="D39" s="215">
        <v>0</v>
      </c>
      <c r="E39" s="215">
        <v>0</v>
      </c>
      <c r="F39" s="215">
        <v>0.26</v>
      </c>
      <c r="G39" s="215">
        <v>0</v>
      </c>
      <c r="H39" s="383">
        <v>0.26</v>
      </c>
      <c r="I39" s="215">
        <v>0</v>
      </c>
      <c r="J39" s="215">
        <v>0.09</v>
      </c>
      <c r="K39" s="215">
        <v>0</v>
      </c>
      <c r="L39" s="215">
        <v>0.64</v>
      </c>
      <c r="M39" s="215">
        <v>0</v>
      </c>
      <c r="N39" s="215">
        <v>0</v>
      </c>
      <c r="O39" s="215"/>
      <c r="P39" s="215"/>
      <c r="Q39" s="215"/>
      <c r="R39" s="215"/>
      <c r="S39" s="215"/>
      <c r="T39" s="215"/>
      <c r="U39" s="215"/>
      <c r="V39" s="215"/>
      <c r="W39" s="215"/>
      <c r="X39" s="189"/>
      <c r="Y39" s="282"/>
      <c r="Z39" s="296" t="s">
        <v>388</v>
      </c>
      <c r="AA39" s="21">
        <v>35</v>
      </c>
      <c r="AC39" s="93" t="s">
        <v>211</v>
      </c>
    </row>
    <row r="40" spans="1:29" s="14" customFormat="1" ht="14.1" customHeight="1">
      <c r="A40" s="21">
        <v>36</v>
      </c>
      <c r="B40" s="297" t="s">
        <v>240</v>
      </c>
      <c r="C40" s="229">
        <v>1624</v>
      </c>
      <c r="D40" s="229">
        <v>0</v>
      </c>
      <c r="E40" s="229">
        <v>0</v>
      </c>
      <c r="F40" s="229">
        <v>196</v>
      </c>
      <c r="G40" s="229">
        <v>0</v>
      </c>
      <c r="H40" s="385">
        <v>196</v>
      </c>
      <c r="I40" s="229">
        <v>0</v>
      </c>
      <c r="J40" s="229">
        <v>0</v>
      </c>
      <c r="K40" s="229">
        <v>0</v>
      </c>
      <c r="L40" s="229">
        <v>253</v>
      </c>
      <c r="M40" s="229">
        <v>0</v>
      </c>
      <c r="N40" s="229">
        <v>0</v>
      </c>
      <c r="O40" s="229"/>
      <c r="P40" s="229"/>
      <c r="Q40" s="229"/>
      <c r="R40" s="229"/>
      <c r="S40" s="229"/>
      <c r="T40" s="229"/>
      <c r="U40" s="229"/>
      <c r="V40" s="229"/>
      <c r="W40" s="229"/>
      <c r="X40" s="189"/>
      <c r="Y40" s="282"/>
      <c r="Z40" s="297" t="s">
        <v>240</v>
      </c>
      <c r="AA40" s="21">
        <v>36</v>
      </c>
      <c r="AC40" s="91" t="s">
        <v>212</v>
      </c>
    </row>
    <row r="41" spans="1:29" s="14" customFormat="1" ht="13.5" customHeight="1">
      <c r="A41" s="21">
        <v>37</v>
      </c>
      <c r="B41" s="297" t="s">
        <v>241</v>
      </c>
      <c r="C41" s="190">
        <v>0.01</v>
      </c>
      <c r="D41" s="190">
        <v>0</v>
      </c>
      <c r="E41" s="190">
        <v>0</v>
      </c>
      <c r="F41" s="190">
        <v>8.0000000000000002E-3</v>
      </c>
      <c r="G41" s="190">
        <v>0</v>
      </c>
      <c r="H41" s="386">
        <v>8.0000000000000002E-3</v>
      </c>
      <c r="I41" s="190">
        <v>0</v>
      </c>
      <c r="J41" s="190">
        <v>0</v>
      </c>
      <c r="K41" s="190">
        <v>0</v>
      </c>
      <c r="L41" s="190">
        <v>6.0000000000000001E-3</v>
      </c>
      <c r="M41" s="190">
        <v>0</v>
      </c>
      <c r="N41" s="190">
        <v>0</v>
      </c>
      <c r="O41" s="190"/>
      <c r="P41" s="190"/>
      <c r="Q41" s="190"/>
      <c r="R41" s="190"/>
      <c r="S41" s="190"/>
      <c r="T41" s="190"/>
      <c r="U41" s="190"/>
      <c r="V41" s="190"/>
      <c r="W41" s="190"/>
      <c r="X41" s="189"/>
      <c r="Y41" s="282"/>
      <c r="Z41" s="297" t="s">
        <v>241</v>
      </c>
      <c r="AA41" s="21">
        <v>37</v>
      </c>
      <c r="AC41" s="91" t="s">
        <v>210</v>
      </c>
    </row>
    <row r="42" spans="1:29" s="14" customFormat="1" ht="14.1" customHeight="1">
      <c r="A42" s="21">
        <v>38</v>
      </c>
      <c r="B42" s="297" t="s">
        <v>242</v>
      </c>
      <c r="C42" s="215">
        <v>0.79</v>
      </c>
      <c r="D42" s="215">
        <v>0</v>
      </c>
      <c r="E42" s="215">
        <v>0</v>
      </c>
      <c r="F42" s="215">
        <v>0.37</v>
      </c>
      <c r="G42" s="215">
        <v>0</v>
      </c>
      <c r="H42" s="383">
        <v>0.37</v>
      </c>
      <c r="I42" s="215">
        <v>0</v>
      </c>
      <c r="J42" s="215">
        <v>0</v>
      </c>
      <c r="K42" s="215">
        <v>0</v>
      </c>
      <c r="L42" s="215">
        <v>0.34</v>
      </c>
      <c r="M42" s="215">
        <v>0</v>
      </c>
      <c r="N42" s="215">
        <v>0</v>
      </c>
      <c r="O42" s="215"/>
      <c r="P42" s="215"/>
      <c r="Q42" s="215"/>
      <c r="R42" s="215"/>
      <c r="S42" s="215"/>
      <c r="T42" s="215"/>
      <c r="U42" s="215"/>
      <c r="V42" s="215"/>
      <c r="W42" s="215"/>
      <c r="X42" s="189"/>
      <c r="Y42" s="282"/>
      <c r="Z42" s="297" t="s">
        <v>242</v>
      </c>
      <c r="AA42" s="21">
        <v>38</v>
      </c>
      <c r="AC42" s="91" t="s">
        <v>211</v>
      </c>
    </row>
    <row r="43" spans="1:29" s="14" customFormat="1" ht="14.1" customHeight="1">
      <c r="A43" s="21">
        <v>39</v>
      </c>
      <c r="B43" s="298" t="s">
        <v>1542</v>
      </c>
      <c r="C43" s="235">
        <v>139</v>
      </c>
      <c r="D43" s="235">
        <v>140</v>
      </c>
      <c r="E43" s="235">
        <v>87</v>
      </c>
      <c r="F43" s="235">
        <v>359</v>
      </c>
      <c r="G43" s="235">
        <v>72</v>
      </c>
      <c r="H43" s="384">
        <v>165</v>
      </c>
      <c r="I43" s="235">
        <v>0</v>
      </c>
      <c r="J43" s="235">
        <v>0</v>
      </c>
      <c r="K43" s="235">
        <v>0</v>
      </c>
      <c r="L43" s="235">
        <v>247</v>
      </c>
      <c r="M43" s="235">
        <v>43</v>
      </c>
      <c r="N43" s="235">
        <v>0</v>
      </c>
      <c r="O43" s="235"/>
      <c r="P43" s="235"/>
      <c r="Q43" s="235"/>
      <c r="R43" s="235"/>
      <c r="S43" s="235"/>
      <c r="T43" s="235"/>
      <c r="U43" s="235"/>
      <c r="V43" s="235"/>
      <c r="W43" s="235"/>
      <c r="X43" s="196"/>
      <c r="Y43" s="285"/>
      <c r="Z43" s="298" t="s">
        <v>1542</v>
      </c>
      <c r="AA43" s="21">
        <v>39</v>
      </c>
      <c r="AC43" s="92" t="s">
        <v>620</v>
      </c>
    </row>
    <row r="44" spans="1:29" s="14" customFormat="1" ht="14.1" customHeight="1">
      <c r="A44" s="21">
        <v>40</v>
      </c>
      <c r="B44" s="296" t="s">
        <v>389</v>
      </c>
      <c r="C44" s="215">
        <v>24.39</v>
      </c>
      <c r="D44" s="215">
        <v>2.75</v>
      </c>
      <c r="E44" s="215">
        <v>55.3</v>
      </c>
      <c r="F44" s="215">
        <v>70.95</v>
      </c>
      <c r="G44" s="215">
        <v>7.49</v>
      </c>
      <c r="H44" s="383">
        <v>34.119999999999997</v>
      </c>
      <c r="I44" s="215">
        <v>0</v>
      </c>
      <c r="J44" s="215">
        <v>0</v>
      </c>
      <c r="K44" s="215">
        <v>0</v>
      </c>
      <c r="L44" s="215">
        <v>57.06</v>
      </c>
      <c r="M44" s="215">
        <v>14.93</v>
      </c>
      <c r="N44" s="215">
        <v>0</v>
      </c>
      <c r="O44" s="215"/>
      <c r="P44" s="215"/>
      <c r="Q44" s="215"/>
      <c r="R44" s="215"/>
      <c r="S44" s="215"/>
      <c r="T44" s="215"/>
      <c r="U44" s="215"/>
      <c r="V44" s="215"/>
      <c r="W44" s="215"/>
      <c r="X44" s="189"/>
      <c r="Y44" s="282"/>
      <c r="Z44" s="296" t="s">
        <v>389</v>
      </c>
      <c r="AA44" s="21">
        <v>40</v>
      </c>
      <c r="AC44" s="93" t="s">
        <v>621</v>
      </c>
    </row>
    <row r="45" spans="1:29" s="14" customFormat="1" ht="14.1" customHeight="1">
      <c r="A45" s="21">
        <v>41</v>
      </c>
      <c r="B45" s="297" t="s">
        <v>243</v>
      </c>
      <c r="C45" s="229">
        <v>364</v>
      </c>
      <c r="D45" s="229">
        <v>233</v>
      </c>
      <c r="E45" s="229">
        <v>34</v>
      </c>
      <c r="F45" s="229">
        <v>327</v>
      </c>
      <c r="G45" s="229">
        <v>0</v>
      </c>
      <c r="H45" s="385">
        <v>198</v>
      </c>
      <c r="I45" s="229">
        <v>0</v>
      </c>
      <c r="J45" s="229">
        <v>0</v>
      </c>
      <c r="K45" s="229">
        <v>0</v>
      </c>
      <c r="L45" s="229">
        <v>0</v>
      </c>
      <c r="M45" s="229">
        <v>0</v>
      </c>
      <c r="N45" s="229">
        <v>0</v>
      </c>
      <c r="O45" s="229"/>
      <c r="P45" s="229"/>
      <c r="Q45" s="229"/>
      <c r="R45" s="229"/>
      <c r="S45" s="229"/>
      <c r="T45" s="229"/>
      <c r="U45" s="229"/>
      <c r="V45" s="229"/>
      <c r="W45" s="229"/>
      <c r="X45" s="189"/>
      <c r="Y45" s="282"/>
      <c r="Z45" s="297" t="s">
        <v>243</v>
      </c>
      <c r="AA45" s="21">
        <v>41</v>
      </c>
      <c r="AC45" s="91" t="s">
        <v>622</v>
      </c>
    </row>
    <row r="46" spans="1:29" s="14" customFormat="1" ht="14.1" customHeight="1">
      <c r="A46" s="21">
        <v>42</v>
      </c>
      <c r="B46" s="297" t="s">
        <v>244</v>
      </c>
      <c r="C46" s="215">
        <v>50.18</v>
      </c>
      <c r="D46" s="215">
        <v>3.7</v>
      </c>
      <c r="E46" s="215">
        <v>44.35</v>
      </c>
      <c r="F46" s="215">
        <v>71.430000000000007</v>
      </c>
      <c r="G46" s="215">
        <v>0</v>
      </c>
      <c r="H46" s="383">
        <v>39.83</v>
      </c>
      <c r="I46" s="215">
        <v>0</v>
      </c>
      <c r="J46" s="215">
        <v>0</v>
      </c>
      <c r="K46" s="215">
        <v>0</v>
      </c>
      <c r="L46" s="215">
        <v>0</v>
      </c>
      <c r="M46" s="215">
        <v>0</v>
      </c>
      <c r="N46" s="215">
        <v>0</v>
      </c>
      <c r="O46" s="215"/>
      <c r="P46" s="215"/>
      <c r="Q46" s="215"/>
      <c r="R46" s="215"/>
      <c r="S46" s="215"/>
      <c r="T46" s="215"/>
      <c r="U46" s="215"/>
      <c r="V46" s="215"/>
      <c r="W46" s="215"/>
      <c r="X46" s="189"/>
      <c r="Y46" s="282"/>
      <c r="Z46" s="297" t="s">
        <v>244</v>
      </c>
      <c r="AA46" s="21">
        <v>42</v>
      </c>
      <c r="AC46" s="91" t="s">
        <v>621</v>
      </c>
    </row>
    <row r="47" spans="1:29" s="14" customFormat="1" ht="14.1" customHeight="1">
      <c r="A47" s="21">
        <v>43</v>
      </c>
      <c r="B47" s="298" t="s">
        <v>1544</v>
      </c>
      <c r="C47" s="235">
        <v>0</v>
      </c>
      <c r="D47" s="235">
        <v>0</v>
      </c>
      <c r="E47" s="235">
        <v>229</v>
      </c>
      <c r="F47" s="235">
        <v>874</v>
      </c>
      <c r="G47" s="235">
        <v>559</v>
      </c>
      <c r="H47" s="384">
        <v>554</v>
      </c>
      <c r="I47" s="235">
        <v>0</v>
      </c>
      <c r="J47" s="235">
        <v>0</v>
      </c>
      <c r="K47" s="235">
        <v>34</v>
      </c>
      <c r="L47" s="235">
        <v>532</v>
      </c>
      <c r="M47" s="235">
        <v>0</v>
      </c>
      <c r="N47" s="235">
        <v>0</v>
      </c>
      <c r="O47" s="235"/>
      <c r="P47" s="235"/>
      <c r="Q47" s="235"/>
      <c r="R47" s="235"/>
      <c r="S47" s="235"/>
      <c r="T47" s="235"/>
      <c r="U47" s="235"/>
      <c r="V47" s="235"/>
      <c r="W47" s="235"/>
      <c r="X47" s="196"/>
      <c r="Y47" s="285"/>
      <c r="Z47" s="298" t="s">
        <v>1544</v>
      </c>
      <c r="AA47" s="21">
        <v>43</v>
      </c>
      <c r="AC47" s="92" t="s">
        <v>623</v>
      </c>
    </row>
    <row r="48" spans="1:29" s="14" customFormat="1" ht="14.1" customHeight="1">
      <c r="A48" s="21">
        <v>44</v>
      </c>
      <c r="B48" s="296" t="s">
        <v>390</v>
      </c>
      <c r="C48" s="215">
        <v>0</v>
      </c>
      <c r="D48" s="215">
        <v>0</v>
      </c>
      <c r="E48" s="215">
        <v>36.11</v>
      </c>
      <c r="F48" s="215">
        <v>30.79</v>
      </c>
      <c r="G48" s="215">
        <v>8.69</v>
      </c>
      <c r="H48" s="383">
        <v>25.2</v>
      </c>
      <c r="I48" s="215">
        <v>0</v>
      </c>
      <c r="J48" s="215">
        <v>0</v>
      </c>
      <c r="K48" s="215">
        <v>3.1</v>
      </c>
      <c r="L48" s="215">
        <v>35.33</v>
      </c>
      <c r="M48" s="215">
        <v>0</v>
      </c>
      <c r="N48" s="215">
        <v>0</v>
      </c>
      <c r="O48" s="215"/>
      <c r="P48" s="215"/>
      <c r="Q48" s="215"/>
      <c r="R48" s="215"/>
      <c r="S48" s="215"/>
      <c r="T48" s="215"/>
      <c r="U48" s="215"/>
      <c r="V48" s="215"/>
      <c r="W48" s="215"/>
      <c r="X48" s="189"/>
      <c r="Y48" s="282"/>
      <c r="Z48" s="296" t="s">
        <v>390</v>
      </c>
      <c r="AA48" s="21">
        <v>44</v>
      </c>
      <c r="AC48" s="93" t="s">
        <v>998</v>
      </c>
    </row>
    <row r="49" spans="1:32" s="14" customFormat="1" ht="14.1" customHeight="1">
      <c r="A49" s="21">
        <v>45</v>
      </c>
      <c r="B49" s="297" t="s">
        <v>245</v>
      </c>
      <c r="C49" s="229">
        <v>0</v>
      </c>
      <c r="D49" s="229">
        <v>0</v>
      </c>
      <c r="E49" s="229">
        <v>126</v>
      </c>
      <c r="F49" s="229">
        <v>270</v>
      </c>
      <c r="G49" s="229">
        <v>1238</v>
      </c>
      <c r="H49" s="385">
        <v>545</v>
      </c>
      <c r="I49" s="229">
        <v>0</v>
      </c>
      <c r="J49" s="229">
        <v>0</v>
      </c>
      <c r="K49" s="229">
        <v>0</v>
      </c>
      <c r="L49" s="229">
        <v>139</v>
      </c>
      <c r="M49" s="229">
        <v>0</v>
      </c>
      <c r="N49" s="229">
        <v>0</v>
      </c>
      <c r="O49" s="229"/>
      <c r="P49" s="229"/>
      <c r="Q49" s="229"/>
      <c r="R49" s="229"/>
      <c r="S49" s="229"/>
      <c r="T49" s="229"/>
      <c r="U49" s="229"/>
      <c r="V49" s="229"/>
      <c r="W49" s="229"/>
      <c r="X49" s="189"/>
      <c r="Y49" s="282"/>
      <c r="Z49" s="297" t="s">
        <v>245</v>
      </c>
      <c r="AA49" s="21">
        <v>45</v>
      </c>
      <c r="AC49" s="91" t="s">
        <v>999</v>
      </c>
    </row>
    <row r="50" spans="1:32" s="14" customFormat="1" ht="14.1" customHeight="1">
      <c r="A50" s="21">
        <v>46</v>
      </c>
      <c r="B50" s="297" t="s">
        <v>246</v>
      </c>
      <c r="C50" s="215">
        <v>0</v>
      </c>
      <c r="D50" s="215">
        <v>0</v>
      </c>
      <c r="E50" s="215">
        <v>28.32</v>
      </c>
      <c r="F50" s="215">
        <v>9.6300000000000008</v>
      </c>
      <c r="G50" s="215">
        <v>18.010000000000002</v>
      </c>
      <c r="H50" s="383">
        <v>18.649999999999999</v>
      </c>
      <c r="I50" s="215">
        <v>0</v>
      </c>
      <c r="J50" s="215">
        <v>0</v>
      </c>
      <c r="K50" s="215">
        <v>0</v>
      </c>
      <c r="L50" s="215">
        <v>14.29</v>
      </c>
      <c r="M50" s="215">
        <v>0</v>
      </c>
      <c r="N50" s="215">
        <v>0</v>
      </c>
      <c r="O50" s="215"/>
      <c r="P50" s="215"/>
      <c r="Q50" s="215"/>
      <c r="R50" s="215"/>
      <c r="S50" s="215"/>
      <c r="T50" s="215"/>
      <c r="U50" s="215"/>
      <c r="V50" s="215"/>
      <c r="W50" s="215"/>
      <c r="X50" s="189"/>
      <c r="Y50" s="282"/>
      <c r="Z50" s="297" t="s">
        <v>246</v>
      </c>
      <c r="AA50" s="21">
        <v>46</v>
      </c>
      <c r="AC50" s="91" t="s">
        <v>998</v>
      </c>
    </row>
    <row r="51" spans="1:32" s="14" customFormat="1" ht="14.1" customHeight="1">
      <c r="A51" s="21">
        <v>47</v>
      </c>
      <c r="B51" s="298" t="s">
        <v>1546</v>
      </c>
      <c r="C51" s="235">
        <v>7340</v>
      </c>
      <c r="D51" s="235">
        <v>0</v>
      </c>
      <c r="E51" s="235">
        <v>0</v>
      </c>
      <c r="F51" s="235">
        <v>163</v>
      </c>
      <c r="G51" s="235">
        <v>0</v>
      </c>
      <c r="H51" s="384">
        <v>163</v>
      </c>
      <c r="I51" s="235">
        <v>0</v>
      </c>
      <c r="J51" s="235">
        <v>0</v>
      </c>
      <c r="K51" s="235">
        <v>0</v>
      </c>
      <c r="L51" s="235">
        <v>261</v>
      </c>
      <c r="M51" s="235">
        <v>0</v>
      </c>
      <c r="N51" s="235">
        <v>0</v>
      </c>
      <c r="O51" s="235"/>
      <c r="P51" s="235"/>
      <c r="Q51" s="235"/>
      <c r="R51" s="235"/>
      <c r="S51" s="235"/>
      <c r="T51" s="235"/>
      <c r="U51" s="235"/>
      <c r="V51" s="235"/>
      <c r="W51" s="235"/>
      <c r="X51" s="196"/>
      <c r="Y51" s="285"/>
      <c r="Z51" s="298" t="s">
        <v>1546</v>
      </c>
      <c r="AA51" s="21">
        <v>47</v>
      </c>
      <c r="AC51" s="92" t="s">
        <v>1000</v>
      </c>
    </row>
    <row r="52" spans="1:32" s="14" customFormat="1" ht="14.1" customHeight="1">
      <c r="A52" s="21">
        <v>48</v>
      </c>
      <c r="B52" s="296" t="s">
        <v>391</v>
      </c>
      <c r="C52" s="215">
        <v>100</v>
      </c>
      <c r="D52" s="215">
        <v>0</v>
      </c>
      <c r="E52" s="215">
        <v>0</v>
      </c>
      <c r="F52" s="215">
        <v>83.33</v>
      </c>
      <c r="G52" s="215">
        <v>0</v>
      </c>
      <c r="H52" s="383">
        <v>83.33</v>
      </c>
      <c r="I52" s="215">
        <v>0</v>
      </c>
      <c r="J52" s="215">
        <v>0</v>
      </c>
      <c r="K52" s="215">
        <v>0</v>
      </c>
      <c r="L52" s="215">
        <v>56.28</v>
      </c>
      <c r="M52" s="215">
        <v>0</v>
      </c>
      <c r="N52" s="215">
        <v>0</v>
      </c>
      <c r="O52" s="215"/>
      <c r="P52" s="215"/>
      <c r="Q52" s="215"/>
      <c r="R52" s="215"/>
      <c r="S52" s="215"/>
      <c r="T52" s="215"/>
      <c r="U52" s="215"/>
      <c r="V52" s="215"/>
      <c r="W52" s="215"/>
      <c r="X52" s="189"/>
      <c r="Y52" s="282"/>
      <c r="Z52" s="296" t="s">
        <v>391</v>
      </c>
      <c r="AA52" s="21">
        <v>48</v>
      </c>
      <c r="AC52" s="93" t="s">
        <v>1001</v>
      </c>
    </row>
    <row r="53" spans="1:32" s="14" customFormat="1" ht="14.1" customHeight="1">
      <c r="A53" s="21">
        <v>49</v>
      </c>
      <c r="B53" s="297" t="s">
        <v>247</v>
      </c>
      <c r="C53" s="229">
        <v>1624</v>
      </c>
      <c r="D53" s="229">
        <v>0</v>
      </c>
      <c r="E53" s="229">
        <v>0</v>
      </c>
      <c r="F53" s="229">
        <v>163</v>
      </c>
      <c r="G53" s="229">
        <v>0</v>
      </c>
      <c r="H53" s="385">
        <v>163</v>
      </c>
      <c r="I53" s="229">
        <v>0</v>
      </c>
      <c r="J53" s="229">
        <v>0</v>
      </c>
      <c r="K53" s="229">
        <v>0</v>
      </c>
      <c r="L53" s="229">
        <v>55</v>
      </c>
      <c r="M53" s="229">
        <v>0</v>
      </c>
      <c r="N53" s="229">
        <v>0</v>
      </c>
      <c r="O53" s="229"/>
      <c r="P53" s="229"/>
      <c r="Q53" s="229"/>
      <c r="R53" s="229"/>
      <c r="S53" s="229"/>
      <c r="T53" s="229"/>
      <c r="U53" s="229"/>
      <c r="V53" s="229"/>
      <c r="W53" s="229"/>
      <c r="X53" s="189"/>
      <c r="Y53" s="282"/>
      <c r="Z53" s="297" t="s">
        <v>247</v>
      </c>
      <c r="AA53" s="21">
        <v>49</v>
      </c>
      <c r="AC53" s="91" t="s">
        <v>1002</v>
      </c>
    </row>
    <row r="54" spans="1:32" s="14" customFormat="1" ht="14.1" customHeight="1" thickBot="1">
      <c r="A54" s="19">
        <v>50</v>
      </c>
      <c r="B54" s="317" t="s">
        <v>754</v>
      </c>
      <c r="C54" s="217">
        <v>100</v>
      </c>
      <c r="D54" s="217">
        <v>0</v>
      </c>
      <c r="E54" s="217">
        <v>0</v>
      </c>
      <c r="F54" s="217">
        <v>83.33</v>
      </c>
      <c r="G54" s="217">
        <v>0</v>
      </c>
      <c r="H54" s="388">
        <v>83.33</v>
      </c>
      <c r="I54" s="217">
        <v>0</v>
      </c>
      <c r="J54" s="217">
        <v>0</v>
      </c>
      <c r="K54" s="217">
        <v>0</v>
      </c>
      <c r="L54" s="217">
        <v>21.63</v>
      </c>
      <c r="M54" s="217">
        <v>0</v>
      </c>
      <c r="N54" s="217">
        <v>0</v>
      </c>
      <c r="O54" s="217"/>
      <c r="P54" s="217"/>
      <c r="Q54" s="217"/>
      <c r="R54" s="217"/>
      <c r="S54" s="217"/>
      <c r="T54" s="217"/>
      <c r="U54" s="217"/>
      <c r="V54" s="217"/>
      <c r="W54" s="217"/>
      <c r="X54" s="193"/>
      <c r="Y54" s="291"/>
      <c r="Z54" s="317" t="s">
        <v>754</v>
      </c>
      <c r="AA54" s="19">
        <v>50</v>
      </c>
      <c r="AC54" s="102" t="s">
        <v>1001</v>
      </c>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0"/>
      <c r="C56" s="305"/>
      <c r="D56" s="305"/>
      <c r="E56" s="305"/>
      <c r="F56" s="305"/>
      <c r="G56" s="305"/>
      <c r="H56" s="305"/>
      <c r="I56" s="305"/>
      <c r="J56" s="305"/>
      <c r="K56" s="305"/>
      <c r="L56" s="305"/>
      <c r="M56" s="305"/>
      <c r="N56" s="305"/>
      <c r="O56" s="305"/>
      <c r="P56" s="305"/>
      <c r="Q56" s="305"/>
      <c r="R56" s="305"/>
      <c r="S56" s="305"/>
      <c r="T56" s="305"/>
      <c r="U56" s="305"/>
      <c r="V56" s="305"/>
      <c r="W56" s="305"/>
      <c r="Z56" s="170"/>
      <c r="AB56" s="14"/>
      <c r="AC56" s="5"/>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5"/>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19</v>
      </c>
      <c r="B1" s="169">
        <v>42552</v>
      </c>
      <c r="C1" s="361">
        <v>1</v>
      </c>
      <c r="D1" s="361">
        <v>10</v>
      </c>
      <c r="E1" s="171">
        <v>7</v>
      </c>
      <c r="F1" s="361">
        <v>8</v>
      </c>
      <c r="G1" s="171">
        <v>7</v>
      </c>
      <c r="H1" s="380"/>
      <c r="I1" s="361">
        <v>10</v>
      </c>
      <c r="J1" s="171">
        <v>7</v>
      </c>
      <c r="K1" s="361">
        <v>9</v>
      </c>
      <c r="L1" s="361">
        <v>5</v>
      </c>
      <c r="M1" s="171">
        <v>7</v>
      </c>
      <c r="N1" s="171">
        <v>7</v>
      </c>
      <c r="O1" s="361"/>
      <c r="P1" s="361"/>
      <c r="Q1" s="361"/>
      <c r="R1" s="361"/>
      <c r="S1" s="361"/>
      <c r="T1" s="361"/>
      <c r="U1" s="361"/>
      <c r="V1" s="361"/>
      <c r="W1" s="361"/>
      <c r="X1" s="363"/>
      <c r="Y1" s="170"/>
      <c r="Z1" s="169">
        <v>42552</v>
      </c>
      <c r="AA1" s="452">
        <v>19</v>
      </c>
      <c r="AB1" s="14"/>
      <c r="AC1" s="4"/>
      <c r="AD1" s="14"/>
      <c r="AE1" s="14"/>
      <c r="AF1" s="14"/>
    </row>
    <row r="2" spans="1:32" customFormat="1" ht="12.75" customHeight="1">
      <c r="A2" s="452"/>
      <c r="B2" s="172" t="s">
        <v>1777</v>
      </c>
      <c r="C2" s="174">
        <v>15</v>
      </c>
      <c r="D2" s="174">
        <v>16</v>
      </c>
      <c r="E2" s="174">
        <v>8</v>
      </c>
      <c r="F2" s="174">
        <v>6</v>
      </c>
      <c r="G2" s="174">
        <v>37</v>
      </c>
      <c r="H2" s="389" t="s">
        <v>1855</v>
      </c>
      <c r="I2" s="174">
        <v>35</v>
      </c>
      <c r="J2" s="174">
        <v>44</v>
      </c>
      <c r="K2" s="174">
        <v>9</v>
      </c>
      <c r="L2" s="174">
        <v>30</v>
      </c>
      <c r="M2" s="174">
        <v>36</v>
      </c>
      <c r="N2" s="174">
        <v>38</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1122</v>
      </c>
      <c r="C3" s="174" t="s">
        <v>1812</v>
      </c>
      <c r="D3" s="174" t="s">
        <v>1813</v>
      </c>
      <c r="E3" s="174" t="s">
        <v>1810</v>
      </c>
      <c r="F3" s="174" t="s">
        <v>1809</v>
      </c>
      <c r="G3" s="174" t="s">
        <v>1817</v>
      </c>
      <c r="H3" s="389" t="s">
        <v>1856</v>
      </c>
      <c r="I3" s="174" t="s">
        <v>1815</v>
      </c>
      <c r="J3" s="174" t="s">
        <v>1819</v>
      </c>
      <c r="K3" s="174" t="s">
        <v>1811</v>
      </c>
      <c r="L3" s="174" t="s">
        <v>1814</v>
      </c>
      <c r="M3" s="174" t="s">
        <v>1816</v>
      </c>
      <c r="N3" s="174" t="s">
        <v>1818</v>
      </c>
      <c r="O3" s="174"/>
      <c r="P3" s="174"/>
      <c r="Q3" s="174"/>
      <c r="R3" s="174"/>
      <c r="S3" s="174"/>
      <c r="T3" s="174"/>
      <c r="U3" s="174"/>
      <c r="V3" s="174"/>
      <c r="W3" s="174"/>
      <c r="X3" s="175"/>
      <c r="Y3" s="170"/>
      <c r="Z3" s="176" t="s">
        <v>1122</v>
      </c>
      <c r="AA3" s="22" t="e">
        <v>#N/A</v>
      </c>
      <c r="AB3" s="14"/>
      <c r="AC3" s="10"/>
      <c r="AD3" s="14"/>
      <c r="AE3" s="14"/>
      <c r="AF3" s="14"/>
    </row>
    <row r="4" spans="1:32" customFormat="1" ht="13" thickBot="1">
      <c r="A4" s="22">
        <v>4</v>
      </c>
      <c r="B4" s="179" t="s">
        <v>1833</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0"/>
      <c r="Y4" s="180"/>
      <c r="Z4" s="179" t="s">
        <v>1833</v>
      </c>
      <c r="AA4" s="22" t="e">
        <v>#N/A</v>
      </c>
      <c r="AB4" s="14"/>
      <c r="AC4" s="23"/>
      <c r="AD4" s="14"/>
      <c r="AE4" s="14"/>
      <c r="AF4" s="14"/>
    </row>
    <row r="5" spans="1:32" s="13" customFormat="1" ht="14.1" customHeight="1">
      <c r="A5" s="20">
        <v>1</v>
      </c>
      <c r="B5" s="294" t="s">
        <v>392</v>
      </c>
      <c r="C5" s="233">
        <v>-4739</v>
      </c>
      <c r="D5" s="233">
        <v>805</v>
      </c>
      <c r="E5" s="233">
        <v>2977</v>
      </c>
      <c r="F5" s="233">
        <v>12296</v>
      </c>
      <c r="G5" s="233">
        <v>-290</v>
      </c>
      <c r="H5" s="392">
        <v>3947</v>
      </c>
      <c r="I5" s="233">
        <v>1333</v>
      </c>
      <c r="J5" s="233">
        <v>-852</v>
      </c>
      <c r="K5" s="233">
        <v>-21094</v>
      </c>
      <c r="L5" s="233">
        <v>0</v>
      </c>
      <c r="M5" s="233">
        <v>0</v>
      </c>
      <c r="N5" s="233">
        <v>0</v>
      </c>
      <c r="O5" s="233"/>
      <c r="P5" s="233"/>
      <c r="Q5" s="233"/>
      <c r="R5" s="233"/>
      <c r="S5" s="233"/>
      <c r="T5" s="233"/>
      <c r="U5" s="233"/>
      <c r="V5" s="233"/>
      <c r="W5" s="233"/>
      <c r="X5" s="224"/>
      <c r="Y5" s="281"/>
      <c r="Z5" s="294" t="s">
        <v>392</v>
      </c>
      <c r="AA5" s="20">
        <v>1</v>
      </c>
      <c r="AC5" s="88" t="s">
        <v>630</v>
      </c>
    </row>
    <row r="6" spans="1:32" s="13" customFormat="1" ht="14.1" customHeight="1">
      <c r="A6" s="21">
        <v>2</v>
      </c>
      <c r="B6" s="295" t="s">
        <v>393</v>
      </c>
      <c r="C6" s="215">
        <v>-41.13</v>
      </c>
      <c r="D6" s="215">
        <v>9.06</v>
      </c>
      <c r="E6" s="215">
        <v>9.35</v>
      </c>
      <c r="F6" s="215">
        <v>7.11</v>
      </c>
      <c r="G6" s="215">
        <v>-0.13</v>
      </c>
      <c r="H6" s="383">
        <v>6.35</v>
      </c>
      <c r="I6" s="215">
        <v>1.52</v>
      </c>
      <c r="J6" s="215">
        <v>-1.42</v>
      </c>
      <c r="K6" s="215">
        <v>-14.17</v>
      </c>
      <c r="L6" s="215">
        <v>0</v>
      </c>
      <c r="M6" s="215">
        <v>0</v>
      </c>
      <c r="N6" s="215">
        <v>0</v>
      </c>
      <c r="O6" s="215"/>
      <c r="P6" s="215"/>
      <c r="Q6" s="215"/>
      <c r="R6" s="215"/>
      <c r="S6" s="215"/>
      <c r="T6" s="215"/>
      <c r="U6" s="215"/>
      <c r="V6" s="215"/>
      <c r="W6" s="215"/>
      <c r="X6" s="189"/>
      <c r="Y6" s="282"/>
      <c r="Z6" s="295" t="s">
        <v>393</v>
      </c>
      <c r="AA6" s="21">
        <v>2</v>
      </c>
      <c r="AC6" s="75" t="s">
        <v>1286</v>
      </c>
    </row>
    <row r="7" spans="1:32" s="13" customFormat="1" ht="14.1" customHeight="1" thickBot="1">
      <c r="A7" s="61">
        <v>3</v>
      </c>
      <c r="B7" s="236" t="s">
        <v>249</v>
      </c>
      <c r="C7" s="229">
        <v>2278</v>
      </c>
      <c r="D7" s="229">
        <v>1316</v>
      </c>
      <c r="E7" s="229">
        <v>1730</v>
      </c>
      <c r="F7" s="229">
        <v>6955</v>
      </c>
      <c r="G7" s="229">
        <v>5743</v>
      </c>
      <c r="H7" s="385">
        <v>3936</v>
      </c>
      <c r="I7" s="229">
        <v>-3054</v>
      </c>
      <c r="J7" s="229">
        <v>-2340</v>
      </c>
      <c r="K7" s="229">
        <v>-34161</v>
      </c>
      <c r="L7" s="229">
        <v>0</v>
      </c>
      <c r="M7" s="229">
        <v>0</v>
      </c>
      <c r="N7" s="229">
        <v>0</v>
      </c>
      <c r="O7" s="229"/>
      <c r="P7" s="229"/>
      <c r="Q7" s="229"/>
      <c r="R7" s="229"/>
      <c r="S7" s="229"/>
      <c r="T7" s="229"/>
      <c r="U7" s="229"/>
      <c r="V7" s="229"/>
      <c r="W7" s="229"/>
      <c r="X7" s="189"/>
      <c r="Y7" s="282"/>
      <c r="Z7" s="236" t="s">
        <v>249</v>
      </c>
      <c r="AA7" s="61">
        <v>3</v>
      </c>
      <c r="AC7" s="79" t="s">
        <v>1287</v>
      </c>
    </row>
    <row r="8" spans="1:32" s="359" customFormat="1" ht="14.1" customHeight="1" thickBot="1">
      <c r="A8" s="354">
        <v>4</v>
      </c>
      <c r="B8" s="116" t="s">
        <v>1847</v>
      </c>
      <c r="C8" s="356">
        <v>13.73</v>
      </c>
      <c r="D8" s="356">
        <v>8.69</v>
      </c>
      <c r="E8" s="356">
        <v>5.67</v>
      </c>
      <c r="F8" s="356">
        <v>4.6500000000000004</v>
      </c>
      <c r="G8" s="356">
        <v>3.17</v>
      </c>
      <c r="H8" s="382">
        <v>5.55</v>
      </c>
      <c r="I8" s="356">
        <v>-3.8</v>
      </c>
      <c r="J8" s="356">
        <v>-6.48</v>
      </c>
      <c r="K8" s="356">
        <v>-24.89</v>
      </c>
      <c r="L8" s="356">
        <v>0</v>
      </c>
      <c r="M8" s="356">
        <v>0</v>
      </c>
      <c r="N8" s="356">
        <v>0</v>
      </c>
      <c r="O8" s="356"/>
      <c r="P8" s="356"/>
      <c r="Q8" s="356"/>
      <c r="R8" s="356"/>
      <c r="S8" s="356"/>
      <c r="T8" s="356"/>
      <c r="U8" s="356"/>
      <c r="V8" s="356"/>
      <c r="W8" s="356"/>
      <c r="X8" s="358">
        <v>1.98414763984383</v>
      </c>
      <c r="Y8" s="362"/>
      <c r="Z8" s="116" t="s">
        <v>1847</v>
      </c>
      <c r="AA8" s="354">
        <v>4</v>
      </c>
      <c r="AC8" s="369" t="s">
        <v>1286</v>
      </c>
    </row>
    <row r="9" spans="1:32" s="13" customFormat="1" ht="14.1" customHeight="1">
      <c r="A9" s="139">
        <v>5</v>
      </c>
      <c r="B9" s="296" t="s">
        <v>394</v>
      </c>
      <c r="C9" s="229">
        <v>11521</v>
      </c>
      <c r="D9" s="229">
        <v>8878</v>
      </c>
      <c r="E9" s="229">
        <v>31851</v>
      </c>
      <c r="F9" s="229">
        <v>172912</v>
      </c>
      <c r="G9" s="229">
        <v>226887</v>
      </c>
      <c r="H9" s="385">
        <v>110132</v>
      </c>
      <c r="I9" s="229">
        <v>87468</v>
      </c>
      <c r="J9" s="229">
        <v>59890</v>
      </c>
      <c r="K9" s="229">
        <v>148836</v>
      </c>
      <c r="L9" s="229">
        <v>0</v>
      </c>
      <c r="M9" s="229">
        <v>0</v>
      </c>
      <c r="N9" s="229">
        <v>0</v>
      </c>
      <c r="O9" s="229"/>
      <c r="P9" s="229"/>
      <c r="Q9" s="229"/>
      <c r="R9" s="229"/>
      <c r="S9" s="229"/>
      <c r="T9" s="229"/>
      <c r="U9" s="229"/>
      <c r="V9" s="229"/>
      <c r="W9" s="229"/>
      <c r="X9" s="189"/>
      <c r="Y9" s="282"/>
      <c r="Z9" s="296" t="s">
        <v>394</v>
      </c>
      <c r="AA9" s="139">
        <v>5</v>
      </c>
      <c r="AC9" s="93" t="s">
        <v>1599</v>
      </c>
    </row>
    <row r="10" spans="1:32" s="13" customFormat="1" ht="14.1" customHeight="1">
      <c r="A10" s="21">
        <v>6</v>
      </c>
      <c r="B10" s="296" t="s">
        <v>395</v>
      </c>
      <c r="C10" s="229">
        <v>0</v>
      </c>
      <c r="D10" s="229">
        <v>0</v>
      </c>
      <c r="E10" s="229">
        <v>35</v>
      </c>
      <c r="F10" s="229">
        <v>77</v>
      </c>
      <c r="G10" s="229">
        <v>165</v>
      </c>
      <c r="H10" s="385">
        <v>92</v>
      </c>
      <c r="I10" s="229">
        <v>71</v>
      </c>
      <c r="J10" s="229">
        <v>0</v>
      </c>
      <c r="K10" s="229">
        <v>48</v>
      </c>
      <c r="L10" s="229">
        <v>4</v>
      </c>
      <c r="M10" s="229">
        <v>0</v>
      </c>
      <c r="N10" s="229">
        <v>0</v>
      </c>
      <c r="O10" s="229"/>
      <c r="P10" s="229"/>
      <c r="Q10" s="229"/>
      <c r="R10" s="229"/>
      <c r="S10" s="229"/>
      <c r="T10" s="229"/>
      <c r="U10" s="229"/>
      <c r="V10" s="229"/>
      <c r="W10" s="229"/>
      <c r="X10" s="189"/>
      <c r="Y10" s="282"/>
      <c r="Z10" s="296" t="s">
        <v>395</v>
      </c>
      <c r="AA10" s="21">
        <v>6</v>
      </c>
      <c r="AC10" s="93" t="s">
        <v>460</v>
      </c>
    </row>
    <row r="11" spans="1:32" s="13" customFormat="1" ht="14.1" customHeight="1">
      <c r="A11" s="21">
        <v>7</v>
      </c>
      <c r="B11" s="296" t="s">
        <v>396</v>
      </c>
      <c r="C11" s="229">
        <v>0</v>
      </c>
      <c r="D11" s="229">
        <v>0</v>
      </c>
      <c r="E11" s="229">
        <v>909</v>
      </c>
      <c r="F11" s="229">
        <v>2254</v>
      </c>
      <c r="G11" s="229">
        <v>1378</v>
      </c>
      <c r="H11" s="385">
        <v>1514</v>
      </c>
      <c r="I11" s="229">
        <v>1231</v>
      </c>
      <c r="J11" s="229">
        <v>0</v>
      </c>
      <c r="K11" s="229">
        <v>3078</v>
      </c>
      <c r="L11" s="229">
        <v>0</v>
      </c>
      <c r="M11" s="229">
        <v>0</v>
      </c>
      <c r="N11" s="229">
        <v>0</v>
      </c>
      <c r="O11" s="229"/>
      <c r="P11" s="229"/>
      <c r="Q11" s="229"/>
      <c r="R11" s="229"/>
      <c r="S11" s="229"/>
      <c r="T11" s="229"/>
      <c r="U11" s="229"/>
      <c r="V11" s="229"/>
      <c r="W11" s="229"/>
      <c r="X11" s="189"/>
      <c r="Y11" s="282"/>
      <c r="Z11" s="296" t="s">
        <v>396</v>
      </c>
      <c r="AA11" s="21">
        <v>7</v>
      </c>
      <c r="AC11" s="93" t="s">
        <v>963</v>
      </c>
    </row>
    <row r="12" spans="1:32" s="13" customFormat="1" ht="14.1" customHeight="1">
      <c r="A12" s="21">
        <v>8</v>
      </c>
      <c r="B12" s="307" t="s">
        <v>250</v>
      </c>
      <c r="C12" s="235">
        <v>16593</v>
      </c>
      <c r="D12" s="235">
        <v>15146</v>
      </c>
      <c r="E12" s="235">
        <v>30496</v>
      </c>
      <c r="F12" s="235">
        <v>149570</v>
      </c>
      <c r="G12" s="235">
        <v>181354</v>
      </c>
      <c r="H12" s="384">
        <v>94142</v>
      </c>
      <c r="I12" s="235">
        <v>80428</v>
      </c>
      <c r="J12" s="235">
        <v>36128</v>
      </c>
      <c r="K12" s="235">
        <v>137243</v>
      </c>
      <c r="L12" s="235">
        <v>0</v>
      </c>
      <c r="M12" s="235">
        <v>0</v>
      </c>
      <c r="N12" s="235">
        <v>0</v>
      </c>
      <c r="O12" s="235"/>
      <c r="P12" s="235"/>
      <c r="Q12" s="235"/>
      <c r="R12" s="235"/>
      <c r="S12" s="235"/>
      <c r="T12" s="235"/>
      <c r="U12" s="235"/>
      <c r="V12" s="235"/>
      <c r="W12" s="235"/>
      <c r="X12" s="196"/>
      <c r="Y12" s="285"/>
      <c r="Z12" s="307" t="s">
        <v>250</v>
      </c>
      <c r="AA12" s="21">
        <v>8</v>
      </c>
      <c r="AC12" s="90" t="s">
        <v>1</v>
      </c>
    </row>
    <row r="13" spans="1:32" s="13" customFormat="1" ht="14.1" customHeight="1">
      <c r="A13" s="21">
        <v>9</v>
      </c>
      <c r="B13" s="297" t="s">
        <v>251</v>
      </c>
      <c r="C13" s="229">
        <v>0</v>
      </c>
      <c r="D13" s="229">
        <v>0</v>
      </c>
      <c r="E13" s="229">
        <v>37</v>
      </c>
      <c r="F13" s="229">
        <v>67</v>
      </c>
      <c r="G13" s="229">
        <v>197</v>
      </c>
      <c r="H13" s="385">
        <v>100</v>
      </c>
      <c r="I13" s="229">
        <v>65</v>
      </c>
      <c r="J13" s="229">
        <v>0</v>
      </c>
      <c r="K13" s="229">
        <v>46</v>
      </c>
      <c r="L13" s="229">
        <v>16</v>
      </c>
      <c r="M13" s="229">
        <v>0</v>
      </c>
      <c r="N13" s="229">
        <v>0</v>
      </c>
      <c r="O13" s="229"/>
      <c r="P13" s="229"/>
      <c r="Q13" s="229"/>
      <c r="R13" s="229"/>
      <c r="S13" s="229"/>
      <c r="T13" s="229"/>
      <c r="U13" s="229"/>
      <c r="V13" s="229"/>
      <c r="W13" s="229"/>
      <c r="X13" s="189"/>
      <c r="Y13" s="282"/>
      <c r="Z13" s="297" t="s">
        <v>251</v>
      </c>
      <c r="AA13" s="21">
        <v>9</v>
      </c>
      <c r="AC13" s="91" t="s">
        <v>964</v>
      </c>
    </row>
    <row r="14" spans="1:32" s="13" customFormat="1" ht="14.1" customHeight="1">
      <c r="A14" s="21">
        <v>10</v>
      </c>
      <c r="B14" s="297" t="s">
        <v>252</v>
      </c>
      <c r="C14" s="229">
        <v>0</v>
      </c>
      <c r="D14" s="229">
        <v>0</v>
      </c>
      <c r="E14" s="229">
        <v>824</v>
      </c>
      <c r="F14" s="229">
        <v>2241</v>
      </c>
      <c r="G14" s="229">
        <v>920</v>
      </c>
      <c r="H14" s="385">
        <v>1328</v>
      </c>
      <c r="I14" s="229">
        <v>1232</v>
      </c>
      <c r="J14" s="229">
        <v>0</v>
      </c>
      <c r="K14" s="229">
        <v>2971</v>
      </c>
      <c r="L14" s="229">
        <v>0</v>
      </c>
      <c r="M14" s="229">
        <v>0</v>
      </c>
      <c r="N14" s="229">
        <v>0</v>
      </c>
      <c r="O14" s="229"/>
      <c r="P14" s="229"/>
      <c r="Q14" s="229"/>
      <c r="R14" s="229"/>
      <c r="S14" s="229"/>
      <c r="T14" s="229"/>
      <c r="U14" s="229"/>
      <c r="V14" s="229"/>
      <c r="W14" s="229"/>
      <c r="X14" s="189"/>
      <c r="Y14" s="282"/>
      <c r="Z14" s="297" t="s">
        <v>252</v>
      </c>
      <c r="AA14" s="21">
        <v>10</v>
      </c>
      <c r="AC14" s="91" t="s">
        <v>963</v>
      </c>
    </row>
    <row r="15" spans="1:32" s="13" customFormat="1" ht="14.1" customHeight="1">
      <c r="A15" s="21">
        <v>11</v>
      </c>
      <c r="B15" s="287" t="s">
        <v>307</v>
      </c>
      <c r="C15" s="235"/>
      <c r="D15" s="235"/>
      <c r="E15" s="235"/>
      <c r="F15" s="235"/>
      <c r="G15" s="235"/>
      <c r="H15" s="384" t="s">
        <v>1820</v>
      </c>
      <c r="I15" s="235"/>
      <c r="J15" s="235"/>
      <c r="K15" s="235"/>
      <c r="L15" s="235"/>
      <c r="M15" s="235"/>
      <c r="N15" s="235"/>
      <c r="O15" s="235"/>
      <c r="P15" s="235"/>
      <c r="Q15" s="235"/>
      <c r="R15" s="235"/>
      <c r="S15" s="235"/>
      <c r="T15" s="235"/>
      <c r="U15" s="235"/>
      <c r="V15" s="235"/>
      <c r="W15" s="235"/>
      <c r="X15" s="196"/>
      <c r="Y15" s="285"/>
      <c r="Z15" s="287" t="s">
        <v>307</v>
      </c>
      <c r="AA15" s="21">
        <v>11</v>
      </c>
      <c r="AC15" s="66"/>
    </row>
    <row r="16" spans="1:32" s="13" customFormat="1" ht="14.1" customHeight="1">
      <c r="A16" s="21">
        <v>12</v>
      </c>
      <c r="B16" s="296" t="s">
        <v>397</v>
      </c>
      <c r="C16" s="229">
        <v>1216</v>
      </c>
      <c r="D16" s="229">
        <v>506</v>
      </c>
      <c r="E16" s="229">
        <v>2318</v>
      </c>
      <c r="F16" s="229">
        <v>8974</v>
      </c>
      <c r="G16" s="229">
        <v>8688</v>
      </c>
      <c r="H16" s="385">
        <v>5122</v>
      </c>
      <c r="I16" s="229">
        <v>1658</v>
      </c>
      <c r="J16" s="229">
        <v>5550</v>
      </c>
      <c r="K16" s="229">
        <v>15534</v>
      </c>
      <c r="L16" s="229">
        <v>0</v>
      </c>
      <c r="M16" s="229">
        <v>0</v>
      </c>
      <c r="N16" s="229">
        <v>0</v>
      </c>
      <c r="O16" s="229"/>
      <c r="P16" s="229"/>
      <c r="Q16" s="229"/>
      <c r="R16" s="229"/>
      <c r="S16" s="229"/>
      <c r="T16" s="229"/>
      <c r="U16" s="229"/>
      <c r="V16" s="229"/>
      <c r="W16" s="229"/>
      <c r="X16" s="189"/>
      <c r="Y16" s="282"/>
      <c r="Z16" s="296" t="s">
        <v>397</v>
      </c>
      <c r="AA16" s="21">
        <v>12</v>
      </c>
      <c r="AC16" s="93" t="s">
        <v>3</v>
      </c>
    </row>
    <row r="17" spans="1:29" s="13" customFormat="1" ht="14.1" customHeight="1">
      <c r="A17" s="21">
        <v>13</v>
      </c>
      <c r="B17" s="296" t="s">
        <v>398</v>
      </c>
      <c r="C17" s="215">
        <v>10.56</v>
      </c>
      <c r="D17" s="215">
        <v>5.7</v>
      </c>
      <c r="E17" s="215">
        <v>7.28</v>
      </c>
      <c r="F17" s="215">
        <v>5.19</v>
      </c>
      <c r="G17" s="215">
        <v>3.83</v>
      </c>
      <c r="H17" s="383">
        <v>5.5</v>
      </c>
      <c r="I17" s="215">
        <v>1.9</v>
      </c>
      <c r="J17" s="215">
        <v>9.27</v>
      </c>
      <c r="K17" s="215">
        <v>10.44</v>
      </c>
      <c r="L17" s="215">
        <v>0</v>
      </c>
      <c r="M17" s="215">
        <v>0</v>
      </c>
      <c r="N17" s="215">
        <v>0</v>
      </c>
      <c r="O17" s="215"/>
      <c r="P17" s="215"/>
      <c r="Q17" s="215"/>
      <c r="R17" s="215"/>
      <c r="S17" s="215"/>
      <c r="T17" s="215"/>
      <c r="U17" s="215"/>
      <c r="V17" s="215"/>
      <c r="W17" s="215"/>
      <c r="X17" s="189"/>
      <c r="Y17" s="282"/>
      <c r="Z17" s="296" t="s">
        <v>398</v>
      </c>
      <c r="AA17" s="21">
        <v>13</v>
      </c>
      <c r="AC17" s="93" t="s">
        <v>1016</v>
      </c>
    </row>
    <row r="18" spans="1:29" s="13" customFormat="1" ht="14.1" customHeight="1">
      <c r="A18" s="21">
        <v>14</v>
      </c>
      <c r="B18" s="297" t="s">
        <v>253</v>
      </c>
      <c r="C18" s="229">
        <v>1324</v>
      </c>
      <c r="D18" s="229">
        <v>446</v>
      </c>
      <c r="E18" s="229">
        <v>2312</v>
      </c>
      <c r="F18" s="229">
        <v>10871</v>
      </c>
      <c r="G18" s="229">
        <v>9405</v>
      </c>
      <c r="H18" s="385">
        <v>5759</v>
      </c>
      <c r="I18" s="229">
        <v>1675</v>
      </c>
      <c r="J18" s="229">
        <v>4792</v>
      </c>
      <c r="K18" s="229">
        <v>14974</v>
      </c>
      <c r="L18" s="229">
        <v>0</v>
      </c>
      <c r="M18" s="229">
        <v>0</v>
      </c>
      <c r="N18" s="229">
        <v>0</v>
      </c>
      <c r="O18" s="229"/>
      <c r="P18" s="229"/>
      <c r="Q18" s="229"/>
      <c r="R18" s="229"/>
      <c r="S18" s="229"/>
      <c r="T18" s="229"/>
      <c r="U18" s="229"/>
      <c r="V18" s="229"/>
      <c r="W18" s="229"/>
      <c r="X18" s="189"/>
      <c r="Y18" s="282"/>
      <c r="Z18" s="297" t="s">
        <v>253</v>
      </c>
      <c r="AA18" s="21">
        <v>14</v>
      </c>
      <c r="AC18" s="91" t="s">
        <v>1017</v>
      </c>
    </row>
    <row r="19" spans="1:29" s="13" customFormat="1" ht="14.1" customHeight="1">
      <c r="A19" s="21">
        <v>15</v>
      </c>
      <c r="B19" s="297" t="s">
        <v>254</v>
      </c>
      <c r="C19" s="215">
        <v>7.98</v>
      </c>
      <c r="D19" s="215">
        <v>2.94</v>
      </c>
      <c r="E19" s="215">
        <v>7.58</v>
      </c>
      <c r="F19" s="215">
        <v>7.27</v>
      </c>
      <c r="G19" s="215">
        <v>5.19</v>
      </c>
      <c r="H19" s="383">
        <v>5.75</v>
      </c>
      <c r="I19" s="215">
        <v>2.08</v>
      </c>
      <c r="J19" s="215">
        <v>13.26</v>
      </c>
      <c r="K19" s="215">
        <v>10.91</v>
      </c>
      <c r="L19" s="215">
        <v>0</v>
      </c>
      <c r="M19" s="215">
        <v>0</v>
      </c>
      <c r="N19" s="215">
        <v>0</v>
      </c>
      <c r="O19" s="215"/>
      <c r="P19" s="215"/>
      <c r="Q19" s="215"/>
      <c r="R19" s="215"/>
      <c r="S19" s="215"/>
      <c r="T19" s="215"/>
      <c r="U19" s="215"/>
      <c r="V19" s="215"/>
      <c r="W19" s="215"/>
      <c r="X19" s="189"/>
      <c r="Y19" s="282"/>
      <c r="Z19" s="297" t="s">
        <v>254</v>
      </c>
      <c r="AA19" s="21">
        <v>15</v>
      </c>
      <c r="AC19" s="91" t="s">
        <v>1016</v>
      </c>
    </row>
    <row r="20" spans="1:29" s="13" customFormat="1" ht="14.1" customHeight="1">
      <c r="A20" s="21">
        <v>16</v>
      </c>
      <c r="B20" s="298" t="s">
        <v>399</v>
      </c>
      <c r="C20" s="235">
        <v>13653</v>
      </c>
      <c r="D20" s="235">
        <v>6987</v>
      </c>
      <c r="E20" s="235">
        <v>25433</v>
      </c>
      <c r="F20" s="235">
        <v>151365</v>
      </c>
      <c r="G20" s="235">
        <v>206225</v>
      </c>
      <c r="H20" s="384">
        <v>97503</v>
      </c>
      <c r="I20" s="235">
        <v>78357</v>
      </c>
      <c r="J20" s="235">
        <v>52647</v>
      </c>
      <c r="K20" s="235">
        <v>147670</v>
      </c>
      <c r="L20" s="235">
        <v>0</v>
      </c>
      <c r="M20" s="235">
        <v>0</v>
      </c>
      <c r="N20" s="235">
        <v>0</v>
      </c>
      <c r="O20" s="235"/>
      <c r="P20" s="235"/>
      <c r="Q20" s="235"/>
      <c r="R20" s="235"/>
      <c r="S20" s="235"/>
      <c r="T20" s="235"/>
      <c r="U20" s="235"/>
      <c r="V20" s="235"/>
      <c r="W20" s="235"/>
      <c r="X20" s="196"/>
      <c r="Y20" s="285"/>
      <c r="Z20" s="298" t="s">
        <v>399</v>
      </c>
      <c r="AA20" s="21">
        <v>16</v>
      </c>
      <c r="AC20" s="92" t="s">
        <v>459</v>
      </c>
    </row>
    <row r="21" spans="1:29" s="13" customFormat="1" ht="14.1" customHeight="1">
      <c r="A21" s="21">
        <v>17</v>
      </c>
      <c r="B21" s="296" t="s">
        <v>400</v>
      </c>
      <c r="C21" s="215">
        <v>118.5</v>
      </c>
      <c r="D21" s="215">
        <v>78.69</v>
      </c>
      <c r="E21" s="215">
        <v>79.849999999999994</v>
      </c>
      <c r="F21" s="215">
        <v>87.54</v>
      </c>
      <c r="G21" s="215">
        <v>90.89</v>
      </c>
      <c r="H21" s="383">
        <v>84.24</v>
      </c>
      <c r="I21" s="215">
        <v>89.58</v>
      </c>
      <c r="J21" s="215">
        <v>87.91</v>
      </c>
      <c r="K21" s="215">
        <v>99.22</v>
      </c>
      <c r="L21" s="215">
        <v>0</v>
      </c>
      <c r="M21" s="215">
        <v>0</v>
      </c>
      <c r="N21" s="215">
        <v>0</v>
      </c>
      <c r="O21" s="215"/>
      <c r="P21" s="215"/>
      <c r="Q21" s="215"/>
      <c r="R21" s="215"/>
      <c r="S21" s="215"/>
      <c r="T21" s="215"/>
      <c r="U21" s="215"/>
      <c r="V21" s="215"/>
      <c r="W21" s="215"/>
      <c r="X21" s="189"/>
      <c r="Y21" s="282"/>
      <c r="Z21" s="296" t="s">
        <v>400</v>
      </c>
      <c r="AA21" s="21">
        <v>17</v>
      </c>
      <c r="AC21" s="93" t="s">
        <v>965</v>
      </c>
    </row>
    <row r="22" spans="1:29" s="13" customFormat="1" ht="14.1" customHeight="1">
      <c r="A22" s="21">
        <v>18</v>
      </c>
      <c r="B22" s="297" t="s">
        <v>255</v>
      </c>
      <c r="C22" s="229">
        <v>11942</v>
      </c>
      <c r="D22" s="229">
        <v>12491</v>
      </c>
      <c r="E22" s="229">
        <v>25446</v>
      </c>
      <c r="F22" s="229">
        <v>131580</v>
      </c>
      <c r="G22" s="229">
        <v>155771</v>
      </c>
      <c r="H22" s="385">
        <v>81322</v>
      </c>
      <c r="I22" s="229">
        <v>73826</v>
      </c>
      <c r="J22" s="229">
        <v>32138</v>
      </c>
      <c r="K22" s="229">
        <v>148229</v>
      </c>
      <c r="L22" s="229">
        <v>0</v>
      </c>
      <c r="M22" s="229">
        <v>0</v>
      </c>
      <c r="N22" s="229">
        <v>0</v>
      </c>
      <c r="O22" s="229"/>
      <c r="P22" s="229"/>
      <c r="Q22" s="229"/>
      <c r="R22" s="229"/>
      <c r="S22" s="229"/>
      <c r="T22" s="229"/>
      <c r="U22" s="229"/>
      <c r="V22" s="229"/>
      <c r="W22" s="229"/>
      <c r="X22" s="189"/>
      <c r="Y22" s="282"/>
      <c r="Z22" s="297" t="s">
        <v>255</v>
      </c>
      <c r="AA22" s="21">
        <v>18</v>
      </c>
      <c r="AC22" s="91" t="s">
        <v>680</v>
      </c>
    </row>
    <row r="23" spans="1:29" s="13" customFormat="1" ht="14.1" customHeight="1">
      <c r="A23" s="21">
        <v>19</v>
      </c>
      <c r="B23" s="297" t="s">
        <v>256</v>
      </c>
      <c r="C23" s="215">
        <v>71.97</v>
      </c>
      <c r="D23" s="215">
        <v>82.47</v>
      </c>
      <c r="E23" s="215">
        <v>83.44</v>
      </c>
      <c r="F23" s="215">
        <v>87.97</v>
      </c>
      <c r="G23" s="215">
        <v>85.89</v>
      </c>
      <c r="H23" s="383">
        <v>84.94</v>
      </c>
      <c r="I23" s="215">
        <v>91.79</v>
      </c>
      <c r="J23" s="215">
        <v>88.96</v>
      </c>
      <c r="K23" s="215">
        <v>108</v>
      </c>
      <c r="L23" s="215">
        <v>0</v>
      </c>
      <c r="M23" s="215">
        <v>0</v>
      </c>
      <c r="N23" s="215">
        <v>0</v>
      </c>
      <c r="O23" s="215"/>
      <c r="P23" s="215"/>
      <c r="Q23" s="215"/>
      <c r="R23" s="215"/>
      <c r="S23" s="215"/>
      <c r="T23" s="215"/>
      <c r="U23" s="215"/>
      <c r="V23" s="215"/>
      <c r="W23" s="215"/>
      <c r="X23" s="189"/>
      <c r="Y23" s="282"/>
      <c r="Z23" s="297" t="s">
        <v>256</v>
      </c>
      <c r="AA23" s="21">
        <v>19</v>
      </c>
      <c r="AC23" s="91" t="s">
        <v>965</v>
      </c>
    </row>
    <row r="24" spans="1:29" s="13" customFormat="1" ht="14.1" customHeight="1">
      <c r="A24" s="21">
        <v>20</v>
      </c>
      <c r="B24" s="298" t="s">
        <v>401</v>
      </c>
      <c r="C24" s="235">
        <v>25</v>
      </c>
      <c r="D24" s="235">
        <v>239</v>
      </c>
      <c r="E24" s="235">
        <v>0</v>
      </c>
      <c r="F24" s="235">
        <v>134</v>
      </c>
      <c r="G24" s="235">
        <v>292</v>
      </c>
      <c r="H24" s="384">
        <v>222</v>
      </c>
      <c r="I24" s="235">
        <v>2978</v>
      </c>
      <c r="J24" s="235">
        <v>46</v>
      </c>
      <c r="K24" s="235">
        <v>0</v>
      </c>
      <c r="L24" s="235">
        <v>0</v>
      </c>
      <c r="M24" s="235">
        <v>0</v>
      </c>
      <c r="N24" s="235">
        <v>0</v>
      </c>
      <c r="O24" s="235"/>
      <c r="P24" s="235"/>
      <c r="Q24" s="235"/>
      <c r="R24" s="235"/>
      <c r="S24" s="235"/>
      <c r="T24" s="235"/>
      <c r="U24" s="235"/>
      <c r="V24" s="235"/>
      <c r="W24" s="235"/>
      <c r="X24" s="196"/>
      <c r="Y24" s="285"/>
      <c r="Z24" s="298" t="s">
        <v>401</v>
      </c>
      <c r="AA24" s="21">
        <v>20</v>
      </c>
      <c r="AC24" s="92" t="s">
        <v>966</v>
      </c>
    </row>
    <row r="25" spans="1:29" s="13" customFormat="1" ht="14.1" customHeight="1">
      <c r="A25" s="21">
        <v>21</v>
      </c>
      <c r="B25" s="296" t="s">
        <v>402</v>
      </c>
      <c r="C25" s="215">
        <v>0.22</v>
      </c>
      <c r="D25" s="215">
        <v>2.69</v>
      </c>
      <c r="E25" s="215">
        <v>0</v>
      </c>
      <c r="F25" s="215">
        <v>0.08</v>
      </c>
      <c r="G25" s="215">
        <v>0.13</v>
      </c>
      <c r="H25" s="383">
        <v>0.97</v>
      </c>
      <c r="I25" s="215">
        <v>3.4</v>
      </c>
      <c r="J25" s="215">
        <v>0.08</v>
      </c>
      <c r="K25" s="215">
        <v>0</v>
      </c>
      <c r="L25" s="215">
        <v>0</v>
      </c>
      <c r="M25" s="215">
        <v>0</v>
      </c>
      <c r="N25" s="215">
        <v>0</v>
      </c>
      <c r="O25" s="215"/>
      <c r="P25" s="215"/>
      <c r="Q25" s="215"/>
      <c r="R25" s="215"/>
      <c r="S25" s="215"/>
      <c r="T25" s="215"/>
      <c r="U25" s="215"/>
      <c r="V25" s="215"/>
      <c r="W25" s="215"/>
      <c r="X25" s="189"/>
      <c r="Y25" s="282"/>
      <c r="Z25" s="296" t="s">
        <v>402</v>
      </c>
      <c r="AA25" s="21">
        <v>21</v>
      </c>
      <c r="AC25" s="93" t="s">
        <v>967</v>
      </c>
    </row>
    <row r="26" spans="1:29" s="13" customFormat="1" ht="14.1" customHeight="1">
      <c r="A26" s="21">
        <v>22</v>
      </c>
      <c r="B26" s="297" t="s">
        <v>257</v>
      </c>
      <c r="C26" s="229">
        <v>0</v>
      </c>
      <c r="D26" s="229">
        <v>389</v>
      </c>
      <c r="E26" s="229">
        <v>0</v>
      </c>
      <c r="F26" s="229">
        <v>113</v>
      </c>
      <c r="G26" s="229">
        <v>0</v>
      </c>
      <c r="H26" s="385">
        <v>251</v>
      </c>
      <c r="I26" s="229">
        <v>2860</v>
      </c>
      <c r="J26" s="229">
        <v>0</v>
      </c>
      <c r="K26" s="229">
        <v>0</v>
      </c>
      <c r="L26" s="229">
        <v>0</v>
      </c>
      <c r="M26" s="229">
        <v>0</v>
      </c>
      <c r="N26" s="229">
        <v>0</v>
      </c>
      <c r="O26" s="229"/>
      <c r="P26" s="229"/>
      <c r="Q26" s="229"/>
      <c r="R26" s="229"/>
      <c r="S26" s="229"/>
      <c r="T26" s="229"/>
      <c r="U26" s="229"/>
      <c r="V26" s="229"/>
      <c r="W26" s="229"/>
      <c r="X26" s="189"/>
      <c r="Y26" s="282"/>
      <c r="Z26" s="297" t="s">
        <v>257</v>
      </c>
      <c r="AA26" s="21">
        <v>22</v>
      </c>
      <c r="AC26" s="91" t="s">
        <v>968</v>
      </c>
    </row>
    <row r="27" spans="1:29" s="13" customFormat="1" ht="14.1" customHeight="1">
      <c r="A27" s="21">
        <v>23</v>
      </c>
      <c r="B27" s="297" t="s">
        <v>258</v>
      </c>
      <c r="C27" s="215">
        <v>0</v>
      </c>
      <c r="D27" s="215">
        <v>2.57</v>
      </c>
      <c r="E27" s="215">
        <v>0</v>
      </c>
      <c r="F27" s="215">
        <v>0.08</v>
      </c>
      <c r="G27" s="215">
        <v>0</v>
      </c>
      <c r="H27" s="383">
        <v>1.33</v>
      </c>
      <c r="I27" s="215">
        <v>3.56</v>
      </c>
      <c r="J27" s="215">
        <v>0</v>
      </c>
      <c r="K27" s="215">
        <v>0</v>
      </c>
      <c r="L27" s="215">
        <v>0</v>
      </c>
      <c r="M27" s="215">
        <v>0</v>
      </c>
      <c r="N27" s="215">
        <v>0</v>
      </c>
      <c r="O27" s="215"/>
      <c r="P27" s="215"/>
      <c r="Q27" s="215"/>
      <c r="R27" s="215"/>
      <c r="S27" s="215"/>
      <c r="T27" s="215"/>
      <c r="U27" s="215"/>
      <c r="V27" s="215"/>
      <c r="W27" s="215"/>
      <c r="X27" s="189"/>
      <c r="Y27" s="282"/>
      <c r="Z27" s="297" t="s">
        <v>258</v>
      </c>
      <c r="AA27" s="21">
        <v>23</v>
      </c>
      <c r="AC27" s="91" t="s">
        <v>967</v>
      </c>
    </row>
    <row r="28" spans="1:29" s="13" customFormat="1" ht="14.1" customHeight="1">
      <c r="A28" s="21">
        <v>24</v>
      </c>
      <c r="B28" s="298" t="s">
        <v>403</v>
      </c>
      <c r="C28" s="235">
        <v>715</v>
      </c>
      <c r="D28" s="235">
        <v>342</v>
      </c>
      <c r="E28" s="235">
        <v>1123</v>
      </c>
      <c r="F28" s="235">
        <v>142</v>
      </c>
      <c r="G28" s="235">
        <v>12838</v>
      </c>
      <c r="H28" s="384">
        <v>3611</v>
      </c>
      <c r="I28" s="235">
        <v>3432</v>
      </c>
      <c r="J28" s="235">
        <v>2742</v>
      </c>
      <c r="K28" s="235">
        <v>6725</v>
      </c>
      <c r="L28" s="235">
        <v>0</v>
      </c>
      <c r="M28" s="235">
        <v>0</v>
      </c>
      <c r="N28" s="235">
        <v>0</v>
      </c>
      <c r="O28" s="235"/>
      <c r="P28" s="235"/>
      <c r="Q28" s="235"/>
      <c r="R28" s="235"/>
      <c r="S28" s="235"/>
      <c r="T28" s="235"/>
      <c r="U28" s="235"/>
      <c r="V28" s="235"/>
      <c r="W28" s="235"/>
      <c r="X28" s="196"/>
      <c r="Y28" s="285"/>
      <c r="Z28" s="298" t="s">
        <v>403</v>
      </c>
      <c r="AA28" s="21">
        <v>24</v>
      </c>
      <c r="AC28" s="92" t="s">
        <v>1281</v>
      </c>
    </row>
    <row r="29" spans="1:29" s="13" customFormat="1" ht="14.1" customHeight="1">
      <c r="A29" s="21">
        <v>25</v>
      </c>
      <c r="B29" s="296" t="s">
        <v>404</v>
      </c>
      <c r="C29" s="215">
        <v>6.21</v>
      </c>
      <c r="D29" s="215">
        <v>3.86</v>
      </c>
      <c r="E29" s="215">
        <v>3.53</v>
      </c>
      <c r="F29" s="215">
        <v>0.08</v>
      </c>
      <c r="G29" s="215">
        <v>5.66</v>
      </c>
      <c r="H29" s="383">
        <v>3.28</v>
      </c>
      <c r="I29" s="215">
        <v>3.92</v>
      </c>
      <c r="J29" s="215">
        <v>4.58</v>
      </c>
      <c r="K29" s="215">
        <v>4.5199999999999996</v>
      </c>
      <c r="L29" s="215">
        <v>0</v>
      </c>
      <c r="M29" s="215">
        <v>0</v>
      </c>
      <c r="N29" s="215">
        <v>0</v>
      </c>
      <c r="O29" s="215"/>
      <c r="P29" s="215"/>
      <c r="Q29" s="215"/>
      <c r="R29" s="215"/>
      <c r="S29" s="215"/>
      <c r="T29" s="215"/>
      <c r="U29" s="215"/>
      <c r="V29" s="215"/>
      <c r="W29" s="215"/>
      <c r="X29" s="189"/>
      <c r="Y29" s="282"/>
      <c r="Z29" s="296" t="s">
        <v>404</v>
      </c>
      <c r="AA29" s="21">
        <v>25</v>
      </c>
      <c r="AC29" s="93" t="s">
        <v>1283</v>
      </c>
    </row>
    <row r="30" spans="1:29" s="13" customFormat="1" ht="14.1" customHeight="1">
      <c r="A30" s="21">
        <v>26</v>
      </c>
      <c r="B30" s="297" t="s">
        <v>259</v>
      </c>
      <c r="C30" s="229">
        <v>1048</v>
      </c>
      <c r="D30" s="229">
        <v>504</v>
      </c>
      <c r="E30" s="229">
        <v>1009</v>
      </c>
      <c r="F30" s="229">
        <v>51</v>
      </c>
      <c r="G30" s="229">
        <v>10435</v>
      </c>
      <c r="H30" s="385">
        <v>3000</v>
      </c>
      <c r="I30" s="229">
        <v>5465</v>
      </c>
      <c r="J30" s="229">
        <v>1705</v>
      </c>
      <c r="K30" s="229">
        <v>8201</v>
      </c>
      <c r="L30" s="229">
        <v>0</v>
      </c>
      <c r="M30" s="229">
        <v>0</v>
      </c>
      <c r="N30" s="229">
        <v>0</v>
      </c>
      <c r="O30" s="229"/>
      <c r="P30" s="229"/>
      <c r="Q30" s="229"/>
      <c r="R30" s="229"/>
      <c r="S30" s="229"/>
      <c r="T30" s="229"/>
      <c r="U30" s="229"/>
      <c r="V30" s="229"/>
      <c r="W30" s="229"/>
      <c r="X30" s="189"/>
      <c r="Y30" s="282"/>
      <c r="Z30" s="297" t="s">
        <v>259</v>
      </c>
      <c r="AA30" s="21">
        <v>26</v>
      </c>
      <c r="AC30" s="91" t="s">
        <v>1284</v>
      </c>
    </row>
    <row r="31" spans="1:29" s="13" customFormat="1" ht="14.1" customHeight="1">
      <c r="A31" s="21">
        <v>27</v>
      </c>
      <c r="B31" s="297" t="s">
        <v>1561</v>
      </c>
      <c r="C31" s="215">
        <v>6.32</v>
      </c>
      <c r="D31" s="215">
        <v>3.33</v>
      </c>
      <c r="E31" s="215">
        <v>3.31</v>
      </c>
      <c r="F31" s="215">
        <v>0.03</v>
      </c>
      <c r="G31" s="215">
        <v>5.75</v>
      </c>
      <c r="H31" s="383">
        <v>3.11</v>
      </c>
      <c r="I31" s="215">
        <v>6.79</v>
      </c>
      <c r="J31" s="215">
        <v>4.72</v>
      </c>
      <c r="K31" s="215">
        <v>5.98</v>
      </c>
      <c r="L31" s="215">
        <v>0</v>
      </c>
      <c r="M31" s="215">
        <v>0</v>
      </c>
      <c r="N31" s="215">
        <v>0</v>
      </c>
      <c r="O31" s="215"/>
      <c r="P31" s="215"/>
      <c r="Q31" s="215"/>
      <c r="R31" s="215"/>
      <c r="S31" s="215"/>
      <c r="T31" s="215"/>
      <c r="U31" s="215"/>
      <c r="V31" s="215"/>
      <c r="W31" s="215"/>
      <c r="X31" s="189"/>
      <c r="Y31" s="282"/>
      <c r="Z31" s="297" t="s">
        <v>1561</v>
      </c>
      <c r="AA31" s="21">
        <v>27</v>
      </c>
      <c r="AC31" s="91" t="s">
        <v>1283</v>
      </c>
    </row>
    <row r="32" spans="1:29" s="13" customFormat="1" ht="14.1" customHeight="1">
      <c r="A32" s="21">
        <v>28</v>
      </c>
      <c r="B32" s="298" t="s">
        <v>405</v>
      </c>
      <c r="C32" s="235">
        <v>16260</v>
      </c>
      <c r="D32" s="235">
        <v>8074</v>
      </c>
      <c r="E32" s="235">
        <v>28874</v>
      </c>
      <c r="F32" s="235">
        <v>160615</v>
      </c>
      <c r="G32" s="235">
        <v>228044</v>
      </c>
      <c r="H32" s="384">
        <v>106402</v>
      </c>
      <c r="I32" s="235">
        <v>86424</v>
      </c>
      <c r="J32" s="235">
        <v>60985</v>
      </c>
      <c r="K32" s="235">
        <v>169929</v>
      </c>
      <c r="L32" s="235">
        <v>0</v>
      </c>
      <c r="M32" s="235">
        <v>0</v>
      </c>
      <c r="N32" s="235">
        <v>0</v>
      </c>
      <c r="O32" s="235"/>
      <c r="P32" s="235"/>
      <c r="Q32" s="235"/>
      <c r="R32" s="235"/>
      <c r="S32" s="235"/>
      <c r="T32" s="235"/>
      <c r="U32" s="235"/>
      <c r="V32" s="235"/>
      <c r="W32" s="235"/>
      <c r="X32" s="196"/>
      <c r="Y32" s="285"/>
      <c r="Z32" s="298" t="s">
        <v>405</v>
      </c>
      <c r="AA32" s="21">
        <v>28</v>
      </c>
      <c r="AC32" s="92" t="s">
        <v>761</v>
      </c>
    </row>
    <row r="33" spans="1:29" s="13" customFormat="1" ht="14.1" customHeight="1">
      <c r="A33" s="21">
        <v>29</v>
      </c>
      <c r="B33" s="296" t="s">
        <v>406</v>
      </c>
      <c r="C33" s="215">
        <v>141.13</v>
      </c>
      <c r="D33" s="215">
        <v>90.94</v>
      </c>
      <c r="E33" s="215">
        <v>90.65</v>
      </c>
      <c r="F33" s="215">
        <v>92.89</v>
      </c>
      <c r="G33" s="215">
        <v>100.51</v>
      </c>
      <c r="H33" s="383">
        <v>93.75</v>
      </c>
      <c r="I33" s="215">
        <v>98.81</v>
      </c>
      <c r="J33" s="215">
        <v>101.83</v>
      </c>
      <c r="K33" s="215">
        <v>114.17</v>
      </c>
      <c r="L33" s="215">
        <v>0</v>
      </c>
      <c r="M33" s="215">
        <v>0</v>
      </c>
      <c r="N33" s="215">
        <v>0</v>
      </c>
      <c r="O33" s="215"/>
      <c r="P33" s="215"/>
      <c r="Q33" s="215"/>
      <c r="R33" s="215"/>
      <c r="S33" s="215"/>
      <c r="T33" s="215"/>
      <c r="U33" s="215"/>
      <c r="V33" s="215"/>
      <c r="W33" s="215"/>
      <c r="X33" s="189"/>
      <c r="Y33" s="282"/>
      <c r="Z33" s="296" t="s">
        <v>406</v>
      </c>
      <c r="AA33" s="21">
        <v>29</v>
      </c>
      <c r="AC33" s="93" t="s">
        <v>969</v>
      </c>
    </row>
    <row r="34" spans="1:29" s="13" customFormat="1" ht="14.1" customHeight="1">
      <c r="A34" s="21">
        <v>30</v>
      </c>
      <c r="B34" s="297" t="s">
        <v>260</v>
      </c>
      <c r="C34" s="229">
        <v>14315</v>
      </c>
      <c r="D34" s="229">
        <v>13830</v>
      </c>
      <c r="E34" s="229">
        <v>28766</v>
      </c>
      <c r="F34" s="229">
        <v>142615</v>
      </c>
      <c r="G34" s="229">
        <v>175611</v>
      </c>
      <c r="H34" s="385">
        <v>90206</v>
      </c>
      <c r="I34" s="229">
        <v>83825</v>
      </c>
      <c r="J34" s="229">
        <v>38634</v>
      </c>
      <c r="K34" s="229">
        <v>171404</v>
      </c>
      <c r="L34" s="229">
        <v>0</v>
      </c>
      <c r="M34" s="229">
        <v>0</v>
      </c>
      <c r="N34" s="229">
        <v>0</v>
      </c>
      <c r="O34" s="229"/>
      <c r="P34" s="229"/>
      <c r="Q34" s="229"/>
      <c r="R34" s="229"/>
      <c r="S34" s="229"/>
      <c r="T34" s="229"/>
      <c r="U34" s="229"/>
      <c r="V34" s="229"/>
      <c r="W34" s="229"/>
      <c r="X34" s="189"/>
      <c r="Y34" s="282"/>
      <c r="Z34" s="297" t="s">
        <v>260</v>
      </c>
      <c r="AA34" s="21">
        <v>30</v>
      </c>
      <c r="AC34" s="91" t="s">
        <v>970</v>
      </c>
    </row>
    <row r="35" spans="1:29" s="13" customFormat="1" ht="14.1" customHeight="1">
      <c r="A35" s="21">
        <v>31</v>
      </c>
      <c r="B35" s="297" t="s">
        <v>261</v>
      </c>
      <c r="C35" s="215">
        <v>86.27</v>
      </c>
      <c r="D35" s="215">
        <v>91.31</v>
      </c>
      <c r="E35" s="215">
        <v>94.33</v>
      </c>
      <c r="F35" s="215">
        <v>95.35</v>
      </c>
      <c r="G35" s="215">
        <v>96.83</v>
      </c>
      <c r="H35" s="383">
        <v>94.46</v>
      </c>
      <c r="I35" s="215">
        <v>104.22</v>
      </c>
      <c r="J35" s="215">
        <v>106.94</v>
      </c>
      <c r="K35" s="215">
        <v>124.89</v>
      </c>
      <c r="L35" s="215">
        <v>0</v>
      </c>
      <c r="M35" s="215">
        <v>0</v>
      </c>
      <c r="N35" s="215">
        <v>0</v>
      </c>
      <c r="O35" s="215"/>
      <c r="P35" s="215"/>
      <c r="Q35" s="215"/>
      <c r="R35" s="215"/>
      <c r="S35" s="215"/>
      <c r="T35" s="215"/>
      <c r="U35" s="215"/>
      <c r="V35" s="215"/>
      <c r="W35" s="215"/>
      <c r="X35" s="189"/>
      <c r="Y35" s="282"/>
      <c r="Z35" s="297" t="s">
        <v>261</v>
      </c>
      <c r="AA35" s="21">
        <v>31</v>
      </c>
      <c r="AC35" s="91" t="s">
        <v>969</v>
      </c>
    </row>
    <row r="36" spans="1:29" s="13" customFormat="1" ht="14.1" customHeight="1">
      <c r="A36" s="21">
        <v>32</v>
      </c>
      <c r="B36" s="287" t="s">
        <v>1333</v>
      </c>
      <c r="C36" s="235"/>
      <c r="D36" s="235"/>
      <c r="E36" s="235"/>
      <c r="F36" s="235"/>
      <c r="G36" s="235"/>
      <c r="H36" s="384" t="s">
        <v>1820</v>
      </c>
      <c r="I36" s="235"/>
      <c r="J36" s="235"/>
      <c r="K36" s="235"/>
      <c r="L36" s="235"/>
      <c r="M36" s="235"/>
      <c r="N36" s="235"/>
      <c r="O36" s="235"/>
      <c r="P36" s="235"/>
      <c r="Q36" s="235"/>
      <c r="R36" s="235"/>
      <c r="S36" s="235"/>
      <c r="T36" s="235"/>
      <c r="U36" s="235"/>
      <c r="V36" s="235"/>
      <c r="W36" s="235"/>
      <c r="X36" s="196"/>
      <c r="Y36" s="285"/>
      <c r="Z36" s="287" t="s">
        <v>1333</v>
      </c>
      <c r="AA36" s="21">
        <v>32</v>
      </c>
      <c r="AC36" s="66"/>
    </row>
    <row r="37" spans="1:29" s="13" customFormat="1" ht="14.1" customHeight="1">
      <c r="A37" s="21">
        <v>33</v>
      </c>
      <c r="B37" s="296" t="s">
        <v>407</v>
      </c>
      <c r="C37" s="229">
        <v>11521</v>
      </c>
      <c r="D37" s="229">
        <v>8878</v>
      </c>
      <c r="E37" s="229">
        <v>31851</v>
      </c>
      <c r="F37" s="229">
        <v>172912</v>
      </c>
      <c r="G37" s="229">
        <v>226887</v>
      </c>
      <c r="H37" s="385">
        <v>110132</v>
      </c>
      <c r="I37" s="229">
        <v>87468</v>
      </c>
      <c r="J37" s="229">
        <v>59890</v>
      </c>
      <c r="K37" s="229">
        <v>148836</v>
      </c>
      <c r="L37" s="229">
        <v>0</v>
      </c>
      <c r="M37" s="229">
        <v>0</v>
      </c>
      <c r="N37" s="229">
        <v>0</v>
      </c>
      <c r="O37" s="229"/>
      <c r="P37" s="229"/>
      <c r="Q37" s="229"/>
      <c r="R37" s="229"/>
      <c r="S37" s="229"/>
      <c r="T37" s="229"/>
      <c r="U37" s="229"/>
      <c r="V37" s="229"/>
      <c r="W37" s="229"/>
      <c r="X37" s="189"/>
      <c r="Y37" s="282"/>
      <c r="Z37" s="296" t="s">
        <v>407</v>
      </c>
      <c r="AA37" s="21">
        <v>33</v>
      </c>
      <c r="AC37" s="93" t="s">
        <v>1599</v>
      </c>
    </row>
    <row r="38" spans="1:29" s="13" customFormat="1" ht="14.1" customHeight="1">
      <c r="A38" s="21">
        <v>34</v>
      </c>
      <c r="B38" s="296" t="s">
        <v>408</v>
      </c>
      <c r="C38" s="229">
        <v>0</v>
      </c>
      <c r="D38" s="229">
        <v>0</v>
      </c>
      <c r="E38" s="229">
        <v>909</v>
      </c>
      <c r="F38" s="229">
        <v>2254</v>
      </c>
      <c r="G38" s="229">
        <v>1378</v>
      </c>
      <c r="H38" s="385">
        <v>1514</v>
      </c>
      <c r="I38" s="229">
        <v>1231</v>
      </c>
      <c r="J38" s="229">
        <v>0</v>
      </c>
      <c r="K38" s="229">
        <v>3078</v>
      </c>
      <c r="L38" s="229">
        <v>0</v>
      </c>
      <c r="M38" s="229">
        <v>0</v>
      </c>
      <c r="N38" s="229">
        <v>0</v>
      </c>
      <c r="O38" s="229"/>
      <c r="P38" s="229"/>
      <c r="Q38" s="229"/>
      <c r="R38" s="229"/>
      <c r="S38" s="229"/>
      <c r="T38" s="229"/>
      <c r="U38" s="229"/>
      <c r="V38" s="229"/>
      <c r="W38" s="229"/>
      <c r="X38" s="189"/>
      <c r="Y38" s="282"/>
      <c r="Z38" s="296" t="s">
        <v>408</v>
      </c>
      <c r="AA38" s="21">
        <v>34</v>
      </c>
      <c r="AC38" s="93" t="s">
        <v>963</v>
      </c>
    </row>
    <row r="39" spans="1:29" s="13" customFormat="1" ht="14.1" customHeight="1">
      <c r="A39" s="21">
        <v>35</v>
      </c>
      <c r="B39" s="297" t="s">
        <v>262</v>
      </c>
      <c r="C39" s="229">
        <v>16593</v>
      </c>
      <c r="D39" s="229">
        <v>15146</v>
      </c>
      <c r="E39" s="229">
        <v>30496</v>
      </c>
      <c r="F39" s="229">
        <v>149570</v>
      </c>
      <c r="G39" s="229">
        <v>181354</v>
      </c>
      <c r="H39" s="385">
        <v>94142</v>
      </c>
      <c r="I39" s="229">
        <v>80428</v>
      </c>
      <c r="J39" s="229">
        <v>36128</v>
      </c>
      <c r="K39" s="229">
        <v>137243</v>
      </c>
      <c r="L39" s="229">
        <v>0</v>
      </c>
      <c r="M39" s="229">
        <v>0</v>
      </c>
      <c r="N39" s="229">
        <v>0</v>
      </c>
      <c r="O39" s="229"/>
      <c r="P39" s="229"/>
      <c r="Q39" s="229"/>
      <c r="R39" s="229"/>
      <c r="S39" s="229"/>
      <c r="T39" s="229"/>
      <c r="U39" s="229"/>
      <c r="V39" s="229"/>
      <c r="W39" s="229"/>
      <c r="X39" s="189"/>
      <c r="Y39" s="282"/>
      <c r="Z39" s="297" t="s">
        <v>262</v>
      </c>
      <c r="AA39" s="21">
        <v>35</v>
      </c>
      <c r="AC39" s="91" t="s">
        <v>1</v>
      </c>
    </row>
    <row r="40" spans="1:29" s="13" customFormat="1" ht="14.1" customHeight="1">
      <c r="A40" s="21">
        <v>36</v>
      </c>
      <c r="B40" s="297" t="s">
        <v>263</v>
      </c>
      <c r="C40" s="229">
        <v>0</v>
      </c>
      <c r="D40" s="229">
        <v>0</v>
      </c>
      <c r="E40" s="229">
        <v>824</v>
      </c>
      <c r="F40" s="229">
        <v>2241</v>
      </c>
      <c r="G40" s="229">
        <v>920</v>
      </c>
      <c r="H40" s="385">
        <v>1328</v>
      </c>
      <c r="I40" s="229">
        <v>1232</v>
      </c>
      <c r="J40" s="229">
        <v>0</v>
      </c>
      <c r="K40" s="229">
        <v>2971</v>
      </c>
      <c r="L40" s="229">
        <v>0</v>
      </c>
      <c r="M40" s="229">
        <v>0</v>
      </c>
      <c r="N40" s="229">
        <v>0</v>
      </c>
      <c r="O40" s="229"/>
      <c r="P40" s="229"/>
      <c r="Q40" s="229"/>
      <c r="R40" s="229"/>
      <c r="S40" s="229"/>
      <c r="T40" s="229"/>
      <c r="U40" s="229"/>
      <c r="V40" s="229"/>
      <c r="W40" s="229"/>
      <c r="X40" s="189"/>
      <c r="Y40" s="282"/>
      <c r="Z40" s="297" t="s">
        <v>263</v>
      </c>
      <c r="AA40" s="21">
        <v>36</v>
      </c>
      <c r="AC40" s="91" t="s">
        <v>963</v>
      </c>
    </row>
    <row r="41" spans="1:29" s="13" customFormat="1" ht="14.1" customHeight="1">
      <c r="A41" s="21">
        <v>37</v>
      </c>
      <c r="B41" s="307" t="s">
        <v>409</v>
      </c>
      <c r="C41" s="235">
        <v>11432</v>
      </c>
      <c r="D41" s="235">
        <v>8091</v>
      </c>
      <c r="E41" s="235">
        <v>31343</v>
      </c>
      <c r="F41" s="235">
        <v>172912</v>
      </c>
      <c r="G41" s="235">
        <v>224766</v>
      </c>
      <c r="H41" s="384">
        <v>109278</v>
      </c>
      <c r="I41" s="235">
        <v>83145</v>
      </c>
      <c r="J41" s="235">
        <v>55566</v>
      </c>
      <c r="K41" s="235">
        <v>137083</v>
      </c>
      <c r="L41" s="235">
        <v>0</v>
      </c>
      <c r="M41" s="235">
        <v>0</v>
      </c>
      <c r="N41" s="235">
        <v>0</v>
      </c>
      <c r="O41" s="235"/>
      <c r="P41" s="235"/>
      <c r="Q41" s="235"/>
      <c r="R41" s="235"/>
      <c r="S41" s="235"/>
      <c r="T41" s="235"/>
      <c r="U41" s="235"/>
      <c r="V41" s="235"/>
      <c r="W41" s="235"/>
      <c r="X41" s="196"/>
      <c r="Y41" s="285"/>
      <c r="Z41" s="307" t="s">
        <v>409</v>
      </c>
      <c r="AA41" s="21">
        <v>37</v>
      </c>
      <c r="AC41" s="90" t="s">
        <v>971</v>
      </c>
    </row>
    <row r="42" spans="1:29" s="13" customFormat="1" ht="14.1" customHeight="1">
      <c r="A42" s="21">
        <v>38</v>
      </c>
      <c r="B42" s="297" t="s">
        <v>410</v>
      </c>
      <c r="C42" s="215">
        <v>97.47</v>
      </c>
      <c r="D42" s="215">
        <v>77.87</v>
      </c>
      <c r="E42" s="215">
        <v>91.06</v>
      </c>
      <c r="F42" s="215">
        <v>100</v>
      </c>
      <c r="G42" s="215">
        <v>99.07</v>
      </c>
      <c r="H42" s="383">
        <v>92</v>
      </c>
      <c r="I42" s="215">
        <v>95.06</v>
      </c>
      <c r="J42" s="215">
        <v>84.39</v>
      </c>
      <c r="K42" s="215">
        <v>92.1</v>
      </c>
      <c r="L42" s="215">
        <v>0</v>
      </c>
      <c r="M42" s="215">
        <v>0</v>
      </c>
      <c r="N42" s="215">
        <v>0</v>
      </c>
      <c r="O42" s="215"/>
      <c r="P42" s="215"/>
      <c r="Q42" s="215"/>
      <c r="R42" s="215"/>
      <c r="S42" s="215"/>
      <c r="T42" s="215"/>
      <c r="U42" s="215"/>
      <c r="V42" s="215"/>
      <c r="W42" s="215"/>
      <c r="X42" s="189"/>
      <c r="Y42" s="282"/>
      <c r="Z42" s="297" t="s">
        <v>410</v>
      </c>
      <c r="AA42" s="21">
        <v>38</v>
      </c>
      <c r="AC42" s="91" t="s">
        <v>972</v>
      </c>
    </row>
    <row r="43" spans="1:29" s="13" customFormat="1" ht="14.1" customHeight="1">
      <c r="A43" s="21">
        <v>39</v>
      </c>
      <c r="B43" s="309" t="s">
        <v>264</v>
      </c>
      <c r="C43" s="229">
        <v>16593</v>
      </c>
      <c r="D43" s="229">
        <v>14302</v>
      </c>
      <c r="E43" s="229">
        <v>29642</v>
      </c>
      <c r="F43" s="229">
        <v>149570</v>
      </c>
      <c r="G43" s="229">
        <v>178599</v>
      </c>
      <c r="H43" s="385">
        <v>93028</v>
      </c>
      <c r="I43" s="229">
        <v>76498</v>
      </c>
      <c r="J43" s="229">
        <v>32414</v>
      </c>
      <c r="K43" s="229">
        <v>124831</v>
      </c>
      <c r="L43" s="229">
        <v>0</v>
      </c>
      <c r="M43" s="229">
        <v>0</v>
      </c>
      <c r="N43" s="229">
        <v>0</v>
      </c>
      <c r="O43" s="229"/>
      <c r="P43" s="229"/>
      <c r="Q43" s="229"/>
      <c r="R43" s="229"/>
      <c r="S43" s="229"/>
      <c r="T43" s="229"/>
      <c r="U43" s="229"/>
      <c r="V43" s="229"/>
      <c r="W43" s="229"/>
      <c r="X43" s="189"/>
      <c r="Y43" s="282"/>
      <c r="Z43" s="309" t="s">
        <v>264</v>
      </c>
      <c r="AA43" s="21">
        <v>39</v>
      </c>
      <c r="AC43" s="99" t="s">
        <v>973</v>
      </c>
    </row>
    <row r="44" spans="1:29" s="13" customFormat="1" ht="14.1" customHeight="1">
      <c r="A44" s="21">
        <v>40</v>
      </c>
      <c r="B44" s="309" t="s">
        <v>265</v>
      </c>
      <c r="C44" s="215">
        <v>100</v>
      </c>
      <c r="D44" s="215">
        <v>83.02</v>
      </c>
      <c r="E44" s="215">
        <v>91.17</v>
      </c>
      <c r="F44" s="215">
        <v>100</v>
      </c>
      <c r="G44" s="215">
        <v>98.48</v>
      </c>
      <c r="H44" s="383">
        <v>93.17</v>
      </c>
      <c r="I44" s="215">
        <v>95.11</v>
      </c>
      <c r="J44" s="215">
        <v>81.900000000000006</v>
      </c>
      <c r="K44" s="215">
        <v>90.96</v>
      </c>
      <c r="L44" s="215">
        <v>0</v>
      </c>
      <c r="M44" s="215">
        <v>0</v>
      </c>
      <c r="N44" s="215">
        <v>0</v>
      </c>
      <c r="O44" s="215"/>
      <c r="P44" s="215"/>
      <c r="Q44" s="215"/>
      <c r="R44" s="215"/>
      <c r="S44" s="215"/>
      <c r="T44" s="215"/>
      <c r="U44" s="215"/>
      <c r="V44" s="215"/>
      <c r="W44" s="215"/>
      <c r="X44" s="189"/>
      <c r="Y44" s="282"/>
      <c r="Z44" s="309" t="s">
        <v>265</v>
      </c>
      <c r="AA44" s="21">
        <v>40</v>
      </c>
      <c r="AC44" s="99" t="s">
        <v>972</v>
      </c>
    </row>
    <row r="45" spans="1:29" s="13" customFormat="1" ht="14.1" customHeight="1">
      <c r="A45" s="21">
        <v>41</v>
      </c>
      <c r="B45" s="307" t="s">
        <v>411</v>
      </c>
      <c r="C45" s="235">
        <v>208</v>
      </c>
      <c r="D45" s="235">
        <v>1513</v>
      </c>
      <c r="E45" s="235">
        <v>2568</v>
      </c>
      <c r="F45" s="235">
        <v>0</v>
      </c>
      <c r="G45" s="235">
        <v>0</v>
      </c>
      <c r="H45" s="384">
        <v>2041</v>
      </c>
      <c r="I45" s="235">
        <v>0</v>
      </c>
      <c r="J45" s="235">
        <v>5955</v>
      </c>
      <c r="K45" s="235">
        <v>0</v>
      </c>
      <c r="L45" s="235">
        <v>0</v>
      </c>
      <c r="M45" s="235">
        <v>0</v>
      </c>
      <c r="N45" s="235">
        <v>0</v>
      </c>
      <c r="O45" s="235"/>
      <c r="P45" s="235"/>
      <c r="Q45" s="235"/>
      <c r="R45" s="235"/>
      <c r="S45" s="235"/>
      <c r="T45" s="235"/>
      <c r="U45" s="235"/>
      <c r="V45" s="235"/>
      <c r="W45" s="235"/>
      <c r="X45" s="196"/>
      <c r="Y45" s="285"/>
      <c r="Z45" s="307" t="s">
        <v>411</v>
      </c>
      <c r="AA45" s="21">
        <v>41</v>
      </c>
      <c r="AC45" s="90" t="s">
        <v>974</v>
      </c>
    </row>
    <row r="46" spans="1:29" s="13" customFormat="1" ht="14.1" customHeight="1">
      <c r="A46" s="21">
        <v>42</v>
      </c>
      <c r="B46" s="297" t="s">
        <v>410</v>
      </c>
      <c r="C46" s="215">
        <v>1.77</v>
      </c>
      <c r="D46" s="215">
        <v>14.56</v>
      </c>
      <c r="E46" s="215">
        <v>7.46</v>
      </c>
      <c r="F46" s="215">
        <v>0</v>
      </c>
      <c r="G46" s="215">
        <v>0</v>
      </c>
      <c r="H46" s="383">
        <v>11.01</v>
      </c>
      <c r="I46" s="215">
        <v>0</v>
      </c>
      <c r="J46" s="215">
        <v>9.0399999999999991</v>
      </c>
      <c r="K46" s="215">
        <v>0</v>
      </c>
      <c r="L46" s="215">
        <v>0</v>
      </c>
      <c r="M46" s="215">
        <v>0</v>
      </c>
      <c r="N46" s="215">
        <v>0</v>
      </c>
      <c r="O46" s="215"/>
      <c r="P46" s="215"/>
      <c r="Q46" s="215"/>
      <c r="R46" s="215"/>
      <c r="S46" s="215"/>
      <c r="T46" s="215"/>
      <c r="U46" s="215"/>
      <c r="V46" s="215"/>
      <c r="W46" s="215"/>
      <c r="X46" s="189"/>
      <c r="Y46" s="282"/>
      <c r="Z46" s="297" t="s">
        <v>410</v>
      </c>
      <c r="AA46" s="21">
        <v>42</v>
      </c>
      <c r="AC46" s="91" t="s">
        <v>1506</v>
      </c>
    </row>
    <row r="47" spans="1:29" s="13" customFormat="1" ht="14.1" customHeight="1">
      <c r="A47" s="21">
        <v>43</v>
      </c>
      <c r="B47" s="309" t="s">
        <v>266</v>
      </c>
      <c r="C47" s="229">
        <v>0</v>
      </c>
      <c r="D47" s="229">
        <v>2082</v>
      </c>
      <c r="E47" s="229">
        <v>2018</v>
      </c>
      <c r="F47" s="229">
        <v>0</v>
      </c>
      <c r="G47" s="229">
        <v>0</v>
      </c>
      <c r="H47" s="385">
        <v>2050</v>
      </c>
      <c r="I47" s="229">
        <v>0</v>
      </c>
      <c r="J47" s="229">
        <v>3450</v>
      </c>
      <c r="K47" s="229">
        <v>0</v>
      </c>
      <c r="L47" s="229">
        <v>0</v>
      </c>
      <c r="M47" s="229">
        <v>0</v>
      </c>
      <c r="N47" s="229">
        <v>0</v>
      </c>
      <c r="O47" s="229"/>
      <c r="P47" s="229"/>
      <c r="Q47" s="229"/>
      <c r="R47" s="229"/>
      <c r="S47" s="229"/>
      <c r="T47" s="229"/>
      <c r="U47" s="229"/>
      <c r="V47" s="229"/>
      <c r="W47" s="229"/>
      <c r="X47" s="189"/>
      <c r="Y47" s="282"/>
      <c r="Z47" s="309" t="s">
        <v>266</v>
      </c>
      <c r="AA47" s="21">
        <v>43</v>
      </c>
      <c r="AC47" s="99" t="s">
        <v>975</v>
      </c>
    </row>
    <row r="48" spans="1:29" s="13" customFormat="1" ht="14.1" customHeight="1">
      <c r="A48" s="21">
        <v>44</v>
      </c>
      <c r="B48" s="309" t="s">
        <v>265</v>
      </c>
      <c r="C48" s="215">
        <v>0</v>
      </c>
      <c r="D48" s="215">
        <v>12.08</v>
      </c>
      <c r="E48" s="215">
        <v>6.21</v>
      </c>
      <c r="F48" s="215">
        <v>0</v>
      </c>
      <c r="G48" s="215">
        <v>0</v>
      </c>
      <c r="H48" s="383">
        <v>9.15</v>
      </c>
      <c r="I48" s="215">
        <v>0</v>
      </c>
      <c r="J48" s="215">
        <v>8.7200000000000006</v>
      </c>
      <c r="K48" s="215">
        <v>0</v>
      </c>
      <c r="L48" s="215">
        <v>0</v>
      </c>
      <c r="M48" s="215">
        <v>0</v>
      </c>
      <c r="N48" s="215">
        <v>0</v>
      </c>
      <c r="O48" s="215"/>
      <c r="P48" s="215"/>
      <c r="Q48" s="215"/>
      <c r="R48" s="215"/>
      <c r="S48" s="215"/>
      <c r="T48" s="215"/>
      <c r="U48" s="215"/>
      <c r="V48" s="215"/>
      <c r="W48" s="215"/>
      <c r="X48" s="189"/>
      <c r="Y48" s="282"/>
      <c r="Z48" s="309" t="s">
        <v>265</v>
      </c>
      <c r="AA48" s="21">
        <v>44</v>
      </c>
      <c r="AC48" s="99" t="s">
        <v>1506</v>
      </c>
    </row>
    <row r="49" spans="1:32" s="13" customFormat="1" ht="14.1" customHeight="1">
      <c r="A49" s="21">
        <v>45</v>
      </c>
      <c r="B49" s="307" t="s">
        <v>412</v>
      </c>
      <c r="C49" s="235">
        <v>89</v>
      </c>
      <c r="D49" s="235">
        <v>787</v>
      </c>
      <c r="E49" s="235">
        <v>508</v>
      </c>
      <c r="F49" s="235">
        <v>0</v>
      </c>
      <c r="G49" s="235">
        <v>2121</v>
      </c>
      <c r="H49" s="384">
        <v>1139</v>
      </c>
      <c r="I49" s="235">
        <v>4323</v>
      </c>
      <c r="J49" s="235">
        <v>4324</v>
      </c>
      <c r="K49" s="235">
        <v>11753</v>
      </c>
      <c r="L49" s="235">
        <v>0</v>
      </c>
      <c r="M49" s="235">
        <v>0</v>
      </c>
      <c r="N49" s="235">
        <v>0</v>
      </c>
      <c r="O49" s="235"/>
      <c r="P49" s="235"/>
      <c r="Q49" s="235"/>
      <c r="R49" s="235"/>
      <c r="S49" s="235"/>
      <c r="T49" s="235"/>
      <c r="U49" s="235"/>
      <c r="V49" s="235"/>
      <c r="W49" s="235"/>
      <c r="X49" s="196"/>
      <c r="Y49" s="285"/>
      <c r="Z49" s="307" t="s">
        <v>412</v>
      </c>
      <c r="AA49" s="21">
        <v>45</v>
      </c>
      <c r="AC49" s="90" t="s">
        <v>976</v>
      </c>
    </row>
    <row r="50" spans="1:32" s="13" customFormat="1" ht="14.1" customHeight="1">
      <c r="A50" s="21">
        <v>46</v>
      </c>
      <c r="B50" s="297" t="s">
        <v>410</v>
      </c>
      <c r="C50" s="215">
        <v>0.76</v>
      </c>
      <c r="D50" s="215">
        <v>7.57</v>
      </c>
      <c r="E50" s="215">
        <v>1.48</v>
      </c>
      <c r="F50" s="215">
        <v>0</v>
      </c>
      <c r="G50" s="215">
        <v>0.93</v>
      </c>
      <c r="H50" s="383">
        <v>3.33</v>
      </c>
      <c r="I50" s="215">
        <v>4.9400000000000004</v>
      </c>
      <c r="J50" s="215">
        <v>6.57</v>
      </c>
      <c r="K50" s="215">
        <v>7.9</v>
      </c>
      <c r="L50" s="215">
        <v>0</v>
      </c>
      <c r="M50" s="215">
        <v>0</v>
      </c>
      <c r="N50" s="215">
        <v>0</v>
      </c>
      <c r="O50" s="215"/>
      <c r="P50" s="215"/>
      <c r="Q50" s="215"/>
      <c r="R50" s="215"/>
      <c r="S50" s="215"/>
      <c r="T50" s="215"/>
      <c r="U50" s="215"/>
      <c r="V50" s="215"/>
      <c r="W50" s="215"/>
      <c r="X50" s="189"/>
      <c r="Y50" s="282"/>
      <c r="Z50" s="297" t="s">
        <v>410</v>
      </c>
      <c r="AA50" s="21">
        <v>46</v>
      </c>
      <c r="AC50" s="91" t="s">
        <v>977</v>
      </c>
    </row>
    <row r="51" spans="1:32" s="13" customFormat="1" ht="14.1" customHeight="1">
      <c r="A51" s="21">
        <v>47</v>
      </c>
      <c r="B51" s="309" t="s">
        <v>267</v>
      </c>
      <c r="C51" s="229">
        <v>0</v>
      </c>
      <c r="D51" s="229">
        <v>844</v>
      </c>
      <c r="E51" s="229">
        <v>854</v>
      </c>
      <c r="F51" s="229">
        <v>0</v>
      </c>
      <c r="G51" s="229">
        <v>2755</v>
      </c>
      <c r="H51" s="385">
        <v>1484</v>
      </c>
      <c r="I51" s="229">
        <v>3930</v>
      </c>
      <c r="J51" s="229">
        <v>3713</v>
      </c>
      <c r="K51" s="229">
        <v>12412</v>
      </c>
      <c r="L51" s="229">
        <v>0</v>
      </c>
      <c r="M51" s="229">
        <v>0</v>
      </c>
      <c r="N51" s="229">
        <v>0</v>
      </c>
      <c r="O51" s="229"/>
      <c r="P51" s="229"/>
      <c r="Q51" s="229"/>
      <c r="R51" s="229"/>
      <c r="S51" s="229"/>
      <c r="T51" s="229"/>
      <c r="U51" s="229"/>
      <c r="V51" s="229"/>
      <c r="W51" s="229"/>
      <c r="X51" s="189"/>
      <c r="Y51" s="282"/>
      <c r="Z51" s="309" t="s">
        <v>267</v>
      </c>
      <c r="AA51" s="21">
        <v>47</v>
      </c>
      <c r="AC51" s="99" t="s">
        <v>978</v>
      </c>
    </row>
    <row r="52" spans="1:32" s="13" customFormat="1" ht="14.1" customHeight="1">
      <c r="A52" s="21">
        <v>48</v>
      </c>
      <c r="B52" s="309" t="s">
        <v>265</v>
      </c>
      <c r="C52" s="215">
        <v>0</v>
      </c>
      <c r="D52" s="215">
        <v>4.9000000000000004</v>
      </c>
      <c r="E52" s="215">
        <v>2.63</v>
      </c>
      <c r="F52" s="215">
        <v>0</v>
      </c>
      <c r="G52" s="215">
        <v>1.52</v>
      </c>
      <c r="H52" s="383">
        <v>3.02</v>
      </c>
      <c r="I52" s="215">
        <v>4.8899999999999997</v>
      </c>
      <c r="J52" s="215">
        <v>9.3800000000000008</v>
      </c>
      <c r="K52" s="215">
        <v>9.0399999999999991</v>
      </c>
      <c r="L52" s="215">
        <v>0</v>
      </c>
      <c r="M52" s="215">
        <v>0</v>
      </c>
      <c r="N52" s="215">
        <v>0</v>
      </c>
      <c r="O52" s="215"/>
      <c r="P52" s="215"/>
      <c r="Q52" s="215"/>
      <c r="R52" s="215"/>
      <c r="S52" s="215"/>
      <c r="T52" s="215"/>
      <c r="U52" s="215"/>
      <c r="V52" s="215"/>
      <c r="W52" s="215"/>
      <c r="X52" s="189"/>
      <c r="Y52" s="282"/>
      <c r="Z52" s="309" t="s">
        <v>265</v>
      </c>
      <c r="AA52" s="21">
        <v>48</v>
      </c>
      <c r="AC52" s="99" t="s">
        <v>977</v>
      </c>
    </row>
    <row r="53" spans="1:32" s="13" customFormat="1" ht="14.1" customHeight="1">
      <c r="A53" s="21">
        <v>49</v>
      </c>
      <c r="B53" s="287" t="s">
        <v>958</v>
      </c>
      <c r="C53" s="235"/>
      <c r="D53" s="235"/>
      <c r="E53" s="235"/>
      <c r="F53" s="235"/>
      <c r="G53" s="235"/>
      <c r="H53" s="384" t="s">
        <v>1820</v>
      </c>
      <c r="I53" s="235"/>
      <c r="J53" s="235"/>
      <c r="K53" s="235"/>
      <c r="L53" s="235"/>
      <c r="M53" s="235"/>
      <c r="N53" s="235"/>
      <c r="O53" s="235"/>
      <c r="P53" s="235"/>
      <c r="Q53" s="235"/>
      <c r="R53" s="235"/>
      <c r="S53" s="235"/>
      <c r="T53" s="235"/>
      <c r="U53" s="235"/>
      <c r="V53" s="235"/>
      <c r="W53" s="235"/>
      <c r="X53" s="196"/>
      <c r="Y53" s="285"/>
      <c r="Z53" s="287" t="s">
        <v>958</v>
      </c>
      <c r="AA53" s="21">
        <v>49</v>
      </c>
      <c r="AC53" s="66"/>
    </row>
    <row r="54" spans="1:32" s="13" customFormat="1" ht="14.1" customHeight="1" thickBot="1">
      <c r="A54" s="19">
        <v>50</v>
      </c>
      <c r="B54" s="242" t="s">
        <v>55</v>
      </c>
      <c r="C54" s="217">
        <v>5.29</v>
      </c>
      <c r="D54" s="217">
        <v>2.72</v>
      </c>
      <c r="E54" s="217">
        <v>6.82</v>
      </c>
      <c r="F54" s="217">
        <v>18.809999999999999</v>
      </c>
      <c r="G54" s="217">
        <v>11.99</v>
      </c>
      <c r="H54" s="388">
        <v>10.09</v>
      </c>
      <c r="I54" s="217">
        <v>18.86</v>
      </c>
      <c r="J54" s="217">
        <v>10.88</v>
      </c>
      <c r="K54" s="217">
        <v>27.39</v>
      </c>
      <c r="L54" s="217">
        <v>0</v>
      </c>
      <c r="M54" s="217">
        <v>0</v>
      </c>
      <c r="N54" s="217">
        <v>0</v>
      </c>
      <c r="O54" s="217"/>
      <c r="P54" s="217"/>
      <c r="Q54" s="217"/>
      <c r="R54" s="217"/>
      <c r="S54" s="217"/>
      <c r="T54" s="217"/>
      <c r="U54" s="217"/>
      <c r="V54" s="217"/>
      <c r="W54" s="217"/>
      <c r="X54" s="193"/>
      <c r="Y54" s="291"/>
      <c r="Z54" s="242" t="s">
        <v>55</v>
      </c>
      <c r="AA54" s="19">
        <v>50</v>
      </c>
      <c r="AC54" s="80" t="s">
        <v>1285</v>
      </c>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ustomFormat="1" ht="14.1" customHeight="1">
      <c r="B56" s="170"/>
      <c r="C56" s="305"/>
      <c r="D56" s="305"/>
      <c r="E56" s="305"/>
      <c r="F56" s="305"/>
      <c r="G56" s="305"/>
      <c r="H56" s="305"/>
      <c r="I56" s="305"/>
      <c r="J56" s="305"/>
      <c r="K56" s="305"/>
      <c r="L56" s="305"/>
      <c r="M56" s="305"/>
      <c r="N56" s="305"/>
      <c r="O56" s="305"/>
      <c r="P56" s="305"/>
      <c r="Q56" s="305"/>
      <c r="R56" s="305"/>
      <c r="S56" s="305"/>
      <c r="T56" s="305"/>
      <c r="U56" s="305"/>
      <c r="V56" s="305"/>
      <c r="W56" s="305"/>
      <c r="X56" s="170"/>
      <c r="Y56" s="170"/>
      <c r="Z56" s="170"/>
      <c r="AB56" s="14"/>
      <c r="AD56" s="14"/>
      <c r="AE56" s="14"/>
      <c r="AF56" s="14"/>
    </row>
    <row r="57" spans="1:32" customFormat="1">
      <c r="B57" s="170"/>
      <c r="C57" s="305"/>
      <c r="D57" s="305"/>
      <c r="E57" s="305"/>
      <c r="F57" s="305"/>
      <c r="G57" s="305"/>
      <c r="H57" s="305"/>
      <c r="I57" s="305"/>
      <c r="J57" s="305"/>
      <c r="K57" s="305"/>
      <c r="L57" s="305"/>
      <c r="M57" s="305"/>
      <c r="N57" s="305"/>
      <c r="O57" s="305"/>
      <c r="P57" s="305"/>
      <c r="Q57" s="305"/>
      <c r="R57" s="305"/>
      <c r="S57" s="305"/>
      <c r="T57" s="305"/>
      <c r="U57" s="305"/>
      <c r="V57" s="305"/>
      <c r="W57" s="305"/>
      <c r="X57" s="170"/>
      <c r="Y57" s="170"/>
      <c r="Z57" s="170"/>
      <c r="AB57" s="14"/>
      <c r="AD57" s="14"/>
      <c r="AE57" s="14"/>
      <c r="AF57" s="14"/>
    </row>
    <row r="58" spans="1:32" customFormat="1">
      <c r="B58" s="170"/>
      <c r="C58" s="305"/>
      <c r="D58" s="305"/>
      <c r="E58" s="305"/>
      <c r="F58" s="305"/>
      <c r="G58" s="305"/>
      <c r="H58" s="305"/>
      <c r="I58" s="305"/>
      <c r="J58" s="305"/>
      <c r="K58" s="305"/>
      <c r="L58" s="305"/>
      <c r="M58" s="305"/>
      <c r="N58" s="305"/>
      <c r="O58" s="305"/>
      <c r="P58" s="305"/>
      <c r="Q58" s="305"/>
      <c r="R58" s="305"/>
      <c r="S58" s="305"/>
      <c r="T58" s="305"/>
      <c r="U58" s="305"/>
      <c r="V58" s="305"/>
      <c r="W58" s="305"/>
      <c r="X58" s="170"/>
      <c r="Y58" s="170"/>
      <c r="Z58" s="170"/>
      <c r="AB58" s="14"/>
      <c r="AD58" s="14"/>
      <c r="AE58" s="14"/>
      <c r="AF58" s="14"/>
    </row>
    <row r="59" spans="1:32" customFormat="1">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B59" s="14"/>
      <c r="AD59" s="14"/>
      <c r="AE59" s="14"/>
      <c r="AF59" s="14"/>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5"/>
    <pageSetUpPr fitToPage="1"/>
  </sheetPr>
  <dimension ref="A1:AG60"/>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13" customWidth="1"/>
    <col min="29" max="29" width="110.64453125" style="5" customWidth="1"/>
    <col min="30" max="33" width="9.1171875" style="13" customWidth="1"/>
    <col min="34" max="16384" width="9.1171875" style="5"/>
  </cols>
  <sheetData>
    <row r="1" spans="1:33" customFormat="1" ht="12.75" customHeight="1">
      <c r="A1" s="452">
        <v>20</v>
      </c>
      <c r="B1" s="169">
        <v>42552</v>
      </c>
      <c r="C1" s="361">
        <v>1</v>
      </c>
      <c r="D1" s="361">
        <v>10</v>
      </c>
      <c r="E1" s="171">
        <v>7</v>
      </c>
      <c r="F1" s="171">
        <v>7</v>
      </c>
      <c r="G1" s="380"/>
      <c r="H1" s="361">
        <v>8</v>
      </c>
      <c r="I1" s="171">
        <v>7</v>
      </c>
      <c r="J1" s="361">
        <v>10</v>
      </c>
      <c r="K1" s="361">
        <v>9</v>
      </c>
      <c r="L1" s="361">
        <v>5</v>
      </c>
      <c r="M1" s="171">
        <v>7</v>
      </c>
      <c r="N1" s="171">
        <v>7</v>
      </c>
      <c r="O1" s="361"/>
      <c r="P1" s="361"/>
      <c r="Q1" s="361"/>
      <c r="R1" s="361"/>
      <c r="S1" s="361"/>
      <c r="T1" s="361"/>
      <c r="U1" s="361"/>
      <c r="V1" s="361"/>
      <c r="W1" s="361"/>
      <c r="X1" s="363"/>
      <c r="Y1" s="170"/>
      <c r="Z1" s="169">
        <v>42552</v>
      </c>
      <c r="AA1" s="452">
        <v>20</v>
      </c>
      <c r="AB1" s="14"/>
      <c r="AC1" s="4"/>
      <c r="AD1" s="14"/>
      <c r="AE1" s="14"/>
      <c r="AF1" s="14"/>
      <c r="AG1" s="14"/>
    </row>
    <row r="2" spans="1:33" customFormat="1" ht="12.75" customHeight="1">
      <c r="A2" s="452"/>
      <c r="B2" s="172" t="s">
        <v>1777</v>
      </c>
      <c r="C2" s="174">
        <v>15</v>
      </c>
      <c r="D2" s="174">
        <v>16</v>
      </c>
      <c r="E2" s="174">
        <v>8</v>
      </c>
      <c r="F2" s="174">
        <v>37</v>
      </c>
      <c r="G2" s="389" t="s">
        <v>1855</v>
      </c>
      <c r="H2" s="174">
        <v>6</v>
      </c>
      <c r="I2" s="174">
        <v>44</v>
      </c>
      <c r="J2" s="174">
        <v>35</v>
      </c>
      <c r="K2" s="174">
        <v>9</v>
      </c>
      <c r="L2" s="174">
        <v>30</v>
      </c>
      <c r="M2" s="174">
        <v>36</v>
      </c>
      <c r="N2" s="174">
        <v>38</v>
      </c>
      <c r="O2" s="174"/>
      <c r="P2" s="174"/>
      <c r="Q2" s="174"/>
      <c r="R2" s="174"/>
      <c r="S2" s="174"/>
      <c r="T2" s="174"/>
      <c r="U2" s="174"/>
      <c r="V2" s="174"/>
      <c r="W2" s="174"/>
      <c r="X2" s="175"/>
      <c r="Y2" s="170"/>
      <c r="Z2" s="172" t="s">
        <v>1777</v>
      </c>
      <c r="AA2" s="452"/>
      <c r="AB2" s="14"/>
      <c r="AC2" s="3"/>
      <c r="AD2" s="14"/>
      <c r="AE2" s="14"/>
      <c r="AF2" s="14"/>
      <c r="AG2" s="14"/>
    </row>
    <row r="3" spans="1:33" customFormat="1">
      <c r="A3" s="22" t="s">
        <v>660</v>
      </c>
      <c r="B3" s="176" t="s">
        <v>1123</v>
      </c>
      <c r="C3" s="174" t="s">
        <v>1812</v>
      </c>
      <c r="D3" s="174" t="s">
        <v>1813</v>
      </c>
      <c r="E3" s="174" t="s">
        <v>1810</v>
      </c>
      <c r="F3" s="174" t="s">
        <v>1817</v>
      </c>
      <c r="G3" s="389" t="s">
        <v>1856</v>
      </c>
      <c r="H3" s="174" t="s">
        <v>1809</v>
      </c>
      <c r="I3" s="174" t="s">
        <v>1819</v>
      </c>
      <c r="J3" s="174" t="s">
        <v>1815</v>
      </c>
      <c r="K3" s="174" t="s">
        <v>1811</v>
      </c>
      <c r="L3" s="174" t="s">
        <v>1814</v>
      </c>
      <c r="M3" s="174" t="s">
        <v>1816</v>
      </c>
      <c r="N3" s="174" t="s">
        <v>1818</v>
      </c>
      <c r="O3" s="174"/>
      <c r="P3" s="174"/>
      <c r="Q3" s="174"/>
      <c r="R3" s="174"/>
      <c r="S3" s="174"/>
      <c r="T3" s="174"/>
      <c r="U3" s="174"/>
      <c r="V3" s="174"/>
      <c r="W3" s="174"/>
      <c r="X3" s="175"/>
      <c r="Y3" s="170"/>
      <c r="Z3" s="176" t="s">
        <v>1123</v>
      </c>
      <c r="AA3" s="22" t="e">
        <v>#N/A</v>
      </c>
      <c r="AB3" s="14"/>
      <c r="AC3" s="10"/>
      <c r="AD3" s="14"/>
      <c r="AE3" s="14"/>
      <c r="AF3" s="14"/>
      <c r="AG3" s="14"/>
    </row>
    <row r="4" spans="1:33" customFormat="1" ht="13" thickBot="1">
      <c r="A4" s="22">
        <v>10</v>
      </c>
      <c r="B4" s="179" t="s">
        <v>1849</v>
      </c>
      <c r="C4" s="181">
        <v>1</v>
      </c>
      <c r="D4" s="181">
        <v>2</v>
      </c>
      <c r="E4" s="181">
        <v>3</v>
      </c>
      <c r="F4" s="181">
        <v>4</v>
      </c>
      <c r="G4" s="391"/>
      <c r="H4" s="181">
        <v>5</v>
      </c>
      <c r="I4" s="181">
        <v>6</v>
      </c>
      <c r="J4" s="181">
        <v>7</v>
      </c>
      <c r="K4" s="181">
        <v>8</v>
      </c>
      <c r="L4" s="181">
        <v>9</v>
      </c>
      <c r="M4" s="181">
        <v>10</v>
      </c>
      <c r="N4" s="181">
        <v>11</v>
      </c>
      <c r="O4" s="181"/>
      <c r="P4" s="181"/>
      <c r="Q4" s="181"/>
      <c r="R4" s="181"/>
      <c r="S4" s="181"/>
      <c r="T4" s="181"/>
      <c r="U4" s="181"/>
      <c r="V4" s="181"/>
      <c r="W4" s="181"/>
      <c r="X4" s="180"/>
      <c r="Y4" s="180"/>
      <c r="Z4" s="179" t="s">
        <v>1849</v>
      </c>
      <c r="AA4" s="22" t="e">
        <v>#N/A</v>
      </c>
      <c r="AB4" s="14"/>
      <c r="AC4" s="23"/>
      <c r="AD4" s="14"/>
      <c r="AE4" s="14"/>
      <c r="AF4" s="14"/>
      <c r="AG4" s="14"/>
    </row>
    <row r="5" spans="1:33" s="13" customFormat="1" ht="14.1" customHeight="1">
      <c r="A5" s="20">
        <v>1</v>
      </c>
      <c r="B5" s="206" t="s">
        <v>1124</v>
      </c>
      <c r="C5" s="233"/>
      <c r="D5" s="233"/>
      <c r="E5" s="233"/>
      <c r="F5" s="233"/>
      <c r="G5" s="392" t="s">
        <v>1820</v>
      </c>
      <c r="H5" s="233"/>
      <c r="I5" s="233"/>
      <c r="J5" s="233"/>
      <c r="K5" s="233"/>
      <c r="L5" s="233"/>
      <c r="M5" s="233"/>
      <c r="N5" s="233"/>
      <c r="O5" s="233"/>
      <c r="P5" s="233"/>
      <c r="Q5" s="233"/>
      <c r="R5" s="233"/>
      <c r="S5" s="233"/>
      <c r="T5" s="233"/>
      <c r="U5" s="233"/>
      <c r="V5" s="233"/>
      <c r="W5" s="233"/>
      <c r="X5" s="224"/>
      <c r="Y5" s="281"/>
      <c r="Z5" s="206" t="s">
        <v>1124</v>
      </c>
      <c r="AA5" s="20">
        <v>1</v>
      </c>
      <c r="AC5" s="63"/>
    </row>
    <row r="6" spans="1:33" s="13" customFormat="1" ht="14.1" customHeight="1">
      <c r="A6" s="21">
        <v>2</v>
      </c>
      <c r="B6" s="296" t="s">
        <v>413</v>
      </c>
      <c r="C6" s="229">
        <v>11521</v>
      </c>
      <c r="D6" s="229">
        <v>8878</v>
      </c>
      <c r="E6" s="229">
        <v>31851</v>
      </c>
      <c r="F6" s="229">
        <v>226887</v>
      </c>
      <c r="G6" s="385">
        <v>89205</v>
      </c>
      <c r="H6" s="229">
        <v>172912</v>
      </c>
      <c r="I6" s="229">
        <v>59890</v>
      </c>
      <c r="J6" s="229">
        <v>87468</v>
      </c>
      <c r="K6" s="229">
        <v>148836</v>
      </c>
      <c r="L6" s="229">
        <v>0</v>
      </c>
      <c r="M6" s="229">
        <v>0</v>
      </c>
      <c r="N6" s="229">
        <v>0</v>
      </c>
      <c r="O6" s="229"/>
      <c r="P6" s="229"/>
      <c r="Q6" s="229"/>
      <c r="R6" s="229"/>
      <c r="S6" s="229"/>
      <c r="T6" s="229"/>
      <c r="U6" s="229"/>
      <c r="V6" s="229"/>
      <c r="W6" s="229"/>
      <c r="X6" s="189"/>
      <c r="Y6" s="282"/>
      <c r="Z6" s="296" t="s">
        <v>413</v>
      </c>
      <c r="AA6" s="21">
        <v>2</v>
      </c>
      <c r="AC6" s="93" t="s">
        <v>1599</v>
      </c>
    </row>
    <row r="7" spans="1:33" s="13" customFormat="1" ht="14.1" customHeight="1">
      <c r="A7" s="21">
        <v>3</v>
      </c>
      <c r="B7" s="296" t="s">
        <v>414</v>
      </c>
      <c r="C7" s="229">
        <v>13653</v>
      </c>
      <c r="D7" s="229">
        <v>6987</v>
      </c>
      <c r="E7" s="229">
        <v>25433</v>
      </c>
      <c r="F7" s="229">
        <v>206225</v>
      </c>
      <c r="G7" s="385">
        <v>79548</v>
      </c>
      <c r="H7" s="229">
        <v>151365</v>
      </c>
      <c r="I7" s="229">
        <v>52647</v>
      </c>
      <c r="J7" s="229">
        <v>78357</v>
      </c>
      <c r="K7" s="229">
        <v>147670</v>
      </c>
      <c r="L7" s="229">
        <v>0</v>
      </c>
      <c r="M7" s="229">
        <v>0</v>
      </c>
      <c r="N7" s="229">
        <v>0</v>
      </c>
      <c r="O7" s="229"/>
      <c r="P7" s="229"/>
      <c r="Q7" s="229"/>
      <c r="R7" s="229"/>
      <c r="S7" s="229"/>
      <c r="T7" s="229"/>
      <c r="U7" s="229"/>
      <c r="V7" s="229"/>
      <c r="W7" s="229"/>
      <c r="X7" s="189"/>
      <c r="Y7" s="282"/>
      <c r="Z7" s="296" t="s">
        <v>414</v>
      </c>
      <c r="AA7" s="21">
        <v>3</v>
      </c>
      <c r="AC7" s="93" t="s">
        <v>459</v>
      </c>
    </row>
    <row r="8" spans="1:33" s="13" customFormat="1" ht="14.1" customHeight="1">
      <c r="A8" s="21">
        <v>4</v>
      </c>
      <c r="B8" s="296" t="s">
        <v>415</v>
      </c>
      <c r="C8" s="229">
        <v>-2132</v>
      </c>
      <c r="D8" s="229">
        <v>1892</v>
      </c>
      <c r="E8" s="229">
        <v>6418</v>
      </c>
      <c r="F8" s="229">
        <v>20662</v>
      </c>
      <c r="G8" s="385">
        <v>9657</v>
      </c>
      <c r="H8" s="229">
        <v>21546</v>
      </c>
      <c r="I8" s="229">
        <v>7243</v>
      </c>
      <c r="J8" s="229">
        <v>9111</v>
      </c>
      <c r="K8" s="229">
        <v>1166</v>
      </c>
      <c r="L8" s="229">
        <v>0</v>
      </c>
      <c r="M8" s="229">
        <v>0</v>
      </c>
      <c r="N8" s="229">
        <v>0</v>
      </c>
      <c r="O8" s="229"/>
      <c r="P8" s="229"/>
      <c r="Q8" s="229"/>
      <c r="R8" s="229"/>
      <c r="S8" s="229"/>
      <c r="T8" s="229"/>
      <c r="U8" s="229"/>
      <c r="V8" s="229"/>
      <c r="W8" s="229"/>
      <c r="X8" s="189"/>
      <c r="Y8" s="282"/>
      <c r="Z8" s="296" t="s">
        <v>415</v>
      </c>
      <c r="AA8" s="21">
        <v>4</v>
      </c>
      <c r="AC8" s="93" t="s">
        <v>532</v>
      </c>
    </row>
    <row r="9" spans="1:33" s="13" customFormat="1" ht="14.1" customHeight="1">
      <c r="A9" s="21">
        <v>5</v>
      </c>
      <c r="B9" s="296" t="s">
        <v>416</v>
      </c>
      <c r="C9" s="220">
        <v>-18.5</v>
      </c>
      <c r="D9" s="220">
        <v>21.31</v>
      </c>
      <c r="E9" s="220">
        <v>20.149999999999999</v>
      </c>
      <c r="F9" s="220">
        <v>9.11</v>
      </c>
      <c r="G9" s="393">
        <v>16.86</v>
      </c>
      <c r="H9" s="220">
        <v>12.46</v>
      </c>
      <c r="I9" s="220">
        <v>12.09</v>
      </c>
      <c r="J9" s="220">
        <v>10.42</v>
      </c>
      <c r="K9" s="220">
        <v>0.78</v>
      </c>
      <c r="L9" s="220">
        <v>0</v>
      </c>
      <c r="M9" s="220">
        <v>0</v>
      </c>
      <c r="N9" s="220">
        <v>0</v>
      </c>
      <c r="O9" s="220"/>
      <c r="P9" s="220"/>
      <c r="Q9" s="220"/>
      <c r="R9" s="220"/>
      <c r="S9" s="220"/>
      <c r="T9" s="220"/>
      <c r="U9" s="220"/>
      <c r="V9" s="220"/>
      <c r="W9" s="220"/>
      <c r="X9" s="210"/>
      <c r="Y9" s="289"/>
      <c r="Z9" s="322" t="s">
        <v>416</v>
      </c>
      <c r="AA9" s="21">
        <v>5</v>
      </c>
      <c r="AC9" s="288" t="s">
        <v>868</v>
      </c>
    </row>
    <row r="10" spans="1:33" s="13" customFormat="1" ht="14.1" customHeight="1">
      <c r="A10" s="21">
        <v>6</v>
      </c>
      <c r="B10" s="296" t="s">
        <v>417</v>
      </c>
      <c r="C10" s="229">
        <v>0</v>
      </c>
      <c r="D10" s="229">
        <v>0</v>
      </c>
      <c r="E10" s="229">
        <v>183</v>
      </c>
      <c r="F10" s="229">
        <v>125</v>
      </c>
      <c r="G10" s="385">
        <v>154</v>
      </c>
      <c r="H10" s="229">
        <v>281</v>
      </c>
      <c r="I10" s="229">
        <v>0</v>
      </c>
      <c r="J10" s="229">
        <v>128</v>
      </c>
      <c r="K10" s="229">
        <v>24</v>
      </c>
      <c r="L10" s="229">
        <v>0</v>
      </c>
      <c r="M10" s="229">
        <v>0</v>
      </c>
      <c r="N10" s="229">
        <v>0</v>
      </c>
      <c r="O10" s="229"/>
      <c r="P10" s="229"/>
      <c r="Q10" s="229"/>
      <c r="R10" s="229"/>
      <c r="S10" s="229"/>
      <c r="T10" s="229"/>
      <c r="U10" s="229"/>
      <c r="V10" s="229"/>
      <c r="W10" s="229"/>
      <c r="X10" s="189"/>
      <c r="Y10" s="282"/>
      <c r="Z10" s="296" t="s">
        <v>417</v>
      </c>
      <c r="AA10" s="21">
        <v>6</v>
      </c>
      <c r="AC10" s="93" t="s">
        <v>0</v>
      </c>
    </row>
    <row r="11" spans="1:33" s="13" customFormat="1" ht="14.1" customHeight="1">
      <c r="A11" s="21">
        <v>7</v>
      </c>
      <c r="B11" s="306" t="s">
        <v>540</v>
      </c>
      <c r="C11" s="235">
        <v>16593</v>
      </c>
      <c r="D11" s="235">
        <v>15146</v>
      </c>
      <c r="E11" s="235">
        <v>30496</v>
      </c>
      <c r="F11" s="235">
        <v>181354</v>
      </c>
      <c r="G11" s="384">
        <v>75665</v>
      </c>
      <c r="H11" s="235">
        <v>149570</v>
      </c>
      <c r="I11" s="235">
        <v>36128</v>
      </c>
      <c r="J11" s="235">
        <v>80428</v>
      </c>
      <c r="K11" s="235">
        <v>137243</v>
      </c>
      <c r="L11" s="235">
        <v>0</v>
      </c>
      <c r="M11" s="235">
        <v>0</v>
      </c>
      <c r="N11" s="235">
        <v>0</v>
      </c>
      <c r="O11" s="235"/>
      <c r="P11" s="235"/>
      <c r="Q11" s="235"/>
      <c r="R11" s="235"/>
      <c r="S11" s="235"/>
      <c r="T11" s="235"/>
      <c r="U11" s="235"/>
      <c r="V11" s="235"/>
      <c r="W11" s="235"/>
      <c r="X11" s="196"/>
      <c r="Y11" s="285"/>
      <c r="Z11" s="306" t="s">
        <v>540</v>
      </c>
      <c r="AA11" s="21">
        <v>7</v>
      </c>
      <c r="AC11" s="89" t="s">
        <v>1</v>
      </c>
    </row>
    <row r="12" spans="1:33" s="13" customFormat="1" ht="14.1" customHeight="1">
      <c r="A12" s="21">
        <v>8</v>
      </c>
      <c r="B12" s="236" t="s">
        <v>541</v>
      </c>
      <c r="C12" s="229">
        <v>11942</v>
      </c>
      <c r="D12" s="229">
        <v>12491</v>
      </c>
      <c r="E12" s="229">
        <v>25446</v>
      </c>
      <c r="F12" s="229">
        <v>155771</v>
      </c>
      <c r="G12" s="385">
        <v>64569</v>
      </c>
      <c r="H12" s="229">
        <v>131580</v>
      </c>
      <c r="I12" s="229">
        <v>32138</v>
      </c>
      <c r="J12" s="229">
        <v>73826</v>
      </c>
      <c r="K12" s="229">
        <v>148229</v>
      </c>
      <c r="L12" s="229">
        <v>0</v>
      </c>
      <c r="M12" s="229">
        <v>0</v>
      </c>
      <c r="N12" s="229">
        <v>0</v>
      </c>
      <c r="O12" s="229"/>
      <c r="P12" s="229"/>
      <c r="Q12" s="229"/>
      <c r="R12" s="229"/>
      <c r="S12" s="229"/>
      <c r="T12" s="229"/>
      <c r="U12" s="229"/>
      <c r="V12" s="229"/>
      <c r="W12" s="229"/>
      <c r="X12" s="189"/>
      <c r="Y12" s="282"/>
      <c r="Z12" s="236" t="s">
        <v>541</v>
      </c>
      <c r="AA12" s="21">
        <v>8</v>
      </c>
      <c r="AC12" s="79" t="s">
        <v>680</v>
      </c>
    </row>
    <row r="13" spans="1:33" s="13" customFormat="1" ht="14.1" customHeight="1" thickBot="1">
      <c r="A13" s="61">
        <v>9</v>
      </c>
      <c r="B13" s="236" t="s">
        <v>542</v>
      </c>
      <c r="C13" s="229">
        <v>4650</v>
      </c>
      <c r="D13" s="229">
        <v>2655</v>
      </c>
      <c r="E13" s="229">
        <v>5051</v>
      </c>
      <c r="F13" s="229">
        <v>25583</v>
      </c>
      <c r="G13" s="385">
        <v>11096</v>
      </c>
      <c r="H13" s="229">
        <v>17990</v>
      </c>
      <c r="I13" s="229">
        <v>3990</v>
      </c>
      <c r="J13" s="229">
        <v>6603</v>
      </c>
      <c r="K13" s="229">
        <v>-10986</v>
      </c>
      <c r="L13" s="229">
        <v>0</v>
      </c>
      <c r="M13" s="229">
        <v>0</v>
      </c>
      <c r="N13" s="229">
        <v>0</v>
      </c>
      <c r="O13" s="229"/>
      <c r="P13" s="229"/>
      <c r="Q13" s="229"/>
      <c r="R13" s="229"/>
      <c r="S13" s="229"/>
      <c r="T13" s="229"/>
      <c r="U13" s="229"/>
      <c r="V13" s="229"/>
      <c r="W13" s="229"/>
      <c r="X13" s="189"/>
      <c r="Y13" s="282"/>
      <c r="Z13" s="236" t="s">
        <v>542</v>
      </c>
      <c r="AA13" s="61">
        <v>9</v>
      </c>
      <c r="AC13" s="79" t="s">
        <v>2</v>
      </c>
    </row>
    <row r="14" spans="1:33" s="359" customFormat="1" ht="14.1" customHeight="1" thickBot="1">
      <c r="A14" s="354">
        <v>10</v>
      </c>
      <c r="B14" s="116" t="s">
        <v>1848</v>
      </c>
      <c r="C14" s="356">
        <v>28.03</v>
      </c>
      <c r="D14" s="356">
        <v>17.53</v>
      </c>
      <c r="E14" s="356">
        <v>16.559999999999999</v>
      </c>
      <c r="F14" s="356">
        <v>14.11</v>
      </c>
      <c r="G14" s="382">
        <v>16.07</v>
      </c>
      <c r="H14" s="356">
        <v>12.03</v>
      </c>
      <c r="I14" s="356">
        <v>11.04</v>
      </c>
      <c r="J14" s="356">
        <v>8.2100000000000009</v>
      </c>
      <c r="K14" s="356">
        <v>-8</v>
      </c>
      <c r="L14" s="356">
        <v>0</v>
      </c>
      <c r="M14" s="356">
        <v>0</v>
      </c>
      <c r="N14" s="356">
        <v>0</v>
      </c>
      <c r="O14" s="356"/>
      <c r="P14" s="356"/>
      <c r="Q14" s="356"/>
      <c r="R14" s="356"/>
      <c r="S14" s="356"/>
      <c r="T14" s="356"/>
      <c r="U14" s="356"/>
      <c r="V14" s="356"/>
      <c r="W14" s="356"/>
      <c r="X14" s="358">
        <v>13.246444777630201</v>
      </c>
      <c r="Y14" s="362"/>
      <c r="Z14" s="116" t="s">
        <v>1848</v>
      </c>
      <c r="AA14" s="354">
        <v>10</v>
      </c>
      <c r="AC14" s="369" t="s">
        <v>533</v>
      </c>
    </row>
    <row r="15" spans="1:33" s="13" customFormat="1" ht="14.1" customHeight="1">
      <c r="A15" s="139">
        <v>11</v>
      </c>
      <c r="B15" s="236" t="s">
        <v>1125</v>
      </c>
      <c r="C15" s="229">
        <v>0</v>
      </c>
      <c r="D15" s="229">
        <v>0</v>
      </c>
      <c r="E15" s="229">
        <v>136</v>
      </c>
      <c r="F15" s="229">
        <v>130</v>
      </c>
      <c r="G15" s="385">
        <v>133</v>
      </c>
      <c r="H15" s="229">
        <v>270</v>
      </c>
      <c r="I15" s="229">
        <v>0</v>
      </c>
      <c r="J15" s="229">
        <v>101</v>
      </c>
      <c r="K15" s="229">
        <v>-238</v>
      </c>
      <c r="L15" s="229">
        <v>0</v>
      </c>
      <c r="M15" s="229">
        <v>0</v>
      </c>
      <c r="N15" s="229">
        <v>0</v>
      </c>
      <c r="O15" s="229"/>
      <c r="P15" s="229"/>
      <c r="Q15" s="229"/>
      <c r="R15" s="229"/>
      <c r="S15" s="229"/>
      <c r="T15" s="229"/>
      <c r="U15" s="229"/>
      <c r="V15" s="229"/>
      <c r="W15" s="229"/>
      <c r="X15" s="189"/>
      <c r="Y15" s="282"/>
      <c r="Z15" s="236" t="s">
        <v>1125</v>
      </c>
      <c r="AA15" s="139">
        <v>11</v>
      </c>
      <c r="AC15" s="79" t="s">
        <v>0</v>
      </c>
    </row>
    <row r="16" spans="1:33" s="13" customFormat="1" ht="14.1" customHeight="1">
      <c r="A16" s="21">
        <v>12</v>
      </c>
      <c r="B16" s="287" t="s">
        <v>1119</v>
      </c>
      <c r="C16" s="235"/>
      <c r="D16" s="235"/>
      <c r="E16" s="235"/>
      <c r="F16" s="235"/>
      <c r="G16" s="384" t="s">
        <v>1820</v>
      </c>
      <c r="H16" s="235"/>
      <c r="I16" s="235"/>
      <c r="J16" s="235"/>
      <c r="K16" s="235"/>
      <c r="L16" s="235"/>
      <c r="M16" s="235"/>
      <c r="N16" s="235"/>
      <c r="O16" s="235"/>
      <c r="P16" s="235"/>
      <c r="Q16" s="235"/>
      <c r="R16" s="235"/>
      <c r="S16" s="235"/>
      <c r="T16" s="235"/>
      <c r="U16" s="235"/>
      <c r="V16" s="235"/>
      <c r="W16" s="235"/>
      <c r="X16" s="196"/>
      <c r="Y16" s="285"/>
      <c r="Z16" s="287" t="s">
        <v>1119</v>
      </c>
      <c r="AA16" s="21">
        <v>12</v>
      </c>
      <c r="AC16" s="66"/>
    </row>
    <row r="17" spans="1:29" ht="14.1" customHeight="1">
      <c r="A17" s="21">
        <v>13</v>
      </c>
      <c r="B17" s="296" t="s">
        <v>418</v>
      </c>
      <c r="C17" s="229">
        <v>1216</v>
      </c>
      <c r="D17" s="229">
        <v>506</v>
      </c>
      <c r="E17" s="229">
        <v>2318</v>
      </c>
      <c r="F17" s="229">
        <v>8688</v>
      </c>
      <c r="G17" s="385">
        <v>3837</v>
      </c>
      <c r="H17" s="229">
        <v>8974</v>
      </c>
      <c r="I17" s="229">
        <v>5550</v>
      </c>
      <c r="J17" s="229">
        <v>1658</v>
      </c>
      <c r="K17" s="229">
        <v>15534</v>
      </c>
      <c r="L17" s="229">
        <v>0</v>
      </c>
      <c r="M17" s="229">
        <v>0</v>
      </c>
      <c r="N17" s="229">
        <v>0</v>
      </c>
      <c r="O17" s="229"/>
      <c r="P17" s="229"/>
      <c r="Q17" s="229"/>
      <c r="R17" s="229"/>
      <c r="S17" s="229"/>
      <c r="T17" s="229"/>
      <c r="U17" s="229"/>
      <c r="V17" s="229"/>
      <c r="W17" s="229"/>
      <c r="X17" s="189"/>
      <c r="Y17" s="282"/>
      <c r="Z17" s="296" t="s">
        <v>418</v>
      </c>
      <c r="AA17" s="21">
        <v>13</v>
      </c>
      <c r="AC17" s="93" t="s">
        <v>3</v>
      </c>
    </row>
    <row r="18" spans="1:29" ht="14.1" customHeight="1">
      <c r="A18" s="21">
        <v>14</v>
      </c>
      <c r="B18" s="296" t="s">
        <v>419</v>
      </c>
      <c r="C18" s="229">
        <v>0</v>
      </c>
      <c r="D18" s="229">
        <v>0</v>
      </c>
      <c r="E18" s="229">
        <v>66</v>
      </c>
      <c r="F18" s="229">
        <v>53</v>
      </c>
      <c r="G18" s="385">
        <v>60</v>
      </c>
      <c r="H18" s="229">
        <v>117</v>
      </c>
      <c r="I18" s="229">
        <v>0</v>
      </c>
      <c r="J18" s="229">
        <v>23</v>
      </c>
      <c r="K18" s="229">
        <v>321</v>
      </c>
      <c r="L18" s="229">
        <v>0</v>
      </c>
      <c r="M18" s="229">
        <v>0</v>
      </c>
      <c r="N18" s="229">
        <v>0</v>
      </c>
      <c r="O18" s="229"/>
      <c r="P18" s="229"/>
      <c r="Q18" s="229"/>
      <c r="R18" s="229"/>
      <c r="S18" s="229"/>
      <c r="T18" s="229"/>
      <c r="U18" s="229"/>
      <c r="V18" s="229"/>
      <c r="W18" s="229"/>
      <c r="X18" s="189"/>
      <c r="Y18" s="282"/>
      <c r="Z18" s="296" t="s">
        <v>419</v>
      </c>
      <c r="AA18" s="21">
        <v>14</v>
      </c>
      <c r="AC18" s="93" t="s">
        <v>1014</v>
      </c>
    </row>
    <row r="19" spans="1:29" ht="14.1" customHeight="1">
      <c r="A19" s="21">
        <v>15</v>
      </c>
      <c r="B19" s="296" t="s">
        <v>420</v>
      </c>
      <c r="C19" s="215">
        <v>-57.06</v>
      </c>
      <c r="D19" s="215">
        <v>26.73</v>
      </c>
      <c r="E19" s="215">
        <v>36.119999999999997</v>
      </c>
      <c r="F19" s="215">
        <v>42.05</v>
      </c>
      <c r="G19" s="383">
        <v>34.97</v>
      </c>
      <c r="H19" s="215">
        <v>41.65</v>
      </c>
      <c r="I19" s="215">
        <v>76.63</v>
      </c>
      <c r="J19" s="215">
        <v>18.2</v>
      </c>
      <c r="K19" s="215">
        <v>1332.34</v>
      </c>
      <c r="L19" s="215">
        <v>0</v>
      </c>
      <c r="M19" s="215">
        <v>0</v>
      </c>
      <c r="N19" s="215">
        <v>0</v>
      </c>
      <c r="O19" s="215"/>
      <c r="P19" s="215"/>
      <c r="Q19" s="215"/>
      <c r="R19" s="215"/>
      <c r="S19" s="215"/>
      <c r="T19" s="215"/>
      <c r="U19" s="215"/>
      <c r="V19" s="215"/>
      <c r="W19" s="215"/>
      <c r="X19" s="189"/>
      <c r="Y19" s="282"/>
      <c r="Z19" s="296" t="s">
        <v>420</v>
      </c>
      <c r="AA19" s="21">
        <v>15</v>
      </c>
      <c r="AC19" s="93" t="s">
        <v>1015</v>
      </c>
    </row>
    <row r="20" spans="1:29" ht="14.1" customHeight="1">
      <c r="A20" s="21">
        <v>16</v>
      </c>
      <c r="B20" s="296" t="s">
        <v>421</v>
      </c>
      <c r="C20" s="215">
        <v>10.56</v>
      </c>
      <c r="D20" s="215">
        <v>5.7</v>
      </c>
      <c r="E20" s="215">
        <v>7.28</v>
      </c>
      <c r="F20" s="215">
        <v>3.83</v>
      </c>
      <c r="G20" s="383">
        <v>5.6</v>
      </c>
      <c r="H20" s="215">
        <v>5.19</v>
      </c>
      <c r="I20" s="215">
        <v>9.27</v>
      </c>
      <c r="J20" s="215">
        <v>1.9</v>
      </c>
      <c r="K20" s="215">
        <v>10.44</v>
      </c>
      <c r="L20" s="215">
        <v>0</v>
      </c>
      <c r="M20" s="215">
        <v>0</v>
      </c>
      <c r="N20" s="215">
        <v>0</v>
      </c>
      <c r="O20" s="215"/>
      <c r="P20" s="215"/>
      <c r="Q20" s="215"/>
      <c r="R20" s="215"/>
      <c r="S20" s="215"/>
      <c r="T20" s="215"/>
      <c r="U20" s="215"/>
      <c r="V20" s="215"/>
      <c r="W20" s="215"/>
      <c r="X20" s="189"/>
      <c r="Y20" s="282"/>
      <c r="Z20" s="296" t="s">
        <v>421</v>
      </c>
      <c r="AA20" s="21">
        <v>16</v>
      </c>
      <c r="AC20" s="93" t="s">
        <v>1016</v>
      </c>
    </row>
    <row r="21" spans="1:29" ht="14.1" customHeight="1">
      <c r="A21" s="21">
        <v>17</v>
      </c>
      <c r="B21" s="306" t="s">
        <v>895</v>
      </c>
      <c r="C21" s="235">
        <v>1324</v>
      </c>
      <c r="D21" s="235">
        <v>446</v>
      </c>
      <c r="E21" s="235">
        <v>2312</v>
      </c>
      <c r="F21" s="235">
        <v>9405</v>
      </c>
      <c r="G21" s="384">
        <v>4054</v>
      </c>
      <c r="H21" s="235">
        <v>10871</v>
      </c>
      <c r="I21" s="235">
        <v>4792</v>
      </c>
      <c r="J21" s="235">
        <v>1675</v>
      </c>
      <c r="K21" s="235">
        <v>14974</v>
      </c>
      <c r="L21" s="235">
        <v>0</v>
      </c>
      <c r="M21" s="235">
        <v>0</v>
      </c>
      <c r="N21" s="235">
        <v>0</v>
      </c>
      <c r="O21" s="235"/>
      <c r="P21" s="235"/>
      <c r="Q21" s="235"/>
      <c r="R21" s="235"/>
      <c r="S21" s="235"/>
      <c r="T21" s="235"/>
      <c r="U21" s="235"/>
      <c r="V21" s="235"/>
      <c r="W21" s="235"/>
      <c r="X21" s="196"/>
      <c r="Y21" s="285"/>
      <c r="Z21" s="306" t="s">
        <v>895</v>
      </c>
      <c r="AA21" s="21">
        <v>17</v>
      </c>
      <c r="AC21" s="89" t="s">
        <v>1017</v>
      </c>
    </row>
    <row r="22" spans="1:29" ht="14.1" customHeight="1">
      <c r="A22" s="21">
        <v>18</v>
      </c>
      <c r="B22" s="236" t="s">
        <v>818</v>
      </c>
      <c r="C22" s="229">
        <v>0</v>
      </c>
      <c r="D22" s="229">
        <v>0</v>
      </c>
      <c r="E22" s="229">
        <v>62</v>
      </c>
      <c r="F22" s="229">
        <v>48</v>
      </c>
      <c r="G22" s="385">
        <v>55</v>
      </c>
      <c r="H22" s="229">
        <v>163</v>
      </c>
      <c r="I22" s="229">
        <v>0</v>
      </c>
      <c r="J22" s="229">
        <v>26</v>
      </c>
      <c r="K22" s="229">
        <v>324</v>
      </c>
      <c r="L22" s="229">
        <v>0</v>
      </c>
      <c r="M22" s="229">
        <v>0</v>
      </c>
      <c r="N22" s="229">
        <v>0</v>
      </c>
      <c r="O22" s="229"/>
      <c r="P22" s="229"/>
      <c r="Q22" s="229"/>
      <c r="R22" s="229"/>
      <c r="S22" s="229"/>
      <c r="T22" s="229"/>
      <c r="U22" s="229"/>
      <c r="V22" s="229"/>
      <c r="W22" s="229"/>
      <c r="X22" s="189"/>
      <c r="Y22" s="282"/>
      <c r="Z22" s="236" t="s">
        <v>818</v>
      </c>
      <c r="AA22" s="21">
        <v>18</v>
      </c>
      <c r="AC22" s="79" t="s">
        <v>1014</v>
      </c>
    </row>
    <row r="23" spans="1:29" ht="14.1" customHeight="1">
      <c r="A23" s="21">
        <v>19</v>
      </c>
      <c r="B23" s="236" t="s">
        <v>819</v>
      </c>
      <c r="C23" s="215">
        <v>28.48</v>
      </c>
      <c r="D23" s="215">
        <v>16.8</v>
      </c>
      <c r="E23" s="215">
        <v>45.77</v>
      </c>
      <c r="F23" s="215">
        <v>36.76</v>
      </c>
      <c r="G23" s="383">
        <v>33.11</v>
      </c>
      <c r="H23" s="215">
        <v>60.43</v>
      </c>
      <c r="I23" s="215">
        <v>120.11</v>
      </c>
      <c r="J23" s="215">
        <v>25.36</v>
      </c>
      <c r="K23" s="215">
        <v>-136.31</v>
      </c>
      <c r="L23" s="215">
        <v>0</v>
      </c>
      <c r="M23" s="215">
        <v>0</v>
      </c>
      <c r="N23" s="215">
        <v>0</v>
      </c>
      <c r="O23" s="215"/>
      <c r="P23" s="215"/>
      <c r="Q23" s="215"/>
      <c r="R23" s="215"/>
      <c r="S23" s="215"/>
      <c r="T23" s="215"/>
      <c r="U23" s="215"/>
      <c r="V23" s="215"/>
      <c r="W23" s="215"/>
      <c r="X23" s="189"/>
      <c r="Y23" s="282"/>
      <c r="Z23" s="236" t="s">
        <v>819</v>
      </c>
      <c r="AA23" s="21">
        <v>19</v>
      </c>
      <c r="AC23" s="79" t="s">
        <v>1015</v>
      </c>
    </row>
    <row r="24" spans="1:29" ht="14.1" customHeight="1">
      <c r="A24" s="21">
        <v>20</v>
      </c>
      <c r="B24" s="236" t="s">
        <v>820</v>
      </c>
      <c r="C24" s="215">
        <v>7.98</v>
      </c>
      <c r="D24" s="215">
        <v>2.94</v>
      </c>
      <c r="E24" s="215">
        <v>7.58</v>
      </c>
      <c r="F24" s="215">
        <v>5.19</v>
      </c>
      <c r="G24" s="383">
        <v>5.24</v>
      </c>
      <c r="H24" s="215">
        <v>7.27</v>
      </c>
      <c r="I24" s="215">
        <v>13.26</v>
      </c>
      <c r="J24" s="215">
        <v>2.08</v>
      </c>
      <c r="K24" s="215">
        <v>10.91</v>
      </c>
      <c r="L24" s="215">
        <v>0</v>
      </c>
      <c r="M24" s="215">
        <v>0</v>
      </c>
      <c r="N24" s="215">
        <v>0</v>
      </c>
      <c r="O24" s="215"/>
      <c r="P24" s="215"/>
      <c r="Q24" s="215"/>
      <c r="R24" s="215"/>
      <c r="S24" s="215"/>
      <c r="T24" s="215"/>
      <c r="U24" s="215"/>
      <c r="V24" s="215"/>
      <c r="W24" s="215"/>
      <c r="X24" s="189"/>
      <c r="Y24" s="282"/>
      <c r="Z24" s="236" t="s">
        <v>820</v>
      </c>
      <c r="AA24" s="21">
        <v>20</v>
      </c>
      <c r="AC24" s="79" t="s">
        <v>1016</v>
      </c>
    </row>
    <row r="25" spans="1:29" ht="14.1" customHeight="1">
      <c r="A25" s="21">
        <v>21</v>
      </c>
      <c r="B25" s="307" t="s">
        <v>422</v>
      </c>
      <c r="C25" s="235">
        <v>966</v>
      </c>
      <c r="D25" s="235">
        <v>458</v>
      </c>
      <c r="E25" s="235">
        <v>2080</v>
      </c>
      <c r="F25" s="235">
        <v>6741</v>
      </c>
      <c r="G25" s="384">
        <v>3093</v>
      </c>
      <c r="H25" s="235">
        <v>8184</v>
      </c>
      <c r="I25" s="235">
        <v>4943</v>
      </c>
      <c r="J25" s="235">
        <v>1416</v>
      </c>
      <c r="K25" s="235">
        <v>15534</v>
      </c>
      <c r="L25" s="235">
        <v>0</v>
      </c>
      <c r="M25" s="235">
        <v>0</v>
      </c>
      <c r="N25" s="235">
        <v>0</v>
      </c>
      <c r="O25" s="235"/>
      <c r="P25" s="235"/>
      <c r="Q25" s="235"/>
      <c r="R25" s="235"/>
      <c r="S25" s="235"/>
      <c r="T25" s="235"/>
      <c r="U25" s="235"/>
      <c r="V25" s="235"/>
      <c r="W25" s="235"/>
      <c r="X25" s="196"/>
      <c r="Y25" s="285"/>
      <c r="Z25" s="307" t="s">
        <v>422</v>
      </c>
      <c r="AA25" s="21">
        <v>21</v>
      </c>
      <c r="AC25" s="90" t="s">
        <v>1018</v>
      </c>
    </row>
    <row r="26" spans="1:29" ht="14.1" customHeight="1">
      <c r="A26" s="21">
        <v>22</v>
      </c>
      <c r="B26" s="297" t="s">
        <v>423</v>
      </c>
      <c r="C26" s="215">
        <v>8.3800000000000008</v>
      </c>
      <c r="D26" s="215">
        <v>5.15</v>
      </c>
      <c r="E26" s="215">
        <v>6.53</v>
      </c>
      <c r="F26" s="215">
        <v>2.97</v>
      </c>
      <c r="G26" s="383">
        <v>4.88</v>
      </c>
      <c r="H26" s="215">
        <v>4.7300000000000004</v>
      </c>
      <c r="I26" s="215">
        <v>8.25</v>
      </c>
      <c r="J26" s="215">
        <v>1.62</v>
      </c>
      <c r="K26" s="215">
        <v>10.44</v>
      </c>
      <c r="L26" s="215">
        <v>0</v>
      </c>
      <c r="M26" s="215">
        <v>0</v>
      </c>
      <c r="N26" s="215">
        <v>0</v>
      </c>
      <c r="O26" s="215"/>
      <c r="P26" s="215"/>
      <c r="Q26" s="215"/>
      <c r="R26" s="215"/>
      <c r="S26" s="215"/>
      <c r="T26" s="215"/>
      <c r="U26" s="215"/>
      <c r="V26" s="215"/>
      <c r="W26" s="215"/>
      <c r="X26" s="189"/>
      <c r="Y26" s="282"/>
      <c r="Z26" s="297" t="s">
        <v>423</v>
      </c>
      <c r="AA26" s="21">
        <v>22</v>
      </c>
      <c r="AC26" s="91" t="s">
        <v>1019</v>
      </c>
    </row>
    <row r="27" spans="1:29" ht="14.1" customHeight="1">
      <c r="A27" s="21">
        <v>23</v>
      </c>
      <c r="B27" s="297" t="s">
        <v>424</v>
      </c>
      <c r="C27" s="215">
        <v>79.42</v>
      </c>
      <c r="D27" s="215">
        <v>90.5</v>
      </c>
      <c r="E27" s="215">
        <v>89.71</v>
      </c>
      <c r="F27" s="215">
        <v>77.599999999999994</v>
      </c>
      <c r="G27" s="383">
        <v>85.94</v>
      </c>
      <c r="H27" s="215">
        <v>91.19</v>
      </c>
      <c r="I27" s="215">
        <v>89.06</v>
      </c>
      <c r="J27" s="215">
        <v>85.38</v>
      </c>
      <c r="K27" s="215">
        <v>100</v>
      </c>
      <c r="L27" s="215">
        <v>0</v>
      </c>
      <c r="M27" s="215">
        <v>0</v>
      </c>
      <c r="N27" s="215">
        <v>0</v>
      </c>
      <c r="O27" s="215"/>
      <c r="P27" s="215"/>
      <c r="Q27" s="215"/>
      <c r="R27" s="215"/>
      <c r="S27" s="215"/>
      <c r="T27" s="215"/>
      <c r="U27" s="215"/>
      <c r="V27" s="215"/>
      <c r="W27" s="215"/>
      <c r="X27" s="189"/>
      <c r="Y27" s="282"/>
      <c r="Z27" s="297" t="s">
        <v>424</v>
      </c>
      <c r="AA27" s="21">
        <v>23</v>
      </c>
      <c r="AC27" s="91" t="s">
        <v>1020</v>
      </c>
    </row>
    <row r="28" spans="1:29" ht="14.1" customHeight="1">
      <c r="A28" s="21">
        <v>24</v>
      </c>
      <c r="B28" s="307" t="s">
        <v>425</v>
      </c>
      <c r="C28" s="235">
        <v>250</v>
      </c>
      <c r="D28" s="235">
        <v>48</v>
      </c>
      <c r="E28" s="235">
        <v>238</v>
      </c>
      <c r="F28" s="235">
        <v>1946</v>
      </c>
      <c r="G28" s="384">
        <v>744</v>
      </c>
      <c r="H28" s="235">
        <v>790</v>
      </c>
      <c r="I28" s="235">
        <v>607</v>
      </c>
      <c r="J28" s="235">
        <v>242</v>
      </c>
      <c r="K28" s="235">
        <v>0</v>
      </c>
      <c r="L28" s="235">
        <v>0</v>
      </c>
      <c r="M28" s="235">
        <v>0</v>
      </c>
      <c r="N28" s="235">
        <v>0</v>
      </c>
      <c r="O28" s="235"/>
      <c r="P28" s="235"/>
      <c r="Q28" s="235"/>
      <c r="R28" s="235"/>
      <c r="S28" s="235"/>
      <c r="T28" s="235"/>
      <c r="U28" s="235"/>
      <c r="V28" s="235"/>
      <c r="W28" s="235"/>
      <c r="X28" s="196"/>
      <c r="Y28" s="285"/>
      <c r="Z28" s="307" t="s">
        <v>425</v>
      </c>
      <c r="AA28" s="21">
        <v>24</v>
      </c>
      <c r="AC28" s="90" t="s">
        <v>1021</v>
      </c>
    </row>
    <row r="29" spans="1:29" ht="14.1" customHeight="1">
      <c r="A29" s="21">
        <v>25</v>
      </c>
      <c r="B29" s="297" t="s">
        <v>426</v>
      </c>
      <c r="C29" s="215">
        <v>25.91</v>
      </c>
      <c r="D29" s="215">
        <v>10.5</v>
      </c>
      <c r="E29" s="215">
        <v>11.46</v>
      </c>
      <c r="F29" s="215">
        <v>28.87</v>
      </c>
      <c r="G29" s="383">
        <v>16.940000000000001</v>
      </c>
      <c r="H29" s="215">
        <v>9.66</v>
      </c>
      <c r="I29" s="215">
        <v>12.29</v>
      </c>
      <c r="J29" s="215">
        <v>17.12</v>
      </c>
      <c r="K29" s="215">
        <v>0</v>
      </c>
      <c r="L29" s="215">
        <v>0</v>
      </c>
      <c r="M29" s="215">
        <v>0</v>
      </c>
      <c r="N29" s="215">
        <v>0</v>
      </c>
      <c r="O29" s="215"/>
      <c r="P29" s="215"/>
      <c r="Q29" s="215"/>
      <c r="R29" s="215"/>
      <c r="S29" s="215"/>
      <c r="T29" s="215"/>
      <c r="U29" s="215"/>
      <c r="V29" s="215"/>
      <c r="W29" s="215"/>
      <c r="X29" s="189"/>
      <c r="Y29" s="282"/>
      <c r="Z29" s="297" t="s">
        <v>426</v>
      </c>
      <c r="AA29" s="21">
        <v>25</v>
      </c>
      <c r="AC29" s="91" t="s">
        <v>1022</v>
      </c>
    </row>
    <row r="30" spans="1:29" ht="14.1" customHeight="1">
      <c r="A30" s="21">
        <v>26</v>
      </c>
      <c r="B30" s="297" t="s">
        <v>427</v>
      </c>
      <c r="C30" s="215">
        <v>2.17</v>
      </c>
      <c r="D30" s="215">
        <v>0.54</v>
      </c>
      <c r="E30" s="215">
        <v>0.75</v>
      </c>
      <c r="F30" s="215">
        <v>0.86</v>
      </c>
      <c r="G30" s="383">
        <v>0.72</v>
      </c>
      <c r="H30" s="215">
        <v>0.46</v>
      </c>
      <c r="I30" s="215">
        <v>1.01</v>
      </c>
      <c r="J30" s="215">
        <v>0.28000000000000003</v>
      </c>
      <c r="K30" s="215">
        <v>0</v>
      </c>
      <c r="L30" s="215">
        <v>0</v>
      </c>
      <c r="M30" s="215">
        <v>0</v>
      </c>
      <c r="N30" s="215">
        <v>0</v>
      </c>
      <c r="O30" s="215"/>
      <c r="P30" s="215"/>
      <c r="Q30" s="215"/>
      <c r="R30" s="215"/>
      <c r="S30" s="215"/>
      <c r="T30" s="215"/>
      <c r="U30" s="215"/>
      <c r="V30" s="215"/>
      <c r="W30" s="215"/>
      <c r="X30" s="189"/>
      <c r="Y30" s="282"/>
      <c r="Z30" s="297" t="s">
        <v>427</v>
      </c>
      <c r="AA30" s="21">
        <v>26</v>
      </c>
      <c r="AC30" s="91" t="s">
        <v>1023</v>
      </c>
    </row>
    <row r="31" spans="1:29" ht="14.1" customHeight="1">
      <c r="A31" s="21">
        <v>27</v>
      </c>
      <c r="B31" s="297" t="s">
        <v>428</v>
      </c>
      <c r="C31" s="215">
        <v>20.58</v>
      </c>
      <c r="D31" s="215">
        <v>9.5</v>
      </c>
      <c r="E31" s="215">
        <v>10.29</v>
      </c>
      <c r="F31" s="215">
        <v>22.4</v>
      </c>
      <c r="G31" s="383">
        <v>14.06</v>
      </c>
      <c r="H31" s="215">
        <v>8.81</v>
      </c>
      <c r="I31" s="215">
        <v>10.94</v>
      </c>
      <c r="J31" s="215">
        <v>14.62</v>
      </c>
      <c r="K31" s="215">
        <v>0</v>
      </c>
      <c r="L31" s="215">
        <v>0</v>
      </c>
      <c r="M31" s="215">
        <v>0</v>
      </c>
      <c r="N31" s="215">
        <v>0</v>
      </c>
      <c r="O31" s="215"/>
      <c r="P31" s="215"/>
      <c r="Q31" s="215"/>
      <c r="R31" s="215"/>
      <c r="S31" s="215"/>
      <c r="T31" s="215"/>
      <c r="U31" s="215"/>
      <c r="V31" s="215"/>
      <c r="W31" s="215"/>
      <c r="X31" s="189"/>
      <c r="Y31" s="282"/>
      <c r="Z31" s="297" t="s">
        <v>428</v>
      </c>
      <c r="AA31" s="21">
        <v>27</v>
      </c>
      <c r="AC31" s="91" t="s">
        <v>1024</v>
      </c>
    </row>
    <row r="32" spans="1:29" ht="14.1" customHeight="1">
      <c r="A32" s="21">
        <v>28</v>
      </c>
      <c r="B32" s="324" t="s">
        <v>896</v>
      </c>
      <c r="C32" s="235">
        <v>1044</v>
      </c>
      <c r="D32" s="235">
        <v>400</v>
      </c>
      <c r="E32" s="235">
        <v>2029</v>
      </c>
      <c r="F32" s="235">
        <v>7440</v>
      </c>
      <c r="G32" s="384">
        <v>3290</v>
      </c>
      <c r="H32" s="235">
        <v>9897</v>
      </c>
      <c r="I32" s="235">
        <v>4356</v>
      </c>
      <c r="J32" s="235">
        <v>1424</v>
      </c>
      <c r="K32" s="235">
        <v>14974</v>
      </c>
      <c r="L32" s="235">
        <v>0</v>
      </c>
      <c r="M32" s="235">
        <v>0</v>
      </c>
      <c r="N32" s="235">
        <v>0</v>
      </c>
      <c r="O32" s="235"/>
      <c r="P32" s="235"/>
      <c r="Q32" s="235"/>
      <c r="R32" s="235"/>
      <c r="S32" s="235"/>
      <c r="T32" s="235"/>
      <c r="U32" s="235"/>
      <c r="V32" s="235"/>
      <c r="W32" s="235"/>
      <c r="X32" s="196"/>
      <c r="Y32" s="285"/>
      <c r="Z32" s="324" t="s">
        <v>896</v>
      </c>
      <c r="AA32" s="21">
        <v>28</v>
      </c>
      <c r="AC32" s="97" t="s">
        <v>1025</v>
      </c>
    </row>
    <row r="33" spans="1:29" ht="14.1" customHeight="1">
      <c r="A33" s="21">
        <v>29</v>
      </c>
      <c r="B33" s="316" t="s">
        <v>1120</v>
      </c>
      <c r="C33" s="215">
        <v>6.29</v>
      </c>
      <c r="D33" s="215">
        <v>2.64</v>
      </c>
      <c r="E33" s="215">
        <v>6.65</v>
      </c>
      <c r="F33" s="215">
        <v>4.0999999999999996</v>
      </c>
      <c r="G33" s="383">
        <v>4.46</v>
      </c>
      <c r="H33" s="215">
        <v>6.62</v>
      </c>
      <c r="I33" s="215">
        <v>12.06</v>
      </c>
      <c r="J33" s="215">
        <v>1.77</v>
      </c>
      <c r="K33" s="215">
        <v>10.91</v>
      </c>
      <c r="L33" s="215">
        <v>0</v>
      </c>
      <c r="M33" s="215">
        <v>0</v>
      </c>
      <c r="N33" s="215">
        <v>0</v>
      </c>
      <c r="O33" s="215"/>
      <c r="P33" s="215"/>
      <c r="Q33" s="215"/>
      <c r="R33" s="215"/>
      <c r="S33" s="215"/>
      <c r="T33" s="215"/>
      <c r="U33" s="215"/>
      <c r="V33" s="215"/>
      <c r="W33" s="215"/>
      <c r="X33" s="189"/>
      <c r="Y33" s="282"/>
      <c r="Z33" s="316" t="s">
        <v>1120</v>
      </c>
      <c r="AA33" s="21">
        <v>29</v>
      </c>
      <c r="AC33" s="98" t="s">
        <v>1019</v>
      </c>
    </row>
    <row r="34" spans="1:29" ht="14.1" customHeight="1">
      <c r="A34" s="61">
        <v>30</v>
      </c>
      <c r="B34" s="316" t="s">
        <v>1121</v>
      </c>
      <c r="C34" s="215">
        <v>78.83</v>
      </c>
      <c r="D34" s="215">
        <v>89.6</v>
      </c>
      <c r="E34" s="215">
        <v>87.77</v>
      </c>
      <c r="F34" s="215">
        <v>79.11</v>
      </c>
      <c r="G34" s="383">
        <v>85.49</v>
      </c>
      <c r="H34" s="215">
        <v>91.04</v>
      </c>
      <c r="I34" s="215">
        <v>90.9</v>
      </c>
      <c r="J34" s="215">
        <v>85.01</v>
      </c>
      <c r="K34" s="215">
        <v>100</v>
      </c>
      <c r="L34" s="215">
        <v>0</v>
      </c>
      <c r="M34" s="215">
        <v>0</v>
      </c>
      <c r="N34" s="215">
        <v>0</v>
      </c>
      <c r="O34" s="215"/>
      <c r="P34" s="215"/>
      <c r="Q34" s="215"/>
      <c r="R34" s="215"/>
      <c r="S34" s="215"/>
      <c r="T34" s="215"/>
      <c r="U34" s="215"/>
      <c r="V34" s="215"/>
      <c r="W34" s="215"/>
      <c r="X34" s="189"/>
      <c r="Y34" s="282"/>
      <c r="Z34" s="316" t="s">
        <v>1121</v>
      </c>
      <c r="AA34" s="61">
        <v>30</v>
      </c>
      <c r="AC34" s="98" t="s">
        <v>1020</v>
      </c>
    </row>
    <row r="35" spans="1:29" ht="14.1" customHeight="1">
      <c r="A35" s="21">
        <v>31</v>
      </c>
      <c r="B35" s="324" t="s">
        <v>897</v>
      </c>
      <c r="C35" s="235">
        <v>280</v>
      </c>
      <c r="D35" s="235">
        <v>46</v>
      </c>
      <c r="E35" s="235">
        <v>283</v>
      </c>
      <c r="F35" s="235">
        <v>1965</v>
      </c>
      <c r="G35" s="384">
        <v>765</v>
      </c>
      <c r="H35" s="235">
        <v>975</v>
      </c>
      <c r="I35" s="235">
        <v>436</v>
      </c>
      <c r="J35" s="235">
        <v>251</v>
      </c>
      <c r="K35" s="235">
        <v>0</v>
      </c>
      <c r="L35" s="235">
        <v>0</v>
      </c>
      <c r="M35" s="235">
        <v>0</v>
      </c>
      <c r="N35" s="235">
        <v>0</v>
      </c>
      <c r="O35" s="235"/>
      <c r="P35" s="235"/>
      <c r="Q35" s="235"/>
      <c r="R35" s="235"/>
      <c r="S35" s="235"/>
      <c r="T35" s="235"/>
      <c r="U35" s="235"/>
      <c r="V35" s="235"/>
      <c r="W35" s="235"/>
      <c r="X35" s="196"/>
      <c r="Y35" s="285"/>
      <c r="Z35" s="324" t="s">
        <v>897</v>
      </c>
      <c r="AA35" s="21">
        <v>31</v>
      </c>
      <c r="AC35" s="97" t="s">
        <v>1026</v>
      </c>
    </row>
    <row r="36" spans="1:29" ht="14.1" customHeight="1">
      <c r="A36" s="21">
        <v>32</v>
      </c>
      <c r="B36" s="316" t="s">
        <v>363</v>
      </c>
      <c r="C36" s="215">
        <v>26.85</v>
      </c>
      <c r="D36" s="215">
        <v>11.61</v>
      </c>
      <c r="E36" s="215">
        <v>13.93</v>
      </c>
      <c r="F36" s="215">
        <v>26.4</v>
      </c>
      <c r="G36" s="383">
        <v>17.309999999999999</v>
      </c>
      <c r="H36" s="215">
        <v>9.85</v>
      </c>
      <c r="I36" s="215">
        <v>10.01</v>
      </c>
      <c r="J36" s="215">
        <v>17.63</v>
      </c>
      <c r="K36" s="215">
        <v>0</v>
      </c>
      <c r="L36" s="215">
        <v>0</v>
      </c>
      <c r="M36" s="215">
        <v>0</v>
      </c>
      <c r="N36" s="215">
        <v>0</v>
      </c>
      <c r="O36" s="215"/>
      <c r="P36" s="215"/>
      <c r="Q36" s="215"/>
      <c r="R36" s="215"/>
      <c r="S36" s="215"/>
      <c r="T36" s="215"/>
      <c r="U36" s="215"/>
      <c r="V36" s="215"/>
      <c r="W36" s="215"/>
      <c r="X36" s="189"/>
      <c r="Y36" s="282"/>
      <c r="Z36" s="316" t="s">
        <v>363</v>
      </c>
      <c r="AA36" s="21">
        <v>32</v>
      </c>
      <c r="AC36" s="98" t="s">
        <v>1022</v>
      </c>
    </row>
    <row r="37" spans="1:29" ht="13.5" customHeight="1">
      <c r="A37" s="21">
        <v>33</v>
      </c>
      <c r="B37" s="316" t="s">
        <v>364</v>
      </c>
      <c r="C37" s="215">
        <v>1.69</v>
      </c>
      <c r="D37" s="215">
        <v>0.31</v>
      </c>
      <c r="E37" s="215">
        <v>0.93</v>
      </c>
      <c r="F37" s="215">
        <v>1.08</v>
      </c>
      <c r="G37" s="383">
        <v>0.77</v>
      </c>
      <c r="H37" s="215">
        <v>0.65</v>
      </c>
      <c r="I37" s="215">
        <v>1.21</v>
      </c>
      <c r="J37" s="215">
        <v>0.31</v>
      </c>
      <c r="K37" s="215">
        <v>0</v>
      </c>
      <c r="L37" s="215">
        <v>0</v>
      </c>
      <c r="M37" s="215">
        <v>0</v>
      </c>
      <c r="N37" s="215">
        <v>0</v>
      </c>
      <c r="O37" s="215"/>
      <c r="P37" s="215"/>
      <c r="Q37" s="215"/>
      <c r="R37" s="215"/>
      <c r="S37" s="215"/>
      <c r="T37" s="215"/>
      <c r="U37" s="215"/>
      <c r="V37" s="215"/>
      <c r="W37" s="215"/>
      <c r="X37" s="189"/>
      <c r="Y37" s="282"/>
      <c r="Z37" s="316" t="s">
        <v>364</v>
      </c>
      <c r="AA37" s="21">
        <v>33</v>
      </c>
      <c r="AC37" s="98" t="s">
        <v>1023</v>
      </c>
    </row>
    <row r="38" spans="1:29" ht="14.1" customHeight="1">
      <c r="A38" s="21">
        <v>34</v>
      </c>
      <c r="B38" s="316" t="s">
        <v>365</v>
      </c>
      <c r="C38" s="215">
        <v>21.17</v>
      </c>
      <c r="D38" s="215">
        <v>10.4</v>
      </c>
      <c r="E38" s="215">
        <v>12.23</v>
      </c>
      <c r="F38" s="215">
        <v>20.89</v>
      </c>
      <c r="G38" s="383">
        <v>14.51</v>
      </c>
      <c r="H38" s="215">
        <v>8.9600000000000009</v>
      </c>
      <c r="I38" s="215">
        <v>9.1</v>
      </c>
      <c r="J38" s="215">
        <v>14.99</v>
      </c>
      <c r="K38" s="215">
        <v>0</v>
      </c>
      <c r="L38" s="215">
        <v>0</v>
      </c>
      <c r="M38" s="215">
        <v>0</v>
      </c>
      <c r="N38" s="215">
        <v>0</v>
      </c>
      <c r="O38" s="215"/>
      <c r="P38" s="215"/>
      <c r="Q38" s="215"/>
      <c r="R38" s="215"/>
      <c r="S38" s="215"/>
      <c r="T38" s="215"/>
      <c r="U38" s="215"/>
      <c r="V38" s="215"/>
      <c r="W38" s="215"/>
      <c r="X38" s="189"/>
      <c r="Y38" s="282"/>
      <c r="Z38" s="316" t="s">
        <v>365</v>
      </c>
      <c r="AA38" s="21">
        <v>34</v>
      </c>
      <c r="AC38" s="98" t="s">
        <v>1024</v>
      </c>
    </row>
    <row r="39" spans="1:29" ht="14.1" customHeight="1">
      <c r="A39" s="21">
        <v>35</v>
      </c>
      <c r="B39" s="287" t="s">
        <v>366</v>
      </c>
      <c r="C39" s="235"/>
      <c r="D39" s="235"/>
      <c r="E39" s="235"/>
      <c r="F39" s="235"/>
      <c r="G39" s="384" t="s">
        <v>1820</v>
      </c>
      <c r="H39" s="235"/>
      <c r="I39" s="235"/>
      <c r="J39" s="235"/>
      <c r="K39" s="235"/>
      <c r="L39" s="235"/>
      <c r="M39" s="235"/>
      <c r="N39" s="235"/>
      <c r="O39" s="235"/>
      <c r="P39" s="235"/>
      <c r="Q39" s="235"/>
      <c r="R39" s="235"/>
      <c r="S39" s="235"/>
      <c r="T39" s="235"/>
      <c r="U39" s="235"/>
      <c r="V39" s="235"/>
      <c r="W39" s="235"/>
      <c r="X39" s="196"/>
      <c r="Y39" s="285"/>
      <c r="Z39" s="287" t="s">
        <v>366</v>
      </c>
      <c r="AA39" s="21">
        <v>35</v>
      </c>
      <c r="AC39" s="66"/>
    </row>
    <row r="40" spans="1:29" ht="14.1" customHeight="1">
      <c r="A40" s="21">
        <v>36</v>
      </c>
      <c r="B40" s="208" t="s">
        <v>367</v>
      </c>
      <c r="C40" s="229">
        <v>1</v>
      </c>
      <c r="D40" s="229">
        <v>0</v>
      </c>
      <c r="E40" s="229">
        <v>1</v>
      </c>
      <c r="F40" s="229">
        <v>11</v>
      </c>
      <c r="G40" s="385">
        <v>6</v>
      </c>
      <c r="H40" s="229">
        <v>6</v>
      </c>
      <c r="I40" s="229">
        <v>3</v>
      </c>
      <c r="J40" s="229">
        <v>2</v>
      </c>
      <c r="K40" s="229">
        <v>9</v>
      </c>
      <c r="L40" s="229">
        <v>0</v>
      </c>
      <c r="M40" s="229">
        <v>0</v>
      </c>
      <c r="N40" s="229">
        <v>0</v>
      </c>
      <c r="O40" s="229"/>
      <c r="P40" s="229"/>
      <c r="Q40" s="229"/>
      <c r="R40" s="229"/>
      <c r="S40" s="229"/>
      <c r="T40" s="229"/>
      <c r="U40" s="229"/>
      <c r="V40" s="229"/>
      <c r="W40" s="229"/>
      <c r="X40" s="189"/>
      <c r="Y40" s="282"/>
      <c r="Z40" s="208" t="s">
        <v>367</v>
      </c>
      <c r="AA40" s="21">
        <v>36</v>
      </c>
      <c r="AC40" s="95" t="s">
        <v>1027</v>
      </c>
    </row>
    <row r="41" spans="1:29" ht="14.1" customHeight="1">
      <c r="A41" s="21">
        <v>37</v>
      </c>
      <c r="B41" s="208" t="s">
        <v>676</v>
      </c>
      <c r="C41" s="229">
        <v>17466</v>
      </c>
      <c r="D41" s="229">
        <v>68846</v>
      </c>
      <c r="E41" s="229">
        <v>24397</v>
      </c>
      <c r="F41" s="229">
        <v>17272</v>
      </c>
      <c r="G41" s="385">
        <v>36838</v>
      </c>
      <c r="H41" s="229">
        <v>24440</v>
      </c>
      <c r="I41" s="229">
        <v>13633</v>
      </c>
      <c r="J41" s="229">
        <v>40214</v>
      </c>
      <c r="K41" s="229">
        <v>14496</v>
      </c>
      <c r="L41" s="229">
        <v>0</v>
      </c>
      <c r="M41" s="229">
        <v>0</v>
      </c>
      <c r="N41" s="229">
        <v>0</v>
      </c>
      <c r="O41" s="229"/>
      <c r="P41" s="229"/>
      <c r="Q41" s="229"/>
      <c r="R41" s="229"/>
      <c r="S41" s="229"/>
      <c r="T41" s="229"/>
      <c r="U41" s="229"/>
      <c r="V41" s="229"/>
      <c r="W41" s="229"/>
      <c r="X41" s="189"/>
      <c r="Y41" s="282"/>
      <c r="Z41" s="208" t="s">
        <v>676</v>
      </c>
      <c r="AA41" s="21">
        <v>37</v>
      </c>
      <c r="AC41" s="95" t="s">
        <v>1028</v>
      </c>
    </row>
    <row r="42" spans="1:29" ht="14.1" customHeight="1">
      <c r="A42" s="21">
        <v>38</v>
      </c>
      <c r="B42" s="208" t="s">
        <v>268</v>
      </c>
      <c r="C42" s="229">
        <v>0</v>
      </c>
      <c r="D42" s="229">
        <v>0</v>
      </c>
      <c r="E42" s="229">
        <v>30</v>
      </c>
      <c r="F42" s="229">
        <v>19</v>
      </c>
      <c r="G42" s="385">
        <v>25</v>
      </c>
      <c r="H42" s="229">
        <v>11</v>
      </c>
      <c r="I42" s="229">
        <v>0</v>
      </c>
      <c r="J42" s="229">
        <v>33</v>
      </c>
      <c r="K42" s="229">
        <v>5</v>
      </c>
      <c r="L42" s="229">
        <v>0</v>
      </c>
      <c r="M42" s="229">
        <v>0</v>
      </c>
      <c r="N42" s="229">
        <v>0</v>
      </c>
      <c r="O42" s="229"/>
      <c r="P42" s="229"/>
      <c r="Q42" s="229"/>
      <c r="R42" s="229"/>
      <c r="S42" s="229"/>
      <c r="T42" s="229"/>
      <c r="U42" s="229"/>
      <c r="V42" s="229"/>
      <c r="W42" s="229"/>
      <c r="X42" s="189"/>
      <c r="Y42" s="282"/>
      <c r="Z42" s="208" t="s">
        <v>268</v>
      </c>
      <c r="AA42" s="21">
        <v>38</v>
      </c>
      <c r="AC42" s="95" t="s">
        <v>1029</v>
      </c>
    </row>
    <row r="43" spans="1:29" ht="14.1" customHeight="1">
      <c r="A43" s="21">
        <v>39</v>
      </c>
      <c r="B43" s="208" t="s">
        <v>368</v>
      </c>
      <c r="C43" s="229">
        <v>21678</v>
      </c>
      <c r="D43" s="229">
        <v>53447</v>
      </c>
      <c r="E43" s="229">
        <v>17893</v>
      </c>
      <c r="F43" s="229">
        <v>10790</v>
      </c>
      <c r="G43" s="385">
        <v>27377</v>
      </c>
      <c r="H43" s="229">
        <v>11758</v>
      </c>
      <c r="I43" s="229">
        <v>6668</v>
      </c>
      <c r="J43" s="229">
        <v>14620</v>
      </c>
      <c r="K43" s="229">
        <v>-4973</v>
      </c>
      <c r="L43" s="229">
        <v>0</v>
      </c>
      <c r="M43" s="229">
        <v>0</v>
      </c>
      <c r="N43" s="229">
        <v>0</v>
      </c>
      <c r="O43" s="229"/>
      <c r="P43" s="229"/>
      <c r="Q43" s="229"/>
      <c r="R43" s="229"/>
      <c r="S43" s="229"/>
      <c r="T43" s="229"/>
      <c r="U43" s="229"/>
      <c r="V43" s="229"/>
      <c r="W43" s="229"/>
      <c r="X43" s="189"/>
      <c r="Y43" s="282"/>
      <c r="Z43" s="208" t="s">
        <v>368</v>
      </c>
      <c r="AA43" s="21">
        <v>39</v>
      </c>
      <c r="AC43" s="95" t="s">
        <v>1030</v>
      </c>
    </row>
    <row r="44" spans="1:29" ht="14.1" customHeight="1">
      <c r="A44" s="21">
        <v>40</v>
      </c>
      <c r="B44" s="208" t="s">
        <v>269</v>
      </c>
      <c r="C44" s="229">
        <v>1394</v>
      </c>
      <c r="D44" s="229">
        <v>2027</v>
      </c>
      <c r="E44" s="229">
        <v>1849</v>
      </c>
      <c r="F44" s="229">
        <v>896</v>
      </c>
      <c r="G44" s="385">
        <v>1591</v>
      </c>
      <c r="H44" s="229">
        <v>1776</v>
      </c>
      <c r="I44" s="229">
        <v>1808</v>
      </c>
      <c r="J44" s="229">
        <v>837</v>
      </c>
      <c r="K44" s="229">
        <v>1582</v>
      </c>
      <c r="L44" s="229">
        <v>0</v>
      </c>
      <c r="M44" s="229">
        <v>0</v>
      </c>
      <c r="N44" s="229">
        <v>0</v>
      </c>
      <c r="O44" s="229"/>
      <c r="P44" s="229"/>
      <c r="Q44" s="229"/>
      <c r="R44" s="229"/>
      <c r="S44" s="229"/>
      <c r="T44" s="229"/>
      <c r="U44" s="229"/>
      <c r="V44" s="229"/>
      <c r="W44" s="229"/>
      <c r="X44" s="189"/>
      <c r="Y44" s="282"/>
      <c r="Z44" s="208" t="s">
        <v>269</v>
      </c>
      <c r="AA44" s="21">
        <v>40</v>
      </c>
      <c r="AC44" s="95" t="s">
        <v>1031</v>
      </c>
    </row>
    <row r="45" spans="1:29" ht="14.1" customHeight="1">
      <c r="A45" s="21">
        <v>41</v>
      </c>
      <c r="B45" s="208" t="s">
        <v>270</v>
      </c>
      <c r="C45" s="229">
        <v>15068</v>
      </c>
      <c r="D45" s="229">
        <v>62865</v>
      </c>
      <c r="E45" s="229">
        <v>23013</v>
      </c>
      <c r="F45" s="229">
        <v>16725</v>
      </c>
      <c r="G45" s="385">
        <v>34201</v>
      </c>
      <c r="H45" s="229">
        <v>23303</v>
      </c>
      <c r="I45" s="229">
        <v>14579</v>
      </c>
      <c r="J45" s="229">
        <v>41912</v>
      </c>
      <c r="K45" s="229">
        <v>18104</v>
      </c>
      <c r="L45" s="229">
        <v>0</v>
      </c>
      <c r="M45" s="229">
        <v>0</v>
      </c>
      <c r="N45" s="229">
        <v>0</v>
      </c>
      <c r="O45" s="229"/>
      <c r="P45" s="229"/>
      <c r="Q45" s="229"/>
      <c r="R45" s="229"/>
      <c r="S45" s="229"/>
      <c r="T45" s="229"/>
      <c r="U45" s="229"/>
      <c r="V45" s="229"/>
      <c r="W45" s="229"/>
      <c r="X45" s="189"/>
      <c r="Y45" s="282"/>
      <c r="Z45" s="208" t="s">
        <v>270</v>
      </c>
      <c r="AA45" s="21">
        <v>41</v>
      </c>
      <c r="AC45" s="95" t="s">
        <v>1280</v>
      </c>
    </row>
    <row r="46" spans="1:29" ht="14.1" customHeight="1">
      <c r="A46" s="21">
        <v>42</v>
      </c>
      <c r="B46" s="287" t="s">
        <v>1115</v>
      </c>
      <c r="C46" s="235"/>
      <c r="D46" s="235"/>
      <c r="E46" s="235"/>
      <c r="F46" s="235"/>
      <c r="G46" s="384" t="s">
        <v>1820</v>
      </c>
      <c r="H46" s="235"/>
      <c r="I46" s="235"/>
      <c r="J46" s="235"/>
      <c r="K46" s="235"/>
      <c r="L46" s="235"/>
      <c r="M46" s="235"/>
      <c r="N46" s="235"/>
      <c r="O46" s="235"/>
      <c r="P46" s="235"/>
      <c r="Q46" s="235"/>
      <c r="R46" s="235"/>
      <c r="S46" s="235"/>
      <c r="T46" s="235"/>
      <c r="U46" s="235"/>
      <c r="V46" s="235"/>
      <c r="W46" s="235"/>
      <c r="X46" s="196"/>
      <c r="Y46" s="285"/>
      <c r="Z46" s="287" t="s">
        <v>1115</v>
      </c>
      <c r="AA46" s="21">
        <v>42</v>
      </c>
      <c r="AC46" s="66"/>
    </row>
    <row r="47" spans="1:29" ht="14.1" customHeight="1">
      <c r="A47" s="21">
        <v>43</v>
      </c>
      <c r="B47" s="296" t="s">
        <v>429</v>
      </c>
      <c r="C47" s="229">
        <v>715</v>
      </c>
      <c r="D47" s="229">
        <v>342</v>
      </c>
      <c r="E47" s="229">
        <v>1123</v>
      </c>
      <c r="F47" s="229">
        <v>12838</v>
      </c>
      <c r="G47" s="385">
        <v>4768</v>
      </c>
      <c r="H47" s="229">
        <v>142</v>
      </c>
      <c r="I47" s="229">
        <v>2742</v>
      </c>
      <c r="J47" s="229">
        <v>3432</v>
      </c>
      <c r="K47" s="229">
        <v>6725</v>
      </c>
      <c r="L47" s="229">
        <v>0</v>
      </c>
      <c r="M47" s="229">
        <v>0</v>
      </c>
      <c r="N47" s="229">
        <v>0</v>
      </c>
      <c r="O47" s="229"/>
      <c r="P47" s="229"/>
      <c r="Q47" s="229"/>
      <c r="R47" s="229"/>
      <c r="S47" s="229"/>
      <c r="T47" s="229"/>
      <c r="U47" s="229"/>
      <c r="V47" s="229"/>
      <c r="W47" s="229"/>
      <c r="X47" s="189"/>
      <c r="Y47" s="282"/>
      <c r="Z47" s="296" t="s">
        <v>429</v>
      </c>
      <c r="AA47" s="21">
        <v>43</v>
      </c>
      <c r="AC47" s="93" t="s">
        <v>1281</v>
      </c>
    </row>
    <row r="48" spans="1:29" ht="14.1" customHeight="1">
      <c r="A48" s="21">
        <v>44</v>
      </c>
      <c r="B48" s="296" t="s">
        <v>430</v>
      </c>
      <c r="C48" s="229">
        <v>0</v>
      </c>
      <c r="D48" s="229">
        <v>0</v>
      </c>
      <c r="E48" s="229">
        <v>32</v>
      </c>
      <c r="F48" s="229">
        <v>78</v>
      </c>
      <c r="G48" s="385">
        <v>55</v>
      </c>
      <c r="H48" s="229">
        <v>2</v>
      </c>
      <c r="I48" s="229">
        <v>0</v>
      </c>
      <c r="J48" s="229">
        <v>48</v>
      </c>
      <c r="K48" s="229">
        <v>139</v>
      </c>
      <c r="L48" s="229">
        <v>0</v>
      </c>
      <c r="M48" s="229">
        <v>0</v>
      </c>
      <c r="N48" s="229">
        <v>0</v>
      </c>
      <c r="O48" s="229"/>
      <c r="P48" s="229"/>
      <c r="Q48" s="229"/>
      <c r="R48" s="229"/>
      <c r="S48" s="229"/>
      <c r="T48" s="229"/>
      <c r="U48" s="229"/>
      <c r="V48" s="229"/>
      <c r="W48" s="229"/>
      <c r="X48" s="189"/>
      <c r="Y48" s="282"/>
      <c r="Z48" s="296" t="s">
        <v>430</v>
      </c>
      <c r="AA48" s="21">
        <v>44</v>
      </c>
      <c r="AC48" s="93" t="s">
        <v>1282</v>
      </c>
    </row>
    <row r="49" spans="1:29" ht="14.1" customHeight="1">
      <c r="A49" s="21">
        <v>45</v>
      </c>
      <c r="B49" s="296" t="s">
        <v>431</v>
      </c>
      <c r="C49" s="215">
        <v>6.21</v>
      </c>
      <c r="D49" s="215">
        <v>3.86</v>
      </c>
      <c r="E49" s="215">
        <v>3.53</v>
      </c>
      <c r="F49" s="215">
        <v>5.66</v>
      </c>
      <c r="G49" s="383">
        <v>4.3499999999999996</v>
      </c>
      <c r="H49" s="215">
        <v>0.08</v>
      </c>
      <c r="I49" s="215">
        <v>4.58</v>
      </c>
      <c r="J49" s="215">
        <v>3.92</v>
      </c>
      <c r="K49" s="215">
        <v>4.5199999999999996</v>
      </c>
      <c r="L49" s="215">
        <v>0</v>
      </c>
      <c r="M49" s="215">
        <v>0</v>
      </c>
      <c r="N49" s="215">
        <v>0</v>
      </c>
      <c r="O49" s="215"/>
      <c r="P49" s="215"/>
      <c r="Q49" s="215"/>
      <c r="R49" s="215"/>
      <c r="S49" s="215"/>
      <c r="T49" s="215"/>
      <c r="U49" s="215"/>
      <c r="V49" s="215"/>
      <c r="W49" s="215"/>
      <c r="X49" s="189"/>
      <c r="Y49" s="282"/>
      <c r="Z49" s="296" t="s">
        <v>431</v>
      </c>
      <c r="AA49" s="21">
        <v>45</v>
      </c>
      <c r="AC49" s="93" t="s">
        <v>1283</v>
      </c>
    </row>
    <row r="50" spans="1:29" ht="14.1" customHeight="1">
      <c r="A50" s="21">
        <v>46</v>
      </c>
      <c r="B50" s="306" t="s">
        <v>1116</v>
      </c>
      <c r="C50" s="235">
        <v>1048</v>
      </c>
      <c r="D50" s="235">
        <v>504</v>
      </c>
      <c r="E50" s="235">
        <v>1009</v>
      </c>
      <c r="F50" s="235">
        <v>10435</v>
      </c>
      <c r="G50" s="384">
        <v>3983</v>
      </c>
      <c r="H50" s="235">
        <v>51</v>
      </c>
      <c r="I50" s="235">
        <v>1705</v>
      </c>
      <c r="J50" s="235">
        <v>5465</v>
      </c>
      <c r="K50" s="235">
        <v>8201</v>
      </c>
      <c r="L50" s="235">
        <v>0</v>
      </c>
      <c r="M50" s="235">
        <v>0</v>
      </c>
      <c r="N50" s="235">
        <v>0</v>
      </c>
      <c r="O50" s="235"/>
      <c r="P50" s="235"/>
      <c r="Q50" s="235"/>
      <c r="R50" s="235"/>
      <c r="S50" s="235"/>
      <c r="T50" s="235"/>
      <c r="U50" s="235"/>
      <c r="V50" s="235"/>
      <c r="W50" s="235"/>
      <c r="X50" s="196"/>
      <c r="Y50" s="285"/>
      <c r="Z50" s="306" t="s">
        <v>1116</v>
      </c>
      <c r="AA50" s="21">
        <v>46</v>
      </c>
      <c r="AC50" s="89" t="s">
        <v>1284</v>
      </c>
    </row>
    <row r="51" spans="1:29" ht="14.1" customHeight="1">
      <c r="A51" s="21">
        <v>47</v>
      </c>
      <c r="B51" s="236" t="s">
        <v>1466</v>
      </c>
      <c r="C51" s="229">
        <v>0</v>
      </c>
      <c r="D51" s="229">
        <v>0</v>
      </c>
      <c r="E51" s="229">
        <v>27</v>
      </c>
      <c r="F51" s="229">
        <v>53</v>
      </c>
      <c r="G51" s="385">
        <v>40</v>
      </c>
      <c r="H51" s="229">
        <v>1</v>
      </c>
      <c r="I51" s="229">
        <v>0</v>
      </c>
      <c r="J51" s="229">
        <v>84</v>
      </c>
      <c r="K51" s="229">
        <v>178</v>
      </c>
      <c r="L51" s="229">
        <v>0</v>
      </c>
      <c r="M51" s="229">
        <v>0</v>
      </c>
      <c r="N51" s="229">
        <v>0</v>
      </c>
      <c r="O51" s="229"/>
      <c r="P51" s="229"/>
      <c r="Q51" s="229"/>
      <c r="R51" s="229"/>
      <c r="S51" s="229"/>
      <c r="T51" s="229"/>
      <c r="U51" s="229"/>
      <c r="V51" s="229"/>
      <c r="W51" s="229"/>
      <c r="X51" s="189"/>
      <c r="Y51" s="282"/>
      <c r="Z51" s="236" t="s">
        <v>1466</v>
      </c>
      <c r="AA51" s="21">
        <v>47</v>
      </c>
      <c r="AC51" s="79" t="s">
        <v>1282</v>
      </c>
    </row>
    <row r="52" spans="1:29" ht="14.1" customHeight="1">
      <c r="A52" s="21">
        <v>48</v>
      </c>
      <c r="B52" s="236" t="s">
        <v>758</v>
      </c>
      <c r="C52" s="215">
        <v>6.32</v>
      </c>
      <c r="D52" s="215">
        <v>3.33</v>
      </c>
      <c r="E52" s="215">
        <v>3.31</v>
      </c>
      <c r="F52" s="215">
        <v>5.75</v>
      </c>
      <c r="G52" s="383">
        <v>4.13</v>
      </c>
      <c r="H52" s="215">
        <v>0.03</v>
      </c>
      <c r="I52" s="215">
        <v>4.72</v>
      </c>
      <c r="J52" s="215">
        <v>6.79</v>
      </c>
      <c r="K52" s="215">
        <v>5.98</v>
      </c>
      <c r="L52" s="215">
        <v>0</v>
      </c>
      <c r="M52" s="215">
        <v>0</v>
      </c>
      <c r="N52" s="215">
        <v>0</v>
      </c>
      <c r="O52" s="215"/>
      <c r="P52" s="215"/>
      <c r="Q52" s="215"/>
      <c r="R52" s="215"/>
      <c r="S52" s="215"/>
      <c r="T52" s="215"/>
      <c r="U52" s="215"/>
      <c r="V52" s="215"/>
      <c r="W52" s="215"/>
      <c r="X52" s="189"/>
      <c r="Y52" s="282"/>
      <c r="Z52" s="236" t="s">
        <v>758</v>
      </c>
      <c r="AA52" s="21">
        <v>48</v>
      </c>
      <c r="AC52" s="79" t="s">
        <v>1283</v>
      </c>
    </row>
    <row r="53" spans="1:29" ht="14.1" customHeight="1">
      <c r="A53" s="21">
        <v>49</v>
      </c>
      <c r="B53" s="287" t="s">
        <v>958</v>
      </c>
      <c r="C53" s="235"/>
      <c r="D53" s="235"/>
      <c r="E53" s="235"/>
      <c r="F53" s="235"/>
      <c r="G53" s="384" t="s">
        <v>1820</v>
      </c>
      <c r="H53" s="235"/>
      <c r="I53" s="235"/>
      <c r="J53" s="235"/>
      <c r="K53" s="235"/>
      <c r="L53" s="235"/>
      <c r="M53" s="235"/>
      <c r="N53" s="235"/>
      <c r="O53" s="235"/>
      <c r="P53" s="235"/>
      <c r="Q53" s="235"/>
      <c r="R53" s="235"/>
      <c r="S53" s="235"/>
      <c r="T53" s="235"/>
      <c r="U53" s="235"/>
      <c r="V53" s="235"/>
      <c r="W53" s="235"/>
      <c r="X53" s="196"/>
      <c r="Y53" s="285"/>
      <c r="Z53" s="287" t="s">
        <v>958</v>
      </c>
      <c r="AA53" s="21">
        <v>49</v>
      </c>
      <c r="AC53" s="66"/>
    </row>
    <row r="54" spans="1:29" ht="14.1" customHeight="1" thickBot="1">
      <c r="A54" s="19">
        <v>50</v>
      </c>
      <c r="B54" s="242" t="s">
        <v>55</v>
      </c>
      <c r="C54" s="217">
        <v>5.29</v>
      </c>
      <c r="D54" s="217">
        <v>2.72</v>
      </c>
      <c r="E54" s="217">
        <v>6.82</v>
      </c>
      <c r="F54" s="217">
        <v>11.99</v>
      </c>
      <c r="G54" s="388">
        <v>7.18</v>
      </c>
      <c r="H54" s="217">
        <v>18.809999999999999</v>
      </c>
      <c r="I54" s="217">
        <v>10.88</v>
      </c>
      <c r="J54" s="217">
        <v>18.86</v>
      </c>
      <c r="K54" s="217">
        <v>27.39</v>
      </c>
      <c r="L54" s="217">
        <v>0</v>
      </c>
      <c r="M54" s="217">
        <v>0</v>
      </c>
      <c r="N54" s="217">
        <v>0</v>
      </c>
      <c r="O54" s="217"/>
      <c r="P54" s="217"/>
      <c r="Q54" s="217"/>
      <c r="R54" s="217"/>
      <c r="S54" s="217"/>
      <c r="T54" s="217"/>
      <c r="U54" s="217"/>
      <c r="V54" s="217"/>
      <c r="W54" s="217"/>
      <c r="X54" s="193"/>
      <c r="Y54" s="291"/>
      <c r="Z54" s="242" t="s">
        <v>55</v>
      </c>
      <c r="AA54" s="19">
        <v>50</v>
      </c>
      <c r="AC54" s="80" t="s">
        <v>1285</v>
      </c>
    </row>
    <row r="55" spans="1:29"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29">
      <c r="C56" s="305"/>
      <c r="D56" s="305"/>
      <c r="E56" s="305"/>
      <c r="F56" s="305"/>
      <c r="G56" s="305"/>
      <c r="H56" s="305"/>
      <c r="I56" s="305"/>
      <c r="J56" s="305"/>
      <c r="K56" s="305"/>
      <c r="L56" s="305"/>
      <c r="M56" s="305"/>
      <c r="N56" s="305"/>
      <c r="O56" s="305"/>
      <c r="P56" s="305"/>
      <c r="Q56" s="305"/>
      <c r="R56" s="305"/>
      <c r="S56" s="305"/>
      <c r="T56" s="305"/>
      <c r="U56" s="305"/>
      <c r="V56" s="305"/>
      <c r="W56" s="305"/>
    </row>
    <row r="57" spans="1:29">
      <c r="C57" s="305"/>
      <c r="D57" s="305"/>
      <c r="E57" s="305"/>
      <c r="F57" s="305"/>
      <c r="G57" s="305"/>
      <c r="H57" s="305"/>
      <c r="I57" s="305"/>
      <c r="J57" s="305"/>
      <c r="K57" s="305"/>
      <c r="L57" s="305"/>
      <c r="M57" s="305"/>
      <c r="N57" s="305"/>
      <c r="O57" s="305"/>
      <c r="P57" s="305"/>
      <c r="Q57" s="305"/>
      <c r="R57" s="305"/>
      <c r="S57" s="305"/>
      <c r="T57" s="305"/>
      <c r="U57" s="305"/>
      <c r="V57" s="305"/>
      <c r="W57" s="305"/>
    </row>
    <row r="58" spans="1:29">
      <c r="C58" s="305"/>
      <c r="D58" s="305"/>
      <c r="E58" s="305"/>
      <c r="F58" s="305"/>
      <c r="G58" s="305"/>
      <c r="H58" s="305"/>
      <c r="I58" s="305"/>
      <c r="J58" s="305"/>
      <c r="K58" s="305"/>
      <c r="L58" s="305"/>
      <c r="M58" s="305"/>
      <c r="N58" s="305"/>
      <c r="O58" s="305"/>
      <c r="P58" s="305"/>
      <c r="Q58" s="305"/>
      <c r="R58" s="305"/>
      <c r="S58" s="305"/>
      <c r="T58" s="305"/>
      <c r="U58" s="305"/>
      <c r="V58" s="305"/>
      <c r="W58" s="305"/>
    </row>
    <row r="59" spans="1:29">
      <c r="C59" s="305"/>
      <c r="D59" s="305"/>
      <c r="E59" s="305"/>
      <c r="F59" s="305"/>
      <c r="G59" s="305"/>
      <c r="H59" s="305"/>
      <c r="I59" s="305"/>
      <c r="J59" s="305"/>
      <c r="K59" s="305"/>
      <c r="L59" s="305"/>
      <c r="M59" s="305"/>
      <c r="N59" s="305"/>
      <c r="O59" s="305"/>
      <c r="P59" s="305"/>
      <c r="Q59" s="305"/>
      <c r="R59" s="305"/>
      <c r="S59" s="305"/>
      <c r="T59" s="305"/>
      <c r="U59" s="305"/>
      <c r="V59" s="305"/>
      <c r="W59" s="305"/>
    </row>
    <row r="60" spans="1:29">
      <c r="C60" s="305"/>
      <c r="D60" s="305"/>
      <c r="E60" s="305"/>
      <c r="F60" s="305"/>
      <c r="G60" s="305"/>
      <c r="H60" s="305"/>
      <c r="I60" s="305"/>
      <c r="J60" s="305"/>
      <c r="K60" s="305"/>
      <c r="L60" s="305"/>
      <c r="M60" s="305"/>
      <c r="N60" s="305"/>
      <c r="O60" s="305"/>
      <c r="P60" s="305"/>
      <c r="Q60" s="305"/>
      <c r="R60" s="305"/>
      <c r="S60" s="305"/>
      <c r="T60" s="305"/>
      <c r="U60" s="305"/>
      <c r="V60" s="305"/>
      <c r="W60" s="305"/>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7"/>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3" width="10.64453125" style="170" customWidth="1"/>
    <col min="24" max="24" width="9.1171875" style="170" hidden="1" customWidth="1"/>
    <col min="25" max="25" width="2.64453125" style="170" customWidth="1"/>
    <col min="26" max="26" width="50.64453125" style="222" customWidth="1"/>
    <col min="27" max="27" width="4.64453125" style="7" customWidth="1"/>
    <col min="29" max="29" width="110.64453125" style="2" customWidth="1"/>
  </cols>
  <sheetData>
    <row r="1" spans="1:32" ht="12.75" customHeight="1">
      <c r="A1" s="452">
        <v>21</v>
      </c>
      <c r="B1" s="169">
        <v>42552</v>
      </c>
      <c r="C1" s="171">
        <v>7</v>
      </c>
      <c r="D1" s="380"/>
      <c r="E1" s="171">
        <v>7</v>
      </c>
      <c r="F1" s="361">
        <v>10</v>
      </c>
      <c r="G1" s="361">
        <v>8</v>
      </c>
      <c r="H1" s="171">
        <v>7</v>
      </c>
      <c r="I1" s="361">
        <v>9</v>
      </c>
      <c r="J1" s="361">
        <v>1</v>
      </c>
      <c r="K1" s="361">
        <v>5</v>
      </c>
      <c r="L1" s="361">
        <v>10</v>
      </c>
      <c r="M1" s="171">
        <v>7</v>
      </c>
      <c r="N1" s="171">
        <v>7</v>
      </c>
      <c r="O1" s="361"/>
      <c r="P1" s="361"/>
      <c r="Q1" s="361"/>
      <c r="R1" s="361"/>
      <c r="S1" s="361"/>
      <c r="T1" s="361"/>
      <c r="U1" s="361"/>
      <c r="V1" s="361"/>
      <c r="W1" s="361"/>
      <c r="X1" s="363"/>
      <c r="Z1" s="169">
        <v>42552</v>
      </c>
      <c r="AA1" s="452">
        <v>21</v>
      </c>
      <c r="AB1" s="14"/>
      <c r="AC1" s="4"/>
      <c r="AD1" s="14"/>
      <c r="AE1" s="14"/>
      <c r="AF1" s="14"/>
    </row>
    <row r="2" spans="1:32" ht="12.75" customHeight="1">
      <c r="A2" s="452"/>
      <c r="B2" s="172" t="s">
        <v>1777</v>
      </c>
      <c r="C2" s="174">
        <v>38</v>
      </c>
      <c r="D2" s="389" t="s">
        <v>1855</v>
      </c>
      <c r="E2" s="174">
        <v>37</v>
      </c>
      <c r="F2" s="174">
        <v>16</v>
      </c>
      <c r="G2" s="174">
        <v>6</v>
      </c>
      <c r="H2" s="174">
        <v>8</v>
      </c>
      <c r="I2" s="174">
        <v>9</v>
      </c>
      <c r="J2" s="174">
        <v>15</v>
      </c>
      <c r="K2" s="174">
        <v>30</v>
      </c>
      <c r="L2" s="174">
        <v>35</v>
      </c>
      <c r="M2" s="174">
        <v>36</v>
      </c>
      <c r="N2" s="174">
        <v>44</v>
      </c>
      <c r="O2" s="174"/>
      <c r="P2" s="174"/>
      <c r="Q2" s="174"/>
      <c r="R2" s="174"/>
      <c r="S2" s="174"/>
      <c r="T2" s="174"/>
      <c r="U2" s="174"/>
      <c r="V2" s="174"/>
      <c r="W2" s="174"/>
      <c r="X2" s="175"/>
      <c r="Z2" s="172" t="s">
        <v>1777</v>
      </c>
      <c r="AA2" s="452"/>
      <c r="AB2" s="14"/>
      <c r="AC2" s="3"/>
      <c r="AD2" s="14"/>
      <c r="AE2" s="14"/>
      <c r="AF2" s="14"/>
    </row>
    <row r="3" spans="1:32">
      <c r="A3" s="22" t="s">
        <v>660</v>
      </c>
      <c r="B3" s="176" t="s">
        <v>1350</v>
      </c>
      <c r="C3" s="174" t="s">
        <v>1818</v>
      </c>
      <c r="D3" s="389" t="s">
        <v>1856</v>
      </c>
      <c r="E3" s="174" t="s">
        <v>1817</v>
      </c>
      <c r="F3" s="174" t="s">
        <v>1813</v>
      </c>
      <c r="G3" s="174" t="s">
        <v>1809</v>
      </c>
      <c r="H3" s="174" t="s">
        <v>1810</v>
      </c>
      <c r="I3" s="174" t="s">
        <v>1811</v>
      </c>
      <c r="J3" s="174" t="s">
        <v>1812</v>
      </c>
      <c r="K3" s="174" t="s">
        <v>1814</v>
      </c>
      <c r="L3" s="174" t="s">
        <v>1815</v>
      </c>
      <c r="M3" s="174" t="s">
        <v>1816</v>
      </c>
      <c r="N3" s="174" t="s">
        <v>1819</v>
      </c>
      <c r="O3" s="174"/>
      <c r="P3" s="174"/>
      <c r="Q3" s="174"/>
      <c r="R3" s="174"/>
      <c r="S3" s="174"/>
      <c r="T3" s="174"/>
      <c r="U3" s="174"/>
      <c r="V3" s="174"/>
      <c r="W3" s="174"/>
      <c r="X3" s="175"/>
      <c r="Z3" s="176" t="s">
        <v>1350</v>
      </c>
      <c r="AA3" s="22" t="e">
        <v>#N/A</v>
      </c>
      <c r="AB3" s="14"/>
      <c r="AC3" s="10"/>
      <c r="AD3" s="14"/>
      <c r="AE3" s="14"/>
      <c r="AF3" s="14"/>
    </row>
    <row r="4" spans="1:32" ht="13" thickBot="1">
      <c r="A4" s="22">
        <v>4</v>
      </c>
      <c r="B4" s="179" t="s">
        <v>1833</v>
      </c>
      <c r="C4" s="181">
        <v>1</v>
      </c>
      <c r="D4" s="391"/>
      <c r="E4" s="181">
        <v>2</v>
      </c>
      <c r="F4" s="181">
        <v>3</v>
      </c>
      <c r="G4" s="181">
        <v>4</v>
      </c>
      <c r="H4" s="181">
        <v>5</v>
      </c>
      <c r="I4" s="181">
        <v>6</v>
      </c>
      <c r="J4" s="181">
        <v>7</v>
      </c>
      <c r="K4" s="181">
        <v>8</v>
      </c>
      <c r="L4" s="181">
        <v>9</v>
      </c>
      <c r="M4" s="181">
        <v>10</v>
      </c>
      <c r="N4" s="181">
        <v>11</v>
      </c>
      <c r="O4" s="181"/>
      <c r="P4" s="181"/>
      <c r="Q4" s="181"/>
      <c r="R4" s="181"/>
      <c r="S4" s="181"/>
      <c r="T4" s="181"/>
      <c r="U4" s="181"/>
      <c r="V4" s="181"/>
      <c r="W4" s="181"/>
      <c r="X4" s="180"/>
      <c r="Y4" s="180"/>
      <c r="Z4" s="179" t="s">
        <v>1833</v>
      </c>
      <c r="AA4" s="22" t="e">
        <v>#N/A</v>
      </c>
      <c r="AB4" s="14"/>
      <c r="AC4" s="23"/>
      <c r="AD4" s="14"/>
      <c r="AE4" s="14"/>
      <c r="AF4" s="14"/>
    </row>
    <row r="5" spans="1:32" s="14" customFormat="1" ht="14.1" customHeight="1">
      <c r="A5" s="20">
        <v>1</v>
      </c>
      <c r="B5" s="294" t="s">
        <v>432</v>
      </c>
      <c r="C5" s="233">
        <v>21382</v>
      </c>
      <c r="D5" s="392"/>
      <c r="E5" s="233">
        <v>4632</v>
      </c>
      <c r="F5" s="233">
        <v>13561</v>
      </c>
      <c r="G5" s="233">
        <v>0</v>
      </c>
      <c r="H5" s="233">
        <v>0</v>
      </c>
      <c r="I5" s="233">
        <v>-3963</v>
      </c>
      <c r="J5" s="233">
        <v>1232</v>
      </c>
      <c r="K5" s="233">
        <v>0</v>
      </c>
      <c r="L5" s="233">
        <v>0</v>
      </c>
      <c r="M5" s="233">
        <v>0</v>
      </c>
      <c r="N5" s="233">
        <v>0</v>
      </c>
      <c r="O5" s="233"/>
      <c r="P5" s="233"/>
      <c r="Q5" s="233"/>
      <c r="R5" s="233"/>
      <c r="S5" s="233"/>
      <c r="T5" s="233"/>
      <c r="U5" s="233"/>
      <c r="V5" s="233"/>
      <c r="W5" s="233"/>
      <c r="X5" s="224"/>
      <c r="Y5" s="281"/>
      <c r="Z5" s="294" t="s">
        <v>432</v>
      </c>
      <c r="AA5" s="20">
        <v>1</v>
      </c>
      <c r="AC5" s="88" t="s">
        <v>633</v>
      </c>
    </row>
    <row r="6" spans="1:32" s="14" customFormat="1" ht="14.1" customHeight="1">
      <c r="A6" s="21">
        <v>2</v>
      </c>
      <c r="B6" s="295" t="s">
        <v>433</v>
      </c>
      <c r="C6" s="215">
        <v>40.22</v>
      </c>
      <c r="D6" s="383"/>
      <c r="E6" s="215">
        <v>20.92</v>
      </c>
      <c r="F6" s="215">
        <v>23.09</v>
      </c>
      <c r="G6" s="215">
        <v>0</v>
      </c>
      <c r="H6" s="215">
        <v>0</v>
      </c>
      <c r="I6" s="215">
        <v>0</v>
      </c>
      <c r="J6" s="215">
        <v>25.53</v>
      </c>
      <c r="K6" s="215">
        <v>0</v>
      </c>
      <c r="L6" s="215">
        <v>0</v>
      </c>
      <c r="M6" s="215">
        <v>0</v>
      </c>
      <c r="N6" s="215">
        <v>0</v>
      </c>
      <c r="O6" s="215"/>
      <c r="P6" s="215"/>
      <c r="Q6" s="215"/>
      <c r="R6" s="215"/>
      <c r="S6" s="215"/>
      <c r="T6" s="215"/>
      <c r="U6" s="215"/>
      <c r="V6" s="215"/>
      <c r="W6" s="215"/>
      <c r="X6" s="189"/>
      <c r="Y6" s="282"/>
      <c r="Z6" s="295" t="s">
        <v>433</v>
      </c>
      <c r="AA6" s="21">
        <v>2</v>
      </c>
      <c r="AC6" s="75" t="s">
        <v>770</v>
      </c>
    </row>
    <row r="7" spans="1:32" s="14" customFormat="1" ht="14.1" customHeight="1" thickBot="1">
      <c r="A7" s="61">
        <v>3</v>
      </c>
      <c r="B7" s="236" t="s">
        <v>271</v>
      </c>
      <c r="C7" s="229">
        <v>21447</v>
      </c>
      <c r="D7" s="385"/>
      <c r="E7" s="229">
        <v>5179</v>
      </c>
      <c r="F7" s="229">
        <v>5110</v>
      </c>
      <c r="G7" s="229">
        <v>0</v>
      </c>
      <c r="H7" s="229">
        <v>0</v>
      </c>
      <c r="I7" s="229">
        <v>-3881</v>
      </c>
      <c r="J7" s="229">
        <v>0</v>
      </c>
      <c r="K7" s="229">
        <v>0</v>
      </c>
      <c r="L7" s="229">
        <v>0</v>
      </c>
      <c r="M7" s="229">
        <v>0</v>
      </c>
      <c r="N7" s="229">
        <v>0</v>
      </c>
      <c r="O7" s="229"/>
      <c r="P7" s="229"/>
      <c r="Q7" s="229"/>
      <c r="R7" s="229"/>
      <c r="S7" s="229"/>
      <c r="T7" s="229"/>
      <c r="U7" s="229"/>
      <c r="V7" s="229"/>
      <c r="W7" s="229"/>
      <c r="X7" s="189"/>
      <c r="Y7" s="282"/>
      <c r="Z7" s="236" t="s">
        <v>271</v>
      </c>
      <c r="AA7" s="61">
        <v>3</v>
      </c>
      <c r="AC7" s="79" t="s">
        <v>771</v>
      </c>
    </row>
    <row r="8" spans="1:32" s="365" customFormat="1" ht="14.1" customHeight="1" thickBot="1">
      <c r="A8" s="354">
        <v>4</v>
      </c>
      <c r="B8" s="116" t="s">
        <v>1850</v>
      </c>
      <c r="C8" s="356">
        <v>64.64</v>
      </c>
      <c r="D8" s="382"/>
      <c r="E8" s="356">
        <v>26.53</v>
      </c>
      <c r="F8" s="356">
        <v>10.82</v>
      </c>
      <c r="G8" s="356">
        <v>0</v>
      </c>
      <c r="H8" s="356">
        <v>0</v>
      </c>
      <c r="I8" s="356">
        <v>0</v>
      </c>
      <c r="J8" s="356">
        <v>0</v>
      </c>
      <c r="K8" s="356">
        <v>0</v>
      </c>
      <c r="L8" s="356">
        <v>0</v>
      </c>
      <c r="M8" s="356">
        <v>0</v>
      </c>
      <c r="N8" s="356">
        <v>0</v>
      </c>
      <c r="O8" s="356"/>
      <c r="P8" s="356"/>
      <c r="Q8" s="356"/>
      <c r="R8" s="356"/>
      <c r="S8" s="356"/>
      <c r="T8" s="356"/>
      <c r="U8" s="356"/>
      <c r="V8" s="356"/>
      <c r="W8" s="356"/>
      <c r="X8" s="358">
        <v>26.5255716233189</v>
      </c>
      <c r="Y8" s="362"/>
      <c r="Z8" s="116" t="s">
        <v>1850</v>
      </c>
      <c r="AA8" s="354">
        <v>4</v>
      </c>
      <c r="AC8" s="369" t="s">
        <v>770</v>
      </c>
    </row>
    <row r="9" spans="1:32" s="14" customFormat="1" ht="14.1" customHeight="1">
      <c r="A9" s="139">
        <v>5</v>
      </c>
      <c r="B9" s="236" t="s">
        <v>434</v>
      </c>
      <c r="C9" s="229">
        <v>53158</v>
      </c>
      <c r="D9" s="385"/>
      <c r="E9" s="229">
        <v>22144</v>
      </c>
      <c r="F9" s="229">
        <v>58744</v>
      </c>
      <c r="G9" s="229">
        <v>0</v>
      </c>
      <c r="H9" s="229">
        <v>0</v>
      </c>
      <c r="I9" s="229">
        <v>0</v>
      </c>
      <c r="J9" s="229">
        <v>4824</v>
      </c>
      <c r="K9" s="229">
        <v>0</v>
      </c>
      <c r="L9" s="229">
        <v>0</v>
      </c>
      <c r="M9" s="229">
        <v>0</v>
      </c>
      <c r="N9" s="229">
        <v>0</v>
      </c>
      <c r="O9" s="229"/>
      <c r="P9" s="229"/>
      <c r="Q9" s="229"/>
      <c r="R9" s="229"/>
      <c r="S9" s="229"/>
      <c r="T9" s="229"/>
      <c r="U9" s="229"/>
      <c r="V9" s="229"/>
      <c r="W9" s="229"/>
      <c r="X9" s="189"/>
      <c r="Y9" s="282"/>
      <c r="Z9" s="236" t="s">
        <v>434</v>
      </c>
      <c r="AA9" s="139">
        <v>5</v>
      </c>
      <c r="AC9" s="79" t="s">
        <v>772</v>
      </c>
    </row>
    <row r="10" spans="1:32" s="14" customFormat="1" ht="14.1" customHeight="1">
      <c r="A10" s="21">
        <v>6</v>
      </c>
      <c r="B10" s="236" t="s">
        <v>435</v>
      </c>
      <c r="C10" s="229">
        <v>49640</v>
      </c>
      <c r="D10" s="385"/>
      <c r="E10" s="229">
        <v>1278</v>
      </c>
      <c r="F10" s="229">
        <v>52551</v>
      </c>
      <c r="G10" s="229">
        <v>0</v>
      </c>
      <c r="H10" s="229">
        <v>0</v>
      </c>
      <c r="I10" s="229">
        <v>0</v>
      </c>
      <c r="J10" s="229">
        <v>4475</v>
      </c>
      <c r="K10" s="229">
        <v>0</v>
      </c>
      <c r="L10" s="229">
        <v>0</v>
      </c>
      <c r="M10" s="229">
        <v>0</v>
      </c>
      <c r="N10" s="229">
        <v>0</v>
      </c>
      <c r="O10" s="229"/>
      <c r="P10" s="229"/>
      <c r="Q10" s="229"/>
      <c r="R10" s="229"/>
      <c r="S10" s="229"/>
      <c r="T10" s="229"/>
      <c r="U10" s="229"/>
      <c r="V10" s="229"/>
      <c r="W10" s="229"/>
      <c r="X10" s="189"/>
      <c r="Y10" s="282"/>
      <c r="Z10" s="236" t="s">
        <v>435</v>
      </c>
      <c r="AA10" s="21">
        <v>6</v>
      </c>
      <c r="AC10" s="79" t="s">
        <v>1601</v>
      </c>
    </row>
    <row r="11" spans="1:32" s="14" customFormat="1" ht="14.1" customHeight="1">
      <c r="A11" s="21">
        <v>7</v>
      </c>
      <c r="B11" s="236" t="s">
        <v>436</v>
      </c>
      <c r="C11" s="215">
        <v>93.38</v>
      </c>
      <c r="D11" s="383"/>
      <c r="E11" s="215">
        <v>5.77</v>
      </c>
      <c r="F11" s="215">
        <v>89.46</v>
      </c>
      <c r="G11" s="215">
        <v>0</v>
      </c>
      <c r="H11" s="215">
        <v>0</v>
      </c>
      <c r="I11" s="215">
        <v>0</v>
      </c>
      <c r="J11" s="215">
        <v>92.76</v>
      </c>
      <c r="K11" s="215">
        <v>0</v>
      </c>
      <c r="L11" s="215">
        <v>0</v>
      </c>
      <c r="M11" s="215">
        <v>0</v>
      </c>
      <c r="N11" s="215">
        <v>0</v>
      </c>
      <c r="O11" s="215"/>
      <c r="P11" s="215"/>
      <c r="Q11" s="215"/>
      <c r="R11" s="215"/>
      <c r="S11" s="215"/>
      <c r="T11" s="215"/>
      <c r="U11" s="215"/>
      <c r="V11" s="215"/>
      <c r="W11" s="215"/>
      <c r="X11" s="189"/>
      <c r="Y11" s="282"/>
      <c r="Z11" s="236" t="s">
        <v>436</v>
      </c>
      <c r="AA11" s="21">
        <v>7</v>
      </c>
      <c r="AC11" s="79" t="s">
        <v>773</v>
      </c>
    </row>
    <row r="12" spans="1:32" s="14" customFormat="1" ht="14.1" customHeight="1">
      <c r="A12" s="21">
        <v>8</v>
      </c>
      <c r="B12" s="236" t="s">
        <v>437</v>
      </c>
      <c r="C12" s="229">
        <v>3518</v>
      </c>
      <c r="D12" s="385"/>
      <c r="E12" s="229">
        <v>20866</v>
      </c>
      <c r="F12" s="229">
        <v>6192</v>
      </c>
      <c r="G12" s="229">
        <v>0</v>
      </c>
      <c r="H12" s="229">
        <v>0</v>
      </c>
      <c r="I12" s="229">
        <v>0</v>
      </c>
      <c r="J12" s="229">
        <v>349</v>
      </c>
      <c r="K12" s="229">
        <v>0</v>
      </c>
      <c r="L12" s="229">
        <v>0</v>
      </c>
      <c r="M12" s="229">
        <v>0</v>
      </c>
      <c r="N12" s="229">
        <v>0</v>
      </c>
      <c r="O12" s="229"/>
      <c r="P12" s="229"/>
      <c r="Q12" s="229"/>
      <c r="R12" s="229"/>
      <c r="S12" s="229"/>
      <c r="T12" s="229"/>
      <c r="U12" s="229"/>
      <c r="V12" s="229"/>
      <c r="W12" s="229"/>
      <c r="X12" s="189"/>
      <c r="Y12" s="282"/>
      <c r="Z12" s="236" t="s">
        <v>437</v>
      </c>
      <c r="AA12" s="21">
        <v>8</v>
      </c>
      <c r="AC12" s="79" t="s">
        <v>774</v>
      </c>
    </row>
    <row r="13" spans="1:32" s="14" customFormat="1" ht="14.1" customHeight="1">
      <c r="A13" s="21">
        <v>9</v>
      </c>
      <c r="B13" s="236" t="s">
        <v>438</v>
      </c>
      <c r="C13" s="215">
        <v>6.62</v>
      </c>
      <c r="D13" s="383"/>
      <c r="E13" s="215">
        <v>94.23</v>
      </c>
      <c r="F13" s="215">
        <v>10.54</v>
      </c>
      <c r="G13" s="215">
        <v>0</v>
      </c>
      <c r="H13" s="215">
        <v>0</v>
      </c>
      <c r="I13" s="215">
        <v>0</v>
      </c>
      <c r="J13" s="215">
        <v>7.24</v>
      </c>
      <c r="K13" s="215">
        <v>0</v>
      </c>
      <c r="L13" s="215">
        <v>0</v>
      </c>
      <c r="M13" s="215">
        <v>0</v>
      </c>
      <c r="N13" s="215">
        <v>0</v>
      </c>
      <c r="O13" s="215"/>
      <c r="P13" s="215"/>
      <c r="Q13" s="215"/>
      <c r="R13" s="215"/>
      <c r="S13" s="215"/>
      <c r="T13" s="215"/>
      <c r="U13" s="215"/>
      <c r="V13" s="215"/>
      <c r="W13" s="215"/>
      <c r="X13" s="189"/>
      <c r="Y13" s="282"/>
      <c r="Z13" s="236" t="s">
        <v>438</v>
      </c>
      <c r="AA13" s="21">
        <v>9</v>
      </c>
      <c r="AC13" s="79" t="s">
        <v>775</v>
      </c>
    </row>
    <row r="14" spans="1:32" s="14" customFormat="1" ht="14.1" customHeight="1">
      <c r="A14" s="21">
        <v>10</v>
      </c>
      <c r="B14" s="307" t="s">
        <v>272</v>
      </c>
      <c r="C14" s="235">
        <v>33180</v>
      </c>
      <c r="D14" s="384"/>
      <c r="E14" s="235">
        <v>19525</v>
      </c>
      <c r="F14" s="235">
        <v>47245</v>
      </c>
      <c r="G14" s="235">
        <v>0</v>
      </c>
      <c r="H14" s="235">
        <v>0</v>
      </c>
      <c r="I14" s="235">
        <v>0</v>
      </c>
      <c r="J14" s="235">
        <v>0</v>
      </c>
      <c r="K14" s="235">
        <v>0</v>
      </c>
      <c r="L14" s="235">
        <v>0</v>
      </c>
      <c r="M14" s="235">
        <v>0</v>
      </c>
      <c r="N14" s="235">
        <v>0</v>
      </c>
      <c r="O14" s="235"/>
      <c r="P14" s="235"/>
      <c r="Q14" s="235"/>
      <c r="R14" s="235"/>
      <c r="S14" s="235"/>
      <c r="T14" s="235"/>
      <c r="U14" s="235"/>
      <c r="V14" s="235"/>
      <c r="W14" s="235"/>
      <c r="X14" s="196"/>
      <c r="Y14" s="285"/>
      <c r="Z14" s="307" t="s">
        <v>272</v>
      </c>
      <c r="AA14" s="21">
        <v>10</v>
      </c>
      <c r="AC14" s="90" t="s">
        <v>776</v>
      </c>
    </row>
    <row r="15" spans="1:32" s="14" customFormat="1" ht="14.1" customHeight="1">
      <c r="A15" s="21">
        <v>11</v>
      </c>
      <c r="B15" s="297" t="s">
        <v>273</v>
      </c>
      <c r="C15" s="229">
        <v>28047</v>
      </c>
      <c r="D15" s="385"/>
      <c r="E15" s="229">
        <v>0</v>
      </c>
      <c r="F15" s="229">
        <v>36537</v>
      </c>
      <c r="G15" s="229">
        <v>0</v>
      </c>
      <c r="H15" s="229">
        <v>0</v>
      </c>
      <c r="I15" s="229">
        <v>0</v>
      </c>
      <c r="J15" s="229">
        <v>0</v>
      </c>
      <c r="K15" s="229">
        <v>0</v>
      </c>
      <c r="L15" s="229">
        <v>0</v>
      </c>
      <c r="M15" s="229">
        <v>0</v>
      </c>
      <c r="N15" s="229">
        <v>0</v>
      </c>
      <c r="O15" s="229"/>
      <c r="P15" s="229"/>
      <c r="Q15" s="229"/>
      <c r="R15" s="229"/>
      <c r="S15" s="229"/>
      <c r="T15" s="229"/>
      <c r="U15" s="229"/>
      <c r="V15" s="229"/>
      <c r="W15" s="229"/>
      <c r="X15" s="189"/>
      <c r="Y15" s="282"/>
      <c r="Z15" s="297" t="s">
        <v>273</v>
      </c>
      <c r="AA15" s="21">
        <v>11</v>
      </c>
      <c r="AC15" s="91" t="s">
        <v>777</v>
      </c>
    </row>
    <row r="16" spans="1:32" s="14" customFormat="1" ht="14.1" customHeight="1">
      <c r="A16" s="21">
        <v>12</v>
      </c>
      <c r="B16" s="297" t="s">
        <v>274</v>
      </c>
      <c r="C16" s="215">
        <v>84.53</v>
      </c>
      <c r="D16" s="383"/>
      <c r="E16" s="215">
        <v>0</v>
      </c>
      <c r="F16" s="215">
        <v>77.33</v>
      </c>
      <c r="G16" s="215">
        <v>0</v>
      </c>
      <c r="H16" s="215">
        <v>0</v>
      </c>
      <c r="I16" s="215">
        <v>0</v>
      </c>
      <c r="J16" s="215">
        <v>0</v>
      </c>
      <c r="K16" s="215">
        <v>0</v>
      </c>
      <c r="L16" s="215">
        <v>0</v>
      </c>
      <c r="M16" s="215">
        <v>0</v>
      </c>
      <c r="N16" s="215">
        <v>0</v>
      </c>
      <c r="O16" s="215"/>
      <c r="P16" s="215"/>
      <c r="Q16" s="215"/>
      <c r="R16" s="215"/>
      <c r="S16" s="215"/>
      <c r="T16" s="215"/>
      <c r="U16" s="215"/>
      <c r="V16" s="215"/>
      <c r="W16" s="215"/>
      <c r="X16" s="189"/>
      <c r="Y16" s="282"/>
      <c r="Z16" s="297" t="s">
        <v>274</v>
      </c>
      <c r="AA16" s="21">
        <v>12</v>
      </c>
      <c r="AC16" s="91" t="s">
        <v>773</v>
      </c>
    </row>
    <row r="17" spans="1:29" s="14" customFormat="1" ht="14.1" customHeight="1">
      <c r="A17" s="21">
        <v>13</v>
      </c>
      <c r="B17" s="297" t="s">
        <v>275</v>
      </c>
      <c r="C17" s="229">
        <v>5133</v>
      </c>
      <c r="D17" s="385"/>
      <c r="E17" s="229">
        <v>19525</v>
      </c>
      <c r="F17" s="229">
        <v>10708</v>
      </c>
      <c r="G17" s="229">
        <v>0</v>
      </c>
      <c r="H17" s="229">
        <v>0</v>
      </c>
      <c r="I17" s="229">
        <v>0</v>
      </c>
      <c r="J17" s="229">
        <v>0</v>
      </c>
      <c r="K17" s="229">
        <v>0</v>
      </c>
      <c r="L17" s="229">
        <v>0</v>
      </c>
      <c r="M17" s="229">
        <v>0</v>
      </c>
      <c r="N17" s="229">
        <v>0</v>
      </c>
      <c r="O17" s="229"/>
      <c r="P17" s="229"/>
      <c r="Q17" s="229"/>
      <c r="R17" s="229"/>
      <c r="S17" s="229"/>
      <c r="T17" s="229"/>
      <c r="U17" s="229"/>
      <c r="V17" s="229"/>
      <c r="W17" s="229"/>
      <c r="X17" s="189"/>
      <c r="Y17" s="282"/>
      <c r="Z17" s="297" t="s">
        <v>275</v>
      </c>
      <c r="AA17" s="21">
        <v>13</v>
      </c>
      <c r="AC17" s="91" t="s">
        <v>778</v>
      </c>
    </row>
    <row r="18" spans="1:29" s="14" customFormat="1" ht="14.1" customHeight="1">
      <c r="A18" s="21">
        <v>14</v>
      </c>
      <c r="B18" s="325" t="s">
        <v>276</v>
      </c>
      <c r="C18" s="220">
        <v>15.47</v>
      </c>
      <c r="D18" s="393"/>
      <c r="E18" s="220">
        <v>100</v>
      </c>
      <c r="F18" s="220">
        <v>22.67</v>
      </c>
      <c r="G18" s="220">
        <v>0</v>
      </c>
      <c r="H18" s="220">
        <v>0</v>
      </c>
      <c r="I18" s="220">
        <v>0</v>
      </c>
      <c r="J18" s="220">
        <v>0</v>
      </c>
      <c r="K18" s="220">
        <v>0</v>
      </c>
      <c r="L18" s="220">
        <v>0</v>
      </c>
      <c r="M18" s="220">
        <v>0</v>
      </c>
      <c r="N18" s="220">
        <v>0</v>
      </c>
      <c r="O18" s="220"/>
      <c r="P18" s="220"/>
      <c r="Q18" s="220"/>
      <c r="R18" s="220"/>
      <c r="S18" s="220"/>
      <c r="T18" s="220"/>
      <c r="U18" s="220"/>
      <c r="V18" s="220"/>
      <c r="W18" s="220"/>
      <c r="X18" s="210"/>
      <c r="Y18" s="289"/>
      <c r="Z18" s="325" t="s">
        <v>276</v>
      </c>
      <c r="AA18" s="21">
        <v>14</v>
      </c>
      <c r="AC18" s="91" t="s">
        <v>775</v>
      </c>
    </row>
    <row r="19" spans="1:29" s="14" customFormat="1" ht="14.1" customHeight="1">
      <c r="A19" s="21">
        <v>15</v>
      </c>
      <c r="B19" s="326" t="s">
        <v>665</v>
      </c>
      <c r="C19" s="229"/>
      <c r="D19" s="385"/>
      <c r="E19" s="229"/>
      <c r="F19" s="229"/>
      <c r="G19" s="229"/>
      <c r="H19" s="229"/>
      <c r="I19" s="229"/>
      <c r="J19" s="229"/>
      <c r="K19" s="229"/>
      <c r="L19" s="229"/>
      <c r="M19" s="229"/>
      <c r="N19" s="229"/>
      <c r="O19" s="229"/>
      <c r="P19" s="229"/>
      <c r="Q19" s="229"/>
      <c r="R19" s="229"/>
      <c r="S19" s="229"/>
      <c r="T19" s="229"/>
      <c r="U19" s="229"/>
      <c r="V19" s="229"/>
      <c r="W19" s="229"/>
      <c r="X19" s="189"/>
      <c r="Y19" s="282"/>
      <c r="Z19" s="326" t="s">
        <v>665</v>
      </c>
      <c r="AA19" s="21">
        <v>15</v>
      </c>
      <c r="AC19" s="115"/>
    </row>
    <row r="20" spans="1:29" s="14" customFormat="1" ht="14.1" customHeight="1">
      <c r="A20" s="21">
        <v>16</v>
      </c>
      <c r="B20" s="296" t="s">
        <v>439</v>
      </c>
      <c r="C20" s="229">
        <v>5254</v>
      </c>
      <c r="D20" s="385"/>
      <c r="E20" s="229">
        <v>6422</v>
      </c>
      <c r="F20" s="229">
        <v>26271</v>
      </c>
      <c r="G20" s="229">
        <v>0</v>
      </c>
      <c r="H20" s="229">
        <v>0</v>
      </c>
      <c r="I20" s="229">
        <v>3963</v>
      </c>
      <c r="J20" s="229">
        <v>2304</v>
      </c>
      <c r="K20" s="229">
        <v>0</v>
      </c>
      <c r="L20" s="229">
        <v>0</v>
      </c>
      <c r="M20" s="229">
        <v>0</v>
      </c>
      <c r="N20" s="229">
        <v>0</v>
      </c>
      <c r="O20" s="229"/>
      <c r="P20" s="229"/>
      <c r="Q20" s="229"/>
      <c r="R20" s="229"/>
      <c r="S20" s="229"/>
      <c r="T20" s="229"/>
      <c r="U20" s="229"/>
      <c r="V20" s="229"/>
      <c r="W20" s="229"/>
      <c r="X20" s="189"/>
      <c r="Y20" s="282"/>
      <c r="Z20" s="296" t="s">
        <v>439</v>
      </c>
      <c r="AA20" s="21">
        <v>16</v>
      </c>
      <c r="AC20" s="93" t="s">
        <v>779</v>
      </c>
    </row>
    <row r="21" spans="1:29" s="14" customFormat="1" ht="14.1" customHeight="1">
      <c r="A21" s="21">
        <v>17</v>
      </c>
      <c r="B21" s="296" t="s">
        <v>440</v>
      </c>
      <c r="C21" s="215">
        <v>9.8800000000000008</v>
      </c>
      <c r="D21" s="383"/>
      <c r="E21" s="215">
        <v>29</v>
      </c>
      <c r="F21" s="215">
        <v>44.72</v>
      </c>
      <c r="G21" s="215">
        <v>0</v>
      </c>
      <c r="H21" s="215">
        <v>0</v>
      </c>
      <c r="I21" s="215">
        <v>0</v>
      </c>
      <c r="J21" s="215">
        <v>47.76</v>
      </c>
      <c r="K21" s="215">
        <v>0</v>
      </c>
      <c r="L21" s="215">
        <v>0</v>
      </c>
      <c r="M21" s="215">
        <v>0</v>
      </c>
      <c r="N21" s="215">
        <v>0</v>
      </c>
      <c r="O21" s="215"/>
      <c r="P21" s="215"/>
      <c r="Q21" s="215"/>
      <c r="R21" s="215"/>
      <c r="S21" s="215"/>
      <c r="T21" s="215"/>
      <c r="U21" s="215"/>
      <c r="V21" s="215"/>
      <c r="W21" s="215"/>
      <c r="X21" s="189"/>
      <c r="Y21" s="282"/>
      <c r="Z21" s="296" t="s">
        <v>440</v>
      </c>
      <c r="AA21" s="21">
        <v>17</v>
      </c>
      <c r="AC21" s="93" t="s">
        <v>780</v>
      </c>
    </row>
    <row r="22" spans="1:29" s="14" customFormat="1" ht="14.1" customHeight="1">
      <c r="A22" s="21">
        <v>18</v>
      </c>
      <c r="B22" s="297" t="s">
        <v>277</v>
      </c>
      <c r="C22" s="229">
        <v>5337</v>
      </c>
      <c r="D22" s="385"/>
      <c r="E22" s="229">
        <v>5580</v>
      </c>
      <c r="F22" s="229">
        <v>23628</v>
      </c>
      <c r="G22" s="229">
        <v>0</v>
      </c>
      <c r="H22" s="229">
        <v>0</v>
      </c>
      <c r="I22" s="229">
        <v>3881</v>
      </c>
      <c r="J22" s="229">
        <v>0</v>
      </c>
      <c r="K22" s="229">
        <v>0</v>
      </c>
      <c r="L22" s="229">
        <v>0</v>
      </c>
      <c r="M22" s="229">
        <v>0</v>
      </c>
      <c r="N22" s="229">
        <v>0</v>
      </c>
      <c r="O22" s="229"/>
      <c r="P22" s="229"/>
      <c r="Q22" s="229"/>
      <c r="R22" s="229"/>
      <c r="S22" s="229"/>
      <c r="T22" s="229"/>
      <c r="U22" s="229"/>
      <c r="V22" s="229"/>
      <c r="W22" s="229"/>
      <c r="X22" s="189"/>
      <c r="Y22" s="282"/>
      <c r="Z22" s="297" t="s">
        <v>277</v>
      </c>
      <c r="AA22" s="21">
        <v>18</v>
      </c>
      <c r="AC22" s="91" t="s">
        <v>781</v>
      </c>
    </row>
    <row r="23" spans="1:29" s="14" customFormat="1" ht="14.1" customHeight="1">
      <c r="A23" s="21">
        <v>19</v>
      </c>
      <c r="B23" s="297" t="s">
        <v>278</v>
      </c>
      <c r="C23" s="215">
        <v>16.09</v>
      </c>
      <c r="D23" s="383"/>
      <c r="E23" s="215">
        <v>28.58</v>
      </c>
      <c r="F23" s="215">
        <v>50.01</v>
      </c>
      <c r="G23" s="215">
        <v>0</v>
      </c>
      <c r="H23" s="215">
        <v>0</v>
      </c>
      <c r="I23" s="215">
        <v>0</v>
      </c>
      <c r="J23" s="215">
        <v>0</v>
      </c>
      <c r="K23" s="215">
        <v>0</v>
      </c>
      <c r="L23" s="215">
        <v>0</v>
      </c>
      <c r="M23" s="215">
        <v>0</v>
      </c>
      <c r="N23" s="215">
        <v>0</v>
      </c>
      <c r="O23" s="215"/>
      <c r="P23" s="215"/>
      <c r="Q23" s="215"/>
      <c r="R23" s="215"/>
      <c r="S23" s="215"/>
      <c r="T23" s="215"/>
      <c r="U23" s="215"/>
      <c r="V23" s="215"/>
      <c r="W23" s="215"/>
      <c r="X23" s="189"/>
      <c r="Y23" s="282"/>
      <c r="Z23" s="297" t="s">
        <v>278</v>
      </c>
      <c r="AA23" s="21">
        <v>19</v>
      </c>
      <c r="AC23" s="91" t="s">
        <v>780</v>
      </c>
    </row>
    <row r="24" spans="1:29" s="14" customFormat="1" ht="14.1" customHeight="1">
      <c r="A24" s="21">
        <v>20</v>
      </c>
      <c r="B24" s="298" t="s">
        <v>441</v>
      </c>
      <c r="C24" s="235">
        <v>19127</v>
      </c>
      <c r="D24" s="384"/>
      <c r="E24" s="235">
        <v>0</v>
      </c>
      <c r="F24" s="235">
        <v>11501</v>
      </c>
      <c r="G24" s="235">
        <v>0</v>
      </c>
      <c r="H24" s="235">
        <v>0</v>
      </c>
      <c r="I24" s="235">
        <v>0</v>
      </c>
      <c r="J24" s="235">
        <v>784</v>
      </c>
      <c r="K24" s="235">
        <v>0</v>
      </c>
      <c r="L24" s="235">
        <v>0</v>
      </c>
      <c r="M24" s="235">
        <v>0</v>
      </c>
      <c r="N24" s="235">
        <v>0</v>
      </c>
      <c r="O24" s="235"/>
      <c r="P24" s="235"/>
      <c r="Q24" s="235"/>
      <c r="R24" s="235"/>
      <c r="S24" s="235"/>
      <c r="T24" s="235"/>
      <c r="U24" s="235"/>
      <c r="V24" s="235"/>
      <c r="W24" s="235"/>
      <c r="X24" s="196"/>
      <c r="Y24" s="285"/>
      <c r="Z24" s="298" t="s">
        <v>441</v>
      </c>
      <c r="AA24" s="21">
        <v>20</v>
      </c>
      <c r="AC24" s="92" t="s">
        <v>678</v>
      </c>
    </row>
    <row r="25" spans="1:29" s="13" customFormat="1" ht="14.1" customHeight="1">
      <c r="A25" s="21">
        <v>21</v>
      </c>
      <c r="B25" s="296" t="s">
        <v>442</v>
      </c>
      <c r="C25" s="215">
        <v>35.979999999999997</v>
      </c>
      <c r="D25" s="383"/>
      <c r="E25" s="215">
        <v>0</v>
      </c>
      <c r="F25" s="215">
        <v>19.579999999999998</v>
      </c>
      <c r="G25" s="215">
        <v>0</v>
      </c>
      <c r="H25" s="215">
        <v>0</v>
      </c>
      <c r="I25" s="215">
        <v>0</v>
      </c>
      <c r="J25" s="215">
        <v>16.25</v>
      </c>
      <c r="K25" s="215">
        <v>0</v>
      </c>
      <c r="L25" s="215">
        <v>0</v>
      </c>
      <c r="M25" s="215">
        <v>0</v>
      </c>
      <c r="N25" s="215">
        <v>0</v>
      </c>
      <c r="O25" s="215"/>
      <c r="P25" s="215"/>
      <c r="Q25" s="215"/>
      <c r="R25" s="215"/>
      <c r="S25" s="215"/>
      <c r="T25" s="215"/>
      <c r="U25" s="215"/>
      <c r="V25" s="215"/>
      <c r="W25" s="215"/>
      <c r="X25" s="189"/>
      <c r="Y25" s="282"/>
      <c r="Z25" s="296" t="s">
        <v>442</v>
      </c>
      <c r="AA25" s="21">
        <v>21</v>
      </c>
      <c r="AC25" s="93" t="s">
        <v>679</v>
      </c>
    </row>
    <row r="26" spans="1:29" s="13" customFormat="1" ht="14.1" customHeight="1">
      <c r="A26" s="21">
        <v>22</v>
      </c>
      <c r="B26" s="297" t="s">
        <v>279</v>
      </c>
      <c r="C26" s="229">
        <v>2348</v>
      </c>
      <c r="D26" s="385"/>
      <c r="E26" s="229">
        <v>0</v>
      </c>
      <c r="F26" s="229">
        <v>12948</v>
      </c>
      <c r="G26" s="229">
        <v>0</v>
      </c>
      <c r="H26" s="229">
        <v>0</v>
      </c>
      <c r="I26" s="229">
        <v>0</v>
      </c>
      <c r="J26" s="229">
        <v>0</v>
      </c>
      <c r="K26" s="229">
        <v>0</v>
      </c>
      <c r="L26" s="229">
        <v>0</v>
      </c>
      <c r="M26" s="229">
        <v>0</v>
      </c>
      <c r="N26" s="229">
        <v>0</v>
      </c>
      <c r="O26" s="229"/>
      <c r="P26" s="229"/>
      <c r="Q26" s="229"/>
      <c r="R26" s="229"/>
      <c r="S26" s="229"/>
      <c r="T26" s="229"/>
      <c r="U26" s="229"/>
      <c r="V26" s="229"/>
      <c r="W26" s="229"/>
      <c r="X26" s="189"/>
      <c r="Y26" s="282"/>
      <c r="Z26" s="297" t="s">
        <v>279</v>
      </c>
      <c r="AA26" s="21">
        <v>22</v>
      </c>
      <c r="AC26" s="91" t="s">
        <v>680</v>
      </c>
    </row>
    <row r="27" spans="1:29" s="13" customFormat="1" ht="14.1" customHeight="1">
      <c r="A27" s="21">
        <v>23</v>
      </c>
      <c r="B27" s="297" t="s">
        <v>280</v>
      </c>
      <c r="C27" s="215">
        <v>7.08</v>
      </c>
      <c r="D27" s="383"/>
      <c r="E27" s="215">
        <v>0</v>
      </c>
      <c r="F27" s="215">
        <v>27.41</v>
      </c>
      <c r="G27" s="215">
        <v>0</v>
      </c>
      <c r="H27" s="215">
        <v>0</v>
      </c>
      <c r="I27" s="215">
        <v>0</v>
      </c>
      <c r="J27" s="215">
        <v>0</v>
      </c>
      <c r="K27" s="215">
        <v>0</v>
      </c>
      <c r="L27" s="215">
        <v>0</v>
      </c>
      <c r="M27" s="215">
        <v>0</v>
      </c>
      <c r="N27" s="215">
        <v>0</v>
      </c>
      <c r="O27" s="215"/>
      <c r="P27" s="215"/>
      <c r="Q27" s="215"/>
      <c r="R27" s="215"/>
      <c r="S27" s="215"/>
      <c r="T27" s="215"/>
      <c r="U27" s="215"/>
      <c r="V27" s="215"/>
      <c r="W27" s="215"/>
      <c r="X27" s="189"/>
      <c r="Y27" s="282"/>
      <c r="Z27" s="297" t="s">
        <v>280</v>
      </c>
      <c r="AA27" s="21">
        <v>23</v>
      </c>
      <c r="AC27" s="91" t="s">
        <v>681</v>
      </c>
    </row>
    <row r="28" spans="1:29" s="13" customFormat="1" ht="14.1" customHeight="1">
      <c r="A28" s="21">
        <v>24</v>
      </c>
      <c r="B28" s="298" t="s">
        <v>169</v>
      </c>
      <c r="C28" s="235">
        <v>6091</v>
      </c>
      <c r="D28" s="384"/>
      <c r="E28" s="235">
        <v>11091</v>
      </c>
      <c r="F28" s="235">
        <v>5049</v>
      </c>
      <c r="G28" s="235">
        <v>0</v>
      </c>
      <c r="H28" s="235">
        <v>0</v>
      </c>
      <c r="I28" s="235">
        <v>0</v>
      </c>
      <c r="J28" s="235">
        <v>367</v>
      </c>
      <c r="K28" s="235">
        <v>0</v>
      </c>
      <c r="L28" s="235">
        <v>0</v>
      </c>
      <c r="M28" s="235">
        <v>0</v>
      </c>
      <c r="N28" s="235">
        <v>0</v>
      </c>
      <c r="O28" s="235"/>
      <c r="P28" s="235"/>
      <c r="Q28" s="235"/>
      <c r="R28" s="235"/>
      <c r="S28" s="235"/>
      <c r="T28" s="235"/>
      <c r="U28" s="235"/>
      <c r="V28" s="235"/>
      <c r="W28" s="235"/>
      <c r="X28" s="196"/>
      <c r="Y28" s="285"/>
      <c r="Z28" s="298" t="s">
        <v>169</v>
      </c>
      <c r="AA28" s="21">
        <v>24</v>
      </c>
      <c r="AC28" s="92" t="s">
        <v>682</v>
      </c>
    </row>
    <row r="29" spans="1:29" s="13" customFormat="1" ht="14.1" customHeight="1">
      <c r="A29" s="21">
        <v>25</v>
      </c>
      <c r="B29" s="296" t="s">
        <v>170</v>
      </c>
      <c r="C29" s="215">
        <v>11.46</v>
      </c>
      <c r="D29" s="383"/>
      <c r="E29" s="215">
        <v>50.08</v>
      </c>
      <c r="F29" s="215">
        <v>8.59</v>
      </c>
      <c r="G29" s="215">
        <v>0</v>
      </c>
      <c r="H29" s="215">
        <v>0</v>
      </c>
      <c r="I29" s="215">
        <v>0</v>
      </c>
      <c r="J29" s="215">
        <v>7.61</v>
      </c>
      <c r="K29" s="215">
        <v>0</v>
      </c>
      <c r="L29" s="215">
        <v>0</v>
      </c>
      <c r="M29" s="215">
        <v>0</v>
      </c>
      <c r="N29" s="215">
        <v>0</v>
      </c>
      <c r="O29" s="215"/>
      <c r="P29" s="215"/>
      <c r="Q29" s="215"/>
      <c r="R29" s="215"/>
      <c r="S29" s="215"/>
      <c r="T29" s="215"/>
      <c r="U29" s="215"/>
      <c r="V29" s="215"/>
      <c r="W29" s="215"/>
      <c r="X29" s="189"/>
      <c r="Y29" s="282"/>
      <c r="Z29" s="296" t="s">
        <v>170</v>
      </c>
      <c r="AA29" s="21">
        <v>25</v>
      </c>
      <c r="AC29" s="93" t="s">
        <v>683</v>
      </c>
    </row>
    <row r="30" spans="1:29" s="13" customFormat="1" ht="14.1" customHeight="1">
      <c r="A30" s="21">
        <v>26</v>
      </c>
      <c r="B30" s="297" t="s">
        <v>281</v>
      </c>
      <c r="C30" s="229">
        <v>3356</v>
      </c>
      <c r="D30" s="385"/>
      <c r="E30" s="229">
        <v>8766</v>
      </c>
      <c r="F30" s="229">
        <v>4272</v>
      </c>
      <c r="G30" s="229">
        <v>0</v>
      </c>
      <c r="H30" s="229">
        <v>0</v>
      </c>
      <c r="I30" s="229">
        <v>0</v>
      </c>
      <c r="J30" s="229">
        <v>0</v>
      </c>
      <c r="K30" s="229">
        <v>0</v>
      </c>
      <c r="L30" s="229">
        <v>0</v>
      </c>
      <c r="M30" s="229">
        <v>0</v>
      </c>
      <c r="N30" s="229">
        <v>0</v>
      </c>
      <c r="O30" s="229"/>
      <c r="P30" s="229"/>
      <c r="Q30" s="229"/>
      <c r="R30" s="229"/>
      <c r="S30" s="229"/>
      <c r="T30" s="229"/>
      <c r="U30" s="229"/>
      <c r="V30" s="229"/>
      <c r="W30" s="229"/>
      <c r="X30" s="189"/>
      <c r="Y30" s="282"/>
      <c r="Z30" s="297" t="s">
        <v>281</v>
      </c>
      <c r="AA30" s="21">
        <v>26</v>
      </c>
      <c r="AC30" s="91" t="s">
        <v>684</v>
      </c>
    </row>
    <row r="31" spans="1:29" s="13" customFormat="1" ht="14.1" customHeight="1">
      <c r="A31" s="21">
        <v>27</v>
      </c>
      <c r="B31" s="297" t="s">
        <v>282</v>
      </c>
      <c r="C31" s="215">
        <v>10.11</v>
      </c>
      <c r="D31" s="383"/>
      <c r="E31" s="215">
        <v>44.9</v>
      </c>
      <c r="F31" s="215">
        <v>9.0399999999999991</v>
      </c>
      <c r="G31" s="215">
        <v>0</v>
      </c>
      <c r="H31" s="215">
        <v>0</v>
      </c>
      <c r="I31" s="215">
        <v>0</v>
      </c>
      <c r="J31" s="215">
        <v>0</v>
      </c>
      <c r="K31" s="215">
        <v>0</v>
      </c>
      <c r="L31" s="215">
        <v>0</v>
      </c>
      <c r="M31" s="215">
        <v>0</v>
      </c>
      <c r="N31" s="215">
        <v>0</v>
      </c>
      <c r="O31" s="215"/>
      <c r="P31" s="215"/>
      <c r="Q31" s="215"/>
      <c r="R31" s="215"/>
      <c r="S31" s="215"/>
      <c r="T31" s="215"/>
      <c r="U31" s="215"/>
      <c r="V31" s="215"/>
      <c r="W31" s="215"/>
      <c r="X31" s="189"/>
      <c r="Y31" s="282"/>
      <c r="Z31" s="297" t="s">
        <v>282</v>
      </c>
      <c r="AA31" s="21">
        <v>27</v>
      </c>
      <c r="AC31" s="91" t="s">
        <v>683</v>
      </c>
    </row>
    <row r="32" spans="1:29" s="13" customFormat="1" ht="14.1" customHeight="1">
      <c r="A32" s="21">
        <v>28</v>
      </c>
      <c r="B32" s="298" t="s">
        <v>171</v>
      </c>
      <c r="C32" s="235">
        <v>1304</v>
      </c>
      <c r="D32" s="384"/>
      <c r="E32" s="235">
        <v>0</v>
      </c>
      <c r="F32" s="235">
        <v>2361</v>
      </c>
      <c r="G32" s="235">
        <v>0</v>
      </c>
      <c r="H32" s="235">
        <v>0</v>
      </c>
      <c r="I32" s="235">
        <v>0</v>
      </c>
      <c r="J32" s="235">
        <v>137</v>
      </c>
      <c r="K32" s="235">
        <v>0</v>
      </c>
      <c r="L32" s="235">
        <v>0</v>
      </c>
      <c r="M32" s="235">
        <v>0</v>
      </c>
      <c r="N32" s="235">
        <v>0</v>
      </c>
      <c r="O32" s="235"/>
      <c r="P32" s="235"/>
      <c r="Q32" s="235"/>
      <c r="R32" s="235"/>
      <c r="S32" s="235"/>
      <c r="T32" s="235"/>
      <c r="U32" s="235"/>
      <c r="V32" s="235"/>
      <c r="W32" s="235"/>
      <c r="X32" s="196"/>
      <c r="Y32" s="285"/>
      <c r="Z32" s="298" t="s">
        <v>171</v>
      </c>
      <c r="AA32" s="21">
        <v>28</v>
      </c>
      <c r="AC32" s="92" t="s">
        <v>685</v>
      </c>
    </row>
    <row r="33" spans="1:29" s="13" customFormat="1" ht="14.1" customHeight="1">
      <c r="A33" s="21">
        <v>29</v>
      </c>
      <c r="B33" s="296" t="s">
        <v>172</v>
      </c>
      <c r="C33" s="215">
        <v>2.4500000000000002</v>
      </c>
      <c r="D33" s="383"/>
      <c r="E33" s="215">
        <v>0</v>
      </c>
      <c r="F33" s="215">
        <v>4.0199999999999996</v>
      </c>
      <c r="G33" s="215">
        <v>0</v>
      </c>
      <c r="H33" s="215">
        <v>0</v>
      </c>
      <c r="I33" s="215">
        <v>0</v>
      </c>
      <c r="J33" s="215">
        <v>2.85</v>
      </c>
      <c r="K33" s="215">
        <v>0</v>
      </c>
      <c r="L33" s="215">
        <v>0</v>
      </c>
      <c r="M33" s="215">
        <v>0</v>
      </c>
      <c r="N33" s="215">
        <v>0</v>
      </c>
      <c r="O33" s="215"/>
      <c r="P33" s="215"/>
      <c r="Q33" s="215"/>
      <c r="R33" s="215"/>
      <c r="S33" s="215"/>
      <c r="T33" s="215"/>
      <c r="U33" s="215"/>
      <c r="V33" s="215"/>
      <c r="W33" s="215"/>
      <c r="X33" s="189"/>
      <c r="Y33" s="282"/>
      <c r="Z33" s="296" t="s">
        <v>172</v>
      </c>
      <c r="AA33" s="21">
        <v>29</v>
      </c>
      <c r="AC33" s="93" t="s">
        <v>686</v>
      </c>
    </row>
    <row r="34" spans="1:29" s="13" customFormat="1" ht="14.1" customHeight="1">
      <c r="A34" s="21">
        <v>30</v>
      </c>
      <c r="B34" s="297" t="s">
        <v>283</v>
      </c>
      <c r="C34" s="229">
        <v>692</v>
      </c>
      <c r="D34" s="385"/>
      <c r="E34" s="229">
        <v>0</v>
      </c>
      <c r="F34" s="229">
        <v>1288</v>
      </c>
      <c r="G34" s="229">
        <v>0</v>
      </c>
      <c r="H34" s="229">
        <v>0</v>
      </c>
      <c r="I34" s="229">
        <v>0</v>
      </c>
      <c r="J34" s="229">
        <v>0</v>
      </c>
      <c r="K34" s="229">
        <v>0</v>
      </c>
      <c r="L34" s="229">
        <v>0</v>
      </c>
      <c r="M34" s="229">
        <v>0</v>
      </c>
      <c r="N34" s="229">
        <v>0</v>
      </c>
      <c r="O34" s="229"/>
      <c r="P34" s="229"/>
      <c r="Q34" s="229"/>
      <c r="R34" s="229"/>
      <c r="S34" s="229"/>
      <c r="T34" s="229"/>
      <c r="U34" s="229"/>
      <c r="V34" s="229"/>
      <c r="W34" s="229"/>
      <c r="X34" s="189"/>
      <c r="Y34" s="282"/>
      <c r="Z34" s="297" t="s">
        <v>283</v>
      </c>
      <c r="AA34" s="21">
        <v>30</v>
      </c>
      <c r="AC34" s="91" t="s">
        <v>687</v>
      </c>
    </row>
    <row r="35" spans="1:29" s="13" customFormat="1" ht="14.1" customHeight="1">
      <c r="A35" s="21">
        <v>31</v>
      </c>
      <c r="B35" s="297" t="s">
        <v>1345</v>
      </c>
      <c r="C35" s="215">
        <v>2.08</v>
      </c>
      <c r="D35" s="383"/>
      <c r="E35" s="215">
        <v>0</v>
      </c>
      <c r="F35" s="215">
        <v>2.73</v>
      </c>
      <c r="G35" s="215">
        <v>0</v>
      </c>
      <c r="H35" s="215">
        <v>0</v>
      </c>
      <c r="I35" s="215">
        <v>0</v>
      </c>
      <c r="J35" s="215">
        <v>0</v>
      </c>
      <c r="K35" s="215">
        <v>0</v>
      </c>
      <c r="L35" s="215">
        <v>0</v>
      </c>
      <c r="M35" s="215">
        <v>0</v>
      </c>
      <c r="N35" s="215">
        <v>0</v>
      </c>
      <c r="O35" s="215"/>
      <c r="P35" s="215"/>
      <c r="Q35" s="215"/>
      <c r="R35" s="215"/>
      <c r="S35" s="215"/>
      <c r="T35" s="215"/>
      <c r="U35" s="215"/>
      <c r="V35" s="215"/>
      <c r="W35" s="215"/>
      <c r="X35" s="189"/>
      <c r="Y35" s="282"/>
      <c r="Z35" s="297" t="s">
        <v>1345</v>
      </c>
      <c r="AA35" s="21">
        <v>31</v>
      </c>
      <c r="AC35" s="91" t="s">
        <v>686</v>
      </c>
    </row>
    <row r="36" spans="1:29" s="13" customFormat="1" ht="14.1" customHeight="1">
      <c r="A36" s="21">
        <v>32</v>
      </c>
      <c r="B36" s="298" t="s">
        <v>173</v>
      </c>
      <c r="C36" s="235">
        <v>31776</v>
      </c>
      <c r="D36" s="384"/>
      <c r="E36" s="235">
        <v>17512</v>
      </c>
      <c r="F36" s="235">
        <v>45182</v>
      </c>
      <c r="G36" s="235">
        <v>0</v>
      </c>
      <c r="H36" s="235">
        <v>0</v>
      </c>
      <c r="I36" s="235">
        <v>3963</v>
      </c>
      <c r="J36" s="235">
        <v>3592</v>
      </c>
      <c r="K36" s="235">
        <v>0</v>
      </c>
      <c r="L36" s="235">
        <v>0</v>
      </c>
      <c r="M36" s="235">
        <v>0</v>
      </c>
      <c r="N36" s="235">
        <v>0</v>
      </c>
      <c r="O36" s="235"/>
      <c r="P36" s="235"/>
      <c r="Q36" s="235"/>
      <c r="R36" s="235"/>
      <c r="S36" s="235"/>
      <c r="T36" s="235"/>
      <c r="U36" s="235"/>
      <c r="V36" s="235"/>
      <c r="W36" s="235"/>
      <c r="X36" s="196"/>
      <c r="Y36" s="285"/>
      <c r="Z36" s="298" t="s">
        <v>173</v>
      </c>
      <c r="AA36" s="21">
        <v>32</v>
      </c>
      <c r="AC36" s="92" t="s">
        <v>688</v>
      </c>
    </row>
    <row r="37" spans="1:29" s="13" customFormat="1" ht="14.1" customHeight="1">
      <c r="A37" s="21">
        <v>33</v>
      </c>
      <c r="B37" s="296" t="s">
        <v>174</v>
      </c>
      <c r="C37" s="215">
        <v>59.78</v>
      </c>
      <c r="D37" s="383"/>
      <c r="E37" s="215">
        <v>79.08</v>
      </c>
      <c r="F37" s="215">
        <v>76.91</v>
      </c>
      <c r="G37" s="215">
        <v>0</v>
      </c>
      <c r="H37" s="215">
        <v>0</v>
      </c>
      <c r="I37" s="215">
        <v>0</v>
      </c>
      <c r="J37" s="215">
        <v>74.47</v>
      </c>
      <c r="K37" s="215">
        <v>0</v>
      </c>
      <c r="L37" s="215">
        <v>0</v>
      </c>
      <c r="M37" s="215">
        <v>0</v>
      </c>
      <c r="N37" s="215">
        <v>0</v>
      </c>
      <c r="O37" s="215"/>
      <c r="P37" s="215"/>
      <c r="Q37" s="215"/>
      <c r="R37" s="215"/>
      <c r="S37" s="215"/>
      <c r="T37" s="215"/>
      <c r="U37" s="215"/>
      <c r="V37" s="215"/>
      <c r="W37" s="215"/>
      <c r="X37" s="189"/>
      <c r="Y37" s="282"/>
      <c r="Z37" s="296" t="s">
        <v>174</v>
      </c>
      <c r="AA37" s="21">
        <v>33</v>
      </c>
      <c r="AC37" s="93" t="s">
        <v>689</v>
      </c>
    </row>
    <row r="38" spans="1:29" s="13" customFormat="1" ht="14.1" customHeight="1">
      <c r="A38" s="21">
        <v>34</v>
      </c>
      <c r="B38" s="297" t="s">
        <v>284</v>
      </c>
      <c r="C38" s="229">
        <v>11732</v>
      </c>
      <c r="D38" s="385"/>
      <c r="E38" s="229">
        <v>14346</v>
      </c>
      <c r="F38" s="229">
        <v>42135</v>
      </c>
      <c r="G38" s="229">
        <v>0</v>
      </c>
      <c r="H38" s="229">
        <v>0</v>
      </c>
      <c r="I38" s="229">
        <v>3881</v>
      </c>
      <c r="J38" s="229">
        <v>0</v>
      </c>
      <c r="K38" s="229">
        <v>0</v>
      </c>
      <c r="L38" s="229">
        <v>0</v>
      </c>
      <c r="M38" s="229">
        <v>0</v>
      </c>
      <c r="N38" s="229">
        <v>0</v>
      </c>
      <c r="O38" s="229"/>
      <c r="P38" s="229"/>
      <c r="Q38" s="229"/>
      <c r="R38" s="229"/>
      <c r="S38" s="229"/>
      <c r="T38" s="229"/>
      <c r="U38" s="229"/>
      <c r="V38" s="229"/>
      <c r="W38" s="229"/>
      <c r="X38" s="189"/>
      <c r="Y38" s="282"/>
      <c r="Z38" s="297" t="s">
        <v>284</v>
      </c>
      <c r="AA38" s="21">
        <v>34</v>
      </c>
      <c r="AC38" s="91" t="s">
        <v>690</v>
      </c>
    </row>
    <row r="39" spans="1:29" s="13" customFormat="1" ht="14.1" customHeight="1">
      <c r="A39" s="21">
        <v>35</v>
      </c>
      <c r="B39" s="297" t="s">
        <v>285</v>
      </c>
      <c r="C39" s="215">
        <v>35.36</v>
      </c>
      <c r="D39" s="383"/>
      <c r="E39" s="215">
        <v>73.47</v>
      </c>
      <c r="F39" s="215">
        <v>89.18</v>
      </c>
      <c r="G39" s="215">
        <v>0</v>
      </c>
      <c r="H39" s="215">
        <v>0</v>
      </c>
      <c r="I39" s="215">
        <v>0</v>
      </c>
      <c r="J39" s="215">
        <v>0</v>
      </c>
      <c r="K39" s="215">
        <v>0</v>
      </c>
      <c r="L39" s="215">
        <v>0</v>
      </c>
      <c r="M39" s="215">
        <v>0</v>
      </c>
      <c r="N39" s="215">
        <v>0</v>
      </c>
      <c r="O39" s="215"/>
      <c r="P39" s="215"/>
      <c r="Q39" s="215"/>
      <c r="R39" s="215"/>
      <c r="S39" s="215"/>
      <c r="T39" s="215"/>
      <c r="U39" s="215"/>
      <c r="V39" s="215"/>
      <c r="W39" s="215"/>
      <c r="X39" s="189"/>
      <c r="Y39" s="282"/>
      <c r="Z39" s="297" t="s">
        <v>285</v>
      </c>
      <c r="AA39" s="21">
        <v>35</v>
      </c>
      <c r="AC39" s="91" t="s">
        <v>689</v>
      </c>
    </row>
    <row r="40" spans="1:29" s="13" customFormat="1" ht="14.1" customHeight="1">
      <c r="A40" s="21">
        <v>36</v>
      </c>
      <c r="B40" s="287" t="s">
        <v>132</v>
      </c>
      <c r="C40" s="235"/>
      <c r="D40" s="384"/>
      <c r="E40" s="235"/>
      <c r="F40" s="235"/>
      <c r="G40" s="235"/>
      <c r="H40" s="235"/>
      <c r="I40" s="235"/>
      <c r="J40" s="235"/>
      <c r="K40" s="235"/>
      <c r="L40" s="235"/>
      <c r="M40" s="235"/>
      <c r="N40" s="235"/>
      <c r="O40" s="235"/>
      <c r="P40" s="235"/>
      <c r="Q40" s="235"/>
      <c r="R40" s="235"/>
      <c r="S40" s="235"/>
      <c r="T40" s="235"/>
      <c r="U40" s="235"/>
      <c r="V40" s="235"/>
      <c r="W40" s="235"/>
      <c r="X40" s="196"/>
      <c r="Y40" s="285"/>
      <c r="Z40" s="287" t="s">
        <v>132</v>
      </c>
      <c r="AA40" s="21">
        <v>36</v>
      </c>
      <c r="AC40" s="66"/>
    </row>
    <row r="41" spans="1:29" s="13" customFormat="1" ht="14.1" customHeight="1">
      <c r="A41" s="21">
        <v>37</v>
      </c>
      <c r="B41" s="208" t="s">
        <v>286</v>
      </c>
      <c r="C41" s="229">
        <v>10</v>
      </c>
      <c r="D41" s="385"/>
      <c r="E41" s="229">
        <v>1</v>
      </c>
      <c r="F41" s="229">
        <v>21</v>
      </c>
      <c r="G41" s="229">
        <v>0</v>
      </c>
      <c r="H41" s="229">
        <v>0</v>
      </c>
      <c r="I41" s="229">
        <v>1</v>
      </c>
      <c r="J41" s="229">
        <v>0</v>
      </c>
      <c r="K41" s="229">
        <v>0</v>
      </c>
      <c r="L41" s="229">
        <v>0</v>
      </c>
      <c r="M41" s="229">
        <v>0</v>
      </c>
      <c r="N41" s="229">
        <v>0</v>
      </c>
      <c r="O41" s="229"/>
      <c r="P41" s="229"/>
      <c r="Q41" s="229"/>
      <c r="R41" s="229"/>
      <c r="S41" s="229"/>
      <c r="T41" s="229"/>
      <c r="U41" s="229"/>
      <c r="V41" s="229"/>
      <c r="W41" s="229"/>
      <c r="X41" s="189"/>
      <c r="Y41" s="282"/>
      <c r="Z41" s="208" t="s">
        <v>286</v>
      </c>
      <c r="AA41" s="21">
        <v>37</v>
      </c>
      <c r="AC41" s="95" t="s">
        <v>691</v>
      </c>
    </row>
    <row r="42" spans="1:29" s="13" customFormat="1" ht="14.1" customHeight="1">
      <c r="A42" s="21">
        <v>38</v>
      </c>
      <c r="B42" s="208" t="s">
        <v>287</v>
      </c>
      <c r="C42" s="229">
        <v>14420</v>
      </c>
      <c r="D42" s="385"/>
      <c r="E42" s="229">
        <v>172938</v>
      </c>
      <c r="F42" s="229">
        <v>9763</v>
      </c>
      <c r="G42" s="229">
        <v>0</v>
      </c>
      <c r="H42" s="229">
        <v>0</v>
      </c>
      <c r="I42" s="229">
        <v>0</v>
      </c>
      <c r="J42" s="229">
        <v>0</v>
      </c>
      <c r="K42" s="229">
        <v>0</v>
      </c>
      <c r="L42" s="229">
        <v>0</v>
      </c>
      <c r="M42" s="229">
        <v>0</v>
      </c>
      <c r="N42" s="229">
        <v>0</v>
      </c>
      <c r="O42" s="229"/>
      <c r="P42" s="229"/>
      <c r="Q42" s="229"/>
      <c r="R42" s="229"/>
      <c r="S42" s="229"/>
      <c r="T42" s="229"/>
      <c r="U42" s="229"/>
      <c r="V42" s="229"/>
      <c r="W42" s="229"/>
      <c r="X42" s="189"/>
      <c r="Y42" s="282"/>
      <c r="Z42" s="208" t="s">
        <v>287</v>
      </c>
      <c r="AA42" s="21">
        <v>38</v>
      </c>
      <c r="AC42" s="95" t="s">
        <v>692</v>
      </c>
    </row>
    <row r="43" spans="1:29" s="13" customFormat="1" ht="14.1" customHeight="1">
      <c r="A43" s="21">
        <v>39</v>
      </c>
      <c r="B43" s="208" t="s">
        <v>288</v>
      </c>
      <c r="C43" s="229">
        <v>2319</v>
      </c>
      <c r="D43" s="385"/>
      <c r="E43" s="229">
        <v>49419</v>
      </c>
      <c r="F43" s="229">
        <v>4883</v>
      </c>
      <c r="G43" s="229">
        <v>0</v>
      </c>
      <c r="H43" s="229">
        <v>0</v>
      </c>
      <c r="I43" s="229">
        <v>16634</v>
      </c>
      <c r="J43" s="229">
        <v>0</v>
      </c>
      <c r="K43" s="229">
        <v>0</v>
      </c>
      <c r="L43" s="229">
        <v>0</v>
      </c>
      <c r="M43" s="229">
        <v>0</v>
      </c>
      <c r="N43" s="229">
        <v>0</v>
      </c>
      <c r="O43" s="229"/>
      <c r="P43" s="229"/>
      <c r="Q43" s="229"/>
      <c r="R43" s="229"/>
      <c r="S43" s="229"/>
      <c r="T43" s="229"/>
      <c r="U43" s="229"/>
      <c r="V43" s="229"/>
      <c r="W43" s="229"/>
      <c r="X43" s="189"/>
      <c r="Y43" s="282"/>
      <c r="Z43" s="208" t="s">
        <v>288</v>
      </c>
      <c r="AA43" s="21">
        <v>39</v>
      </c>
      <c r="AC43" s="95" t="s">
        <v>693</v>
      </c>
    </row>
    <row r="44" spans="1:29" s="14" customFormat="1" ht="14.1" customHeight="1">
      <c r="A44" s="21">
        <v>40</v>
      </c>
      <c r="B44" s="208" t="s">
        <v>289</v>
      </c>
      <c r="C44" s="229">
        <v>1020</v>
      </c>
      <c r="D44" s="385"/>
      <c r="E44" s="229">
        <v>0</v>
      </c>
      <c r="F44" s="229">
        <v>2676</v>
      </c>
      <c r="G44" s="229">
        <v>0</v>
      </c>
      <c r="H44" s="229">
        <v>0</v>
      </c>
      <c r="I44" s="229">
        <v>0</v>
      </c>
      <c r="J44" s="229">
        <v>0</v>
      </c>
      <c r="K44" s="229">
        <v>0</v>
      </c>
      <c r="L44" s="229">
        <v>0</v>
      </c>
      <c r="M44" s="229">
        <v>0</v>
      </c>
      <c r="N44" s="229">
        <v>0</v>
      </c>
      <c r="O44" s="229"/>
      <c r="P44" s="229"/>
      <c r="Q44" s="229"/>
      <c r="R44" s="229"/>
      <c r="S44" s="229"/>
      <c r="T44" s="229"/>
      <c r="U44" s="229"/>
      <c r="V44" s="229"/>
      <c r="W44" s="229"/>
      <c r="X44" s="189"/>
      <c r="Y44" s="282"/>
      <c r="Z44" s="208" t="s">
        <v>289</v>
      </c>
      <c r="AA44" s="21">
        <v>40</v>
      </c>
      <c r="AC44" s="95" t="s">
        <v>694</v>
      </c>
    </row>
    <row r="45" spans="1:29" s="13" customFormat="1" ht="14.1" customHeight="1">
      <c r="A45" s="21">
        <v>41</v>
      </c>
      <c r="B45" s="208" t="s">
        <v>290</v>
      </c>
      <c r="C45" s="229">
        <v>1458</v>
      </c>
      <c r="D45" s="385"/>
      <c r="E45" s="229">
        <v>77646</v>
      </c>
      <c r="F45" s="229">
        <v>883</v>
      </c>
      <c r="G45" s="229">
        <v>0</v>
      </c>
      <c r="H45" s="229">
        <v>0</v>
      </c>
      <c r="I45" s="229">
        <v>0</v>
      </c>
      <c r="J45" s="229">
        <v>0</v>
      </c>
      <c r="K45" s="229">
        <v>0</v>
      </c>
      <c r="L45" s="229">
        <v>0</v>
      </c>
      <c r="M45" s="229">
        <v>0</v>
      </c>
      <c r="N45" s="229">
        <v>0</v>
      </c>
      <c r="O45" s="229"/>
      <c r="P45" s="229"/>
      <c r="Q45" s="229"/>
      <c r="R45" s="229"/>
      <c r="S45" s="229"/>
      <c r="T45" s="229"/>
      <c r="U45" s="229"/>
      <c r="V45" s="229"/>
      <c r="W45" s="229"/>
      <c r="X45" s="189"/>
      <c r="Y45" s="282"/>
      <c r="Z45" s="208" t="s">
        <v>290</v>
      </c>
      <c r="AA45" s="21">
        <v>41</v>
      </c>
      <c r="AC45" s="95" t="s">
        <v>695</v>
      </c>
    </row>
    <row r="46" spans="1:29" s="13" customFormat="1" ht="14.1" customHeight="1">
      <c r="A46" s="21">
        <v>42</v>
      </c>
      <c r="B46" s="208" t="s">
        <v>291</v>
      </c>
      <c r="C46" s="229">
        <v>301</v>
      </c>
      <c r="D46" s="385"/>
      <c r="E46" s="229">
        <v>0</v>
      </c>
      <c r="F46" s="229">
        <v>266</v>
      </c>
      <c r="G46" s="229">
        <v>0</v>
      </c>
      <c r="H46" s="229">
        <v>0</v>
      </c>
      <c r="I46" s="229">
        <v>0</v>
      </c>
      <c r="J46" s="229">
        <v>0</v>
      </c>
      <c r="K46" s="229">
        <v>0</v>
      </c>
      <c r="L46" s="229">
        <v>0</v>
      </c>
      <c r="M46" s="229">
        <v>0</v>
      </c>
      <c r="N46" s="229">
        <v>0</v>
      </c>
      <c r="O46" s="229"/>
      <c r="P46" s="229"/>
      <c r="Q46" s="229"/>
      <c r="R46" s="229"/>
      <c r="S46" s="229"/>
      <c r="T46" s="229"/>
      <c r="U46" s="229"/>
      <c r="V46" s="229"/>
      <c r="W46" s="229"/>
      <c r="X46" s="189"/>
      <c r="Y46" s="282"/>
      <c r="Z46" s="208" t="s">
        <v>291</v>
      </c>
      <c r="AA46" s="21">
        <v>42</v>
      </c>
      <c r="AC46" s="95" t="s">
        <v>696</v>
      </c>
    </row>
    <row r="47" spans="1:29" s="13" customFormat="1" ht="14.1" customHeight="1">
      <c r="A47" s="21">
        <v>43</v>
      </c>
      <c r="B47" s="208" t="s">
        <v>292</v>
      </c>
      <c r="C47" s="229">
        <v>5099</v>
      </c>
      <c r="D47" s="385"/>
      <c r="E47" s="229">
        <v>127065</v>
      </c>
      <c r="F47" s="229">
        <v>8707</v>
      </c>
      <c r="G47" s="229">
        <v>0</v>
      </c>
      <c r="H47" s="229">
        <v>0</v>
      </c>
      <c r="I47" s="229">
        <v>16634</v>
      </c>
      <c r="J47" s="229">
        <v>0</v>
      </c>
      <c r="K47" s="229">
        <v>0</v>
      </c>
      <c r="L47" s="229">
        <v>0</v>
      </c>
      <c r="M47" s="229">
        <v>0</v>
      </c>
      <c r="N47" s="229">
        <v>0</v>
      </c>
      <c r="O47" s="229"/>
      <c r="P47" s="229"/>
      <c r="Q47" s="229"/>
      <c r="R47" s="229"/>
      <c r="S47" s="229"/>
      <c r="T47" s="229"/>
      <c r="U47" s="229"/>
      <c r="V47" s="229"/>
      <c r="W47" s="229"/>
      <c r="X47" s="189"/>
      <c r="Y47" s="282"/>
      <c r="Z47" s="208" t="s">
        <v>292</v>
      </c>
      <c r="AA47" s="21">
        <v>43</v>
      </c>
      <c r="AC47" s="95" t="s">
        <v>697</v>
      </c>
    </row>
    <row r="48" spans="1:29" s="13" customFormat="1" ht="14.1" customHeight="1">
      <c r="A48" s="21">
        <v>44</v>
      </c>
      <c r="B48" s="287" t="s">
        <v>1061</v>
      </c>
      <c r="C48" s="235"/>
      <c r="D48" s="384"/>
      <c r="E48" s="235"/>
      <c r="F48" s="235"/>
      <c r="G48" s="235"/>
      <c r="H48" s="235"/>
      <c r="I48" s="235"/>
      <c r="J48" s="235"/>
      <c r="K48" s="235"/>
      <c r="L48" s="235"/>
      <c r="M48" s="235"/>
      <c r="N48" s="235"/>
      <c r="O48" s="235"/>
      <c r="P48" s="235"/>
      <c r="Q48" s="235"/>
      <c r="R48" s="235"/>
      <c r="S48" s="235"/>
      <c r="T48" s="235"/>
      <c r="U48" s="235"/>
      <c r="V48" s="235"/>
      <c r="W48" s="235"/>
      <c r="X48" s="196"/>
      <c r="Y48" s="285"/>
      <c r="Z48" s="287" t="s">
        <v>1061</v>
      </c>
      <c r="AA48" s="21">
        <v>44</v>
      </c>
      <c r="AC48" s="66"/>
    </row>
    <row r="49" spans="1:32" s="13" customFormat="1" ht="14.1" customHeight="1">
      <c r="A49" s="21">
        <v>45</v>
      </c>
      <c r="B49" s="208" t="s">
        <v>1062</v>
      </c>
      <c r="C49" s="215">
        <v>80.11</v>
      </c>
      <c r="D49" s="383"/>
      <c r="E49" s="215">
        <v>81.72</v>
      </c>
      <c r="F49" s="215">
        <v>77.45</v>
      </c>
      <c r="G49" s="215">
        <v>63.71</v>
      </c>
      <c r="H49" s="215">
        <v>58.4</v>
      </c>
      <c r="I49" s="215">
        <v>72.400000000000006</v>
      </c>
      <c r="J49" s="215">
        <v>93.5</v>
      </c>
      <c r="K49" s="215">
        <v>98.38</v>
      </c>
      <c r="L49" s="215">
        <v>51.49</v>
      </c>
      <c r="M49" s="215">
        <v>100</v>
      </c>
      <c r="N49" s="215">
        <v>77.069999999999993</v>
      </c>
      <c r="O49" s="215"/>
      <c r="P49" s="215"/>
      <c r="Q49" s="215"/>
      <c r="R49" s="215"/>
      <c r="S49" s="215"/>
      <c r="T49" s="215"/>
      <c r="U49" s="215"/>
      <c r="V49" s="215"/>
      <c r="W49" s="215"/>
      <c r="X49" s="189"/>
      <c r="Y49" s="282"/>
      <c r="Z49" s="208" t="s">
        <v>1062</v>
      </c>
      <c r="AA49" s="21">
        <v>45</v>
      </c>
      <c r="AC49" s="95" t="s">
        <v>698</v>
      </c>
    </row>
    <row r="50" spans="1:32" s="13" customFormat="1" ht="14.1" customHeight="1">
      <c r="A50" s="21">
        <v>46</v>
      </c>
      <c r="B50" s="208" t="s">
        <v>50</v>
      </c>
      <c r="C50" s="215">
        <v>11.91</v>
      </c>
      <c r="D50" s="383"/>
      <c r="E50" s="215">
        <v>16.2</v>
      </c>
      <c r="F50" s="215">
        <v>10.039999999999999</v>
      </c>
      <c r="G50" s="215">
        <v>34.21</v>
      </c>
      <c r="H50" s="215">
        <v>38.950000000000003</v>
      </c>
      <c r="I50" s="215">
        <v>18.71</v>
      </c>
      <c r="J50" s="215">
        <v>5.69</v>
      </c>
      <c r="K50" s="215">
        <v>1.62</v>
      </c>
      <c r="L50" s="215">
        <v>47.19</v>
      </c>
      <c r="M50" s="215">
        <v>0</v>
      </c>
      <c r="N50" s="215">
        <v>20.71</v>
      </c>
      <c r="O50" s="215"/>
      <c r="P50" s="215"/>
      <c r="Q50" s="215"/>
      <c r="R50" s="215"/>
      <c r="S50" s="215"/>
      <c r="T50" s="215"/>
      <c r="U50" s="215"/>
      <c r="V50" s="215"/>
      <c r="W50" s="215"/>
      <c r="X50" s="189"/>
      <c r="Y50" s="282"/>
      <c r="Z50" s="208" t="s">
        <v>50</v>
      </c>
      <c r="AA50" s="21">
        <v>46</v>
      </c>
      <c r="AC50" s="95" t="s">
        <v>699</v>
      </c>
    </row>
    <row r="51" spans="1:32" s="13" customFormat="1" ht="14.1" customHeight="1">
      <c r="A51" s="21">
        <v>47</v>
      </c>
      <c r="B51" s="295" t="s">
        <v>51</v>
      </c>
      <c r="C51" s="215">
        <v>0</v>
      </c>
      <c r="D51" s="383"/>
      <c r="E51" s="215">
        <v>1.99</v>
      </c>
      <c r="F51" s="215">
        <v>0.12</v>
      </c>
      <c r="G51" s="215">
        <v>2.0699999999999998</v>
      </c>
      <c r="H51" s="215">
        <v>2.65</v>
      </c>
      <c r="I51" s="215">
        <v>8.23</v>
      </c>
      <c r="J51" s="215">
        <v>0.81</v>
      </c>
      <c r="K51" s="215">
        <v>0</v>
      </c>
      <c r="L51" s="215">
        <v>1.32</v>
      </c>
      <c r="M51" s="215">
        <v>0</v>
      </c>
      <c r="N51" s="215">
        <v>2.2200000000000002</v>
      </c>
      <c r="O51" s="215"/>
      <c r="P51" s="215"/>
      <c r="Q51" s="215"/>
      <c r="R51" s="215"/>
      <c r="S51" s="215"/>
      <c r="T51" s="215"/>
      <c r="U51" s="215"/>
      <c r="V51" s="215"/>
      <c r="W51" s="215"/>
      <c r="X51" s="189"/>
      <c r="Y51" s="282"/>
      <c r="Z51" s="295" t="s">
        <v>51</v>
      </c>
      <c r="AA51" s="21">
        <v>47</v>
      </c>
      <c r="AC51" s="75" t="s">
        <v>700</v>
      </c>
    </row>
    <row r="52" spans="1:32" s="13" customFormat="1" ht="14.1" customHeight="1">
      <c r="A52" s="21">
        <v>48</v>
      </c>
      <c r="B52" s="208" t="s">
        <v>52</v>
      </c>
      <c r="C52" s="215">
        <v>7.97</v>
      </c>
      <c r="D52" s="383"/>
      <c r="E52" s="215">
        <v>0.09</v>
      </c>
      <c r="F52" s="215">
        <v>12.39</v>
      </c>
      <c r="G52" s="215">
        <v>0</v>
      </c>
      <c r="H52" s="215">
        <v>0</v>
      </c>
      <c r="I52" s="215">
        <v>0.66</v>
      </c>
      <c r="J52" s="215">
        <v>0</v>
      </c>
      <c r="K52" s="215">
        <v>0</v>
      </c>
      <c r="L52" s="215">
        <v>0</v>
      </c>
      <c r="M52" s="215">
        <v>0</v>
      </c>
      <c r="N52" s="215">
        <v>0</v>
      </c>
      <c r="O52" s="215"/>
      <c r="P52" s="215"/>
      <c r="Q52" s="215"/>
      <c r="R52" s="215"/>
      <c r="S52" s="215"/>
      <c r="T52" s="215"/>
      <c r="U52" s="215"/>
      <c r="V52" s="215"/>
      <c r="W52" s="215"/>
      <c r="X52" s="189"/>
      <c r="Y52" s="282"/>
      <c r="Z52" s="208" t="s">
        <v>52</v>
      </c>
      <c r="AA52" s="21">
        <v>48</v>
      </c>
      <c r="AC52" s="95" t="s">
        <v>701</v>
      </c>
    </row>
    <row r="53" spans="1:32" s="13" customFormat="1" ht="14.1" customHeight="1">
      <c r="A53" s="21">
        <v>49</v>
      </c>
      <c r="B53" s="287" t="s">
        <v>958</v>
      </c>
      <c r="C53" s="235"/>
      <c r="D53" s="384"/>
      <c r="E53" s="235"/>
      <c r="F53" s="235"/>
      <c r="G53" s="235"/>
      <c r="H53" s="235"/>
      <c r="I53" s="235"/>
      <c r="J53" s="235"/>
      <c r="K53" s="235"/>
      <c r="L53" s="235"/>
      <c r="M53" s="235"/>
      <c r="N53" s="235"/>
      <c r="O53" s="235"/>
      <c r="P53" s="235"/>
      <c r="Q53" s="235"/>
      <c r="R53" s="235"/>
      <c r="S53" s="235"/>
      <c r="T53" s="235"/>
      <c r="U53" s="235"/>
      <c r="V53" s="235"/>
      <c r="W53" s="235"/>
      <c r="X53" s="196"/>
      <c r="Y53" s="285"/>
      <c r="Z53" s="287" t="s">
        <v>958</v>
      </c>
      <c r="AA53" s="21">
        <v>49</v>
      </c>
      <c r="AC53" s="66"/>
    </row>
    <row r="54" spans="1:32" s="14" customFormat="1" ht="14.1" customHeight="1" thickBot="1">
      <c r="A54" s="19">
        <v>50</v>
      </c>
      <c r="B54" s="216" t="s">
        <v>56</v>
      </c>
      <c r="C54" s="217">
        <v>6.01</v>
      </c>
      <c r="D54" s="388"/>
      <c r="E54" s="217">
        <v>0</v>
      </c>
      <c r="F54" s="217">
        <v>6.56</v>
      </c>
      <c r="G54" s="217">
        <v>0</v>
      </c>
      <c r="H54" s="217">
        <v>0</v>
      </c>
      <c r="I54" s="217">
        <v>0</v>
      </c>
      <c r="J54" s="217">
        <v>0</v>
      </c>
      <c r="K54" s="217">
        <v>0</v>
      </c>
      <c r="L54" s="217">
        <v>0</v>
      </c>
      <c r="M54" s="217">
        <v>0</v>
      </c>
      <c r="N54" s="217">
        <v>0</v>
      </c>
      <c r="O54" s="217"/>
      <c r="P54" s="217"/>
      <c r="Q54" s="217"/>
      <c r="R54" s="217"/>
      <c r="S54" s="217"/>
      <c r="T54" s="217"/>
      <c r="U54" s="217"/>
      <c r="V54" s="217"/>
      <c r="W54" s="217"/>
      <c r="X54" s="193"/>
      <c r="Y54" s="291"/>
      <c r="Z54" s="216" t="s">
        <v>56</v>
      </c>
      <c r="AA54" s="19">
        <v>50</v>
      </c>
      <c r="AC54" s="96" t="s">
        <v>458</v>
      </c>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4"/>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4"/>
      <c r="AD59" s="14"/>
      <c r="AE59" s="14"/>
      <c r="AF59" s="14"/>
    </row>
    <row r="60" spans="1:32">
      <c r="C60" s="328"/>
      <c r="D60" s="328"/>
      <c r="E60" s="328"/>
      <c r="F60" s="328"/>
      <c r="G60" s="328"/>
      <c r="H60" s="328"/>
      <c r="I60" s="328"/>
      <c r="J60" s="328"/>
      <c r="K60" s="328"/>
      <c r="L60" s="328"/>
      <c r="M60" s="328"/>
      <c r="N60" s="328"/>
      <c r="O60" s="328"/>
      <c r="P60" s="328"/>
      <c r="Q60" s="328"/>
      <c r="R60" s="328"/>
      <c r="S60" s="328"/>
      <c r="T60" s="328"/>
      <c r="U60" s="328"/>
      <c r="V60" s="328"/>
      <c r="W60" s="328"/>
      <c r="AB60" s="14"/>
      <c r="AD60" s="14"/>
      <c r="AE60" s="14"/>
      <c r="AF60" s="14"/>
    </row>
    <row r="61" spans="1:32">
      <c r="C61" s="328"/>
      <c r="D61" s="328"/>
      <c r="E61" s="328"/>
      <c r="F61" s="328"/>
      <c r="G61" s="328"/>
      <c r="H61" s="328"/>
      <c r="I61" s="328"/>
      <c r="J61" s="328"/>
      <c r="K61" s="328"/>
      <c r="L61" s="328"/>
      <c r="M61" s="328"/>
      <c r="N61" s="328"/>
      <c r="O61" s="328"/>
      <c r="P61" s="328"/>
      <c r="Q61" s="328"/>
      <c r="R61" s="328"/>
      <c r="S61" s="328"/>
      <c r="T61" s="328"/>
      <c r="U61" s="328"/>
      <c r="V61" s="328"/>
      <c r="W61" s="328"/>
      <c r="AB61" s="14"/>
      <c r="AD61" s="14"/>
      <c r="AE61" s="14"/>
      <c r="AF61" s="14"/>
    </row>
    <row r="62" spans="1:32">
      <c r="AB62" s="14"/>
      <c r="AD62" s="14"/>
      <c r="AE62" s="14"/>
      <c r="AF62" s="14"/>
    </row>
    <row r="63" spans="1:32">
      <c r="AB63" s="14"/>
      <c r="AD63" s="14"/>
      <c r="AE63" s="14"/>
      <c r="AF63" s="14"/>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6"/>
    <pageSetUpPr fitToPage="1"/>
  </sheetPr>
  <dimension ref="A1:AF63"/>
  <sheetViews>
    <sheetView showGridLines="0" workbookViewId="0">
      <selection activeCell="C5" sqref="C5"/>
    </sheetView>
  </sheetViews>
  <sheetFormatPr defaultRowHeight="12.7"/>
  <cols>
    <col min="1" max="1" width="4.64453125" style="7" customWidth="1"/>
    <col min="2" max="2" width="50.64453125" style="222" customWidth="1"/>
    <col min="3" max="23" width="10.64453125" style="170" customWidth="1"/>
    <col min="24" max="24" width="9.1171875" style="170" hidden="1" customWidth="1"/>
    <col min="25" max="25" width="2.64453125" style="170" customWidth="1"/>
    <col min="26" max="26" width="50.64453125" style="222" customWidth="1"/>
    <col min="27" max="27" width="4.64453125" style="7" customWidth="1"/>
    <col min="29" max="29" width="110.64453125" style="2" customWidth="1"/>
  </cols>
  <sheetData>
    <row r="1" spans="1:32" ht="12.75" customHeight="1">
      <c r="A1" s="452">
        <v>22</v>
      </c>
      <c r="B1" s="169">
        <v>42552</v>
      </c>
      <c r="C1" s="171">
        <v>7</v>
      </c>
      <c r="D1" s="361">
        <v>10</v>
      </c>
      <c r="E1" s="361">
        <v>9</v>
      </c>
      <c r="F1" s="361">
        <v>1</v>
      </c>
      <c r="G1" s="403"/>
      <c r="H1" s="361">
        <v>5</v>
      </c>
      <c r="I1" s="171">
        <v>7</v>
      </c>
      <c r="J1" s="171">
        <v>7</v>
      </c>
      <c r="K1" s="361">
        <v>8</v>
      </c>
      <c r="L1" s="361">
        <v>10</v>
      </c>
      <c r="M1" s="171">
        <v>7</v>
      </c>
      <c r="N1" s="171">
        <v>7</v>
      </c>
      <c r="O1" s="361"/>
      <c r="P1" s="361"/>
      <c r="Q1" s="361"/>
      <c r="R1" s="361"/>
      <c r="S1" s="361"/>
      <c r="T1" s="361"/>
      <c r="U1" s="361"/>
      <c r="V1" s="361"/>
      <c r="W1" s="361"/>
      <c r="X1" s="363"/>
      <c r="Z1" s="169">
        <v>42552</v>
      </c>
      <c r="AA1" s="452">
        <v>22</v>
      </c>
      <c r="AB1" s="14"/>
      <c r="AC1" s="4"/>
      <c r="AD1" s="14"/>
      <c r="AE1" s="14"/>
      <c r="AF1" s="14"/>
    </row>
    <row r="2" spans="1:32" ht="12.75" customHeight="1">
      <c r="A2" s="452"/>
      <c r="B2" s="172" t="s">
        <v>1777</v>
      </c>
      <c r="C2" s="174">
        <v>36</v>
      </c>
      <c r="D2" s="174">
        <v>16</v>
      </c>
      <c r="E2" s="174">
        <v>9</v>
      </c>
      <c r="F2" s="174">
        <v>15</v>
      </c>
      <c r="G2" s="389" t="s">
        <v>1855</v>
      </c>
      <c r="H2" s="174">
        <v>30</v>
      </c>
      <c r="I2" s="174">
        <v>37</v>
      </c>
      <c r="J2" s="174">
        <v>8</v>
      </c>
      <c r="K2" s="174">
        <v>6</v>
      </c>
      <c r="L2" s="174">
        <v>35</v>
      </c>
      <c r="M2" s="174">
        <v>38</v>
      </c>
      <c r="N2" s="174">
        <v>44</v>
      </c>
      <c r="O2" s="174"/>
      <c r="P2" s="174"/>
      <c r="Q2" s="174"/>
      <c r="R2" s="174"/>
      <c r="S2" s="174"/>
      <c r="T2" s="174"/>
      <c r="U2" s="174"/>
      <c r="V2" s="174"/>
      <c r="W2" s="174"/>
      <c r="X2" s="175"/>
      <c r="Z2" s="172" t="s">
        <v>1777</v>
      </c>
      <c r="AA2" s="452"/>
      <c r="AB2" s="14"/>
      <c r="AC2" s="3"/>
      <c r="AD2" s="14"/>
      <c r="AE2" s="14"/>
      <c r="AF2" s="14"/>
    </row>
    <row r="3" spans="1:32">
      <c r="A3" s="22" t="s">
        <v>660</v>
      </c>
      <c r="B3" s="176" t="s">
        <v>1465</v>
      </c>
      <c r="C3" s="174" t="s">
        <v>1816</v>
      </c>
      <c r="D3" s="174" t="s">
        <v>1813</v>
      </c>
      <c r="E3" s="174" t="s">
        <v>1811</v>
      </c>
      <c r="F3" s="174" t="s">
        <v>1812</v>
      </c>
      <c r="G3" s="389" t="s">
        <v>1856</v>
      </c>
      <c r="H3" s="174" t="s">
        <v>1814</v>
      </c>
      <c r="I3" s="174" t="s">
        <v>1817</v>
      </c>
      <c r="J3" s="174" t="s">
        <v>1810</v>
      </c>
      <c r="K3" s="174" t="s">
        <v>1809</v>
      </c>
      <c r="L3" s="174" t="s">
        <v>1815</v>
      </c>
      <c r="M3" s="174" t="s">
        <v>1818</v>
      </c>
      <c r="N3" s="174" t="s">
        <v>1819</v>
      </c>
      <c r="O3" s="174"/>
      <c r="P3" s="174"/>
      <c r="Q3" s="174"/>
      <c r="R3" s="174"/>
      <c r="S3" s="174"/>
      <c r="T3" s="174"/>
      <c r="U3" s="174"/>
      <c r="V3" s="174"/>
      <c r="W3" s="174"/>
      <c r="X3" s="175"/>
      <c r="Z3" s="176" t="s">
        <v>1465</v>
      </c>
      <c r="AA3" s="22" t="e">
        <v>#N/A</v>
      </c>
      <c r="AB3" s="14"/>
      <c r="AC3" s="10"/>
      <c r="AD3" s="14"/>
      <c r="AE3" s="14"/>
      <c r="AF3" s="14"/>
    </row>
    <row r="4" spans="1:32" ht="13" thickBot="1">
      <c r="A4" s="22">
        <v>4</v>
      </c>
      <c r="B4" s="179" t="s">
        <v>1833</v>
      </c>
      <c r="C4" s="181">
        <v>1</v>
      </c>
      <c r="D4" s="181">
        <v>2</v>
      </c>
      <c r="E4" s="181">
        <v>3</v>
      </c>
      <c r="F4" s="181">
        <v>4</v>
      </c>
      <c r="G4" s="391"/>
      <c r="H4" s="181">
        <v>5</v>
      </c>
      <c r="I4" s="181">
        <v>6</v>
      </c>
      <c r="J4" s="181">
        <v>7</v>
      </c>
      <c r="K4" s="181">
        <v>8</v>
      </c>
      <c r="L4" s="181">
        <v>9</v>
      </c>
      <c r="M4" s="181">
        <v>10</v>
      </c>
      <c r="N4" s="181">
        <v>11</v>
      </c>
      <c r="O4" s="181"/>
      <c r="P4" s="181"/>
      <c r="Q4" s="181"/>
      <c r="R4" s="181"/>
      <c r="S4" s="181"/>
      <c r="T4" s="181"/>
      <c r="U4" s="181"/>
      <c r="V4" s="181"/>
      <c r="W4" s="181"/>
      <c r="X4" s="180"/>
      <c r="Y4" s="180"/>
      <c r="Z4" s="179" t="s">
        <v>1833</v>
      </c>
      <c r="AA4" s="22" t="e">
        <v>#N/A</v>
      </c>
      <c r="AB4" s="14"/>
      <c r="AC4" s="23"/>
      <c r="AD4" s="14"/>
      <c r="AE4" s="14"/>
      <c r="AF4" s="14"/>
    </row>
    <row r="5" spans="1:32" s="13" customFormat="1" ht="14.1" customHeight="1">
      <c r="A5" s="20">
        <v>1</v>
      </c>
      <c r="B5" s="206" t="s">
        <v>625</v>
      </c>
      <c r="C5" s="233"/>
      <c r="D5" s="233"/>
      <c r="E5" s="233"/>
      <c r="F5" s="233"/>
      <c r="G5" s="392" t="s">
        <v>1820</v>
      </c>
      <c r="H5" s="233"/>
      <c r="I5" s="233"/>
      <c r="J5" s="233"/>
      <c r="K5" s="233"/>
      <c r="L5" s="233"/>
      <c r="M5" s="233"/>
      <c r="N5" s="233"/>
      <c r="O5" s="233"/>
      <c r="P5" s="233"/>
      <c r="Q5" s="233"/>
      <c r="R5" s="233"/>
      <c r="S5" s="233"/>
      <c r="T5" s="233"/>
      <c r="U5" s="233"/>
      <c r="V5" s="233"/>
      <c r="W5" s="233"/>
      <c r="X5" s="224"/>
      <c r="Y5" s="281"/>
      <c r="Z5" s="206" t="s">
        <v>625</v>
      </c>
      <c r="AA5" s="20">
        <v>1</v>
      </c>
      <c r="AC5" s="63"/>
    </row>
    <row r="6" spans="1:32" s="13" customFormat="1" ht="14.1" customHeight="1">
      <c r="A6" s="21">
        <v>2</v>
      </c>
      <c r="B6" s="213" t="s">
        <v>1468</v>
      </c>
      <c r="C6" s="229">
        <v>0</v>
      </c>
      <c r="D6" s="229">
        <v>35526</v>
      </c>
      <c r="E6" s="229">
        <v>31664</v>
      </c>
      <c r="F6" s="229">
        <v>52615</v>
      </c>
      <c r="G6" s="385">
        <v>39935</v>
      </c>
      <c r="H6" s="229">
        <v>0</v>
      </c>
      <c r="I6" s="229">
        <v>0</v>
      </c>
      <c r="J6" s="229">
        <v>-3442</v>
      </c>
      <c r="K6" s="229">
        <v>-61647</v>
      </c>
      <c r="L6" s="229">
        <v>0</v>
      </c>
      <c r="M6" s="229">
        <v>0</v>
      </c>
      <c r="N6" s="229">
        <v>0</v>
      </c>
      <c r="O6" s="229"/>
      <c r="P6" s="229"/>
      <c r="Q6" s="229"/>
      <c r="R6" s="229"/>
      <c r="S6" s="229"/>
      <c r="T6" s="229"/>
      <c r="U6" s="229"/>
      <c r="V6" s="229"/>
      <c r="W6" s="229"/>
      <c r="X6" s="189"/>
      <c r="Y6" s="282"/>
      <c r="Z6" s="213" t="s">
        <v>810</v>
      </c>
      <c r="AA6" s="21">
        <v>2</v>
      </c>
      <c r="AC6" s="85" t="s">
        <v>359</v>
      </c>
    </row>
    <row r="7" spans="1:32" s="13" customFormat="1" ht="14.1" customHeight="1" thickBot="1">
      <c r="A7" s="61">
        <v>3</v>
      </c>
      <c r="B7" s="213" t="s">
        <v>1469</v>
      </c>
      <c r="C7" s="229">
        <v>-166</v>
      </c>
      <c r="D7" s="229">
        <v>24359</v>
      </c>
      <c r="E7" s="229">
        <v>58843</v>
      </c>
      <c r="F7" s="229">
        <v>130296</v>
      </c>
      <c r="G7" s="385">
        <v>71166</v>
      </c>
      <c r="H7" s="229">
        <v>70793</v>
      </c>
      <c r="I7" s="229">
        <v>71390</v>
      </c>
      <c r="J7" s="229">
        <v>15199</v>
      </c>
      <c r="K7" s="229">
        <v>24972</v>
      </c>
      <c r="L7" s="229">
        <v>0</v>
      </c>
      <c r="M7" s="229">
        <v>0</v>
      </c>
      <c r="N7" s="229">
        <v>0</v>
      </c>
      <c r="O7" s="229"/>
      <c r="P7" s="229"/>
      <c r="Q7" s="229"/>
      <c r="R7" s="229"/>
      <c r="S7" s="229"/>
      <c r="T7" s="229"/>
      <c r="U7" s="229"/>
      <c r="V7" s="229"/>
      <c r="W7" s="229"/>
      <c r="X7" s="189"/>
      <c r="Y7" s="282"/>
      <c r="Z7" s="213" t="s">
        <v>811</v>
      </c>
      <c r="AA7" s="61">
        <v>3</v>
      </c>
      <c r="AC7" s="85" t="s">
        <v>360</v>
      </c>
    </row>
    <row r="8" spans="1:32" s="359" customFormat="1" ht="14.1" customHeight="1" thickBot="1">
      <c r="A8" s="354">
        <v>4</v>
      </c>
      <c r="B8" s="116" t="s">
        <v>1851</v>
      </c>
      <c r="C8" s="356">
        <v>100</v>
      </c>
      <c r="D8" s="356">
        <v>45.84</v>
      </c>
      <c r="E8" s="356">
        <v>-46.19</v>
      </c>
      <c r="F8" s="356">
        <v>-59.62</v>
      </c>
      <c r="G8" s="382">
        <v>-19.989999999999998</v>
      </c>
      <c r="H8" s="356">
        <v>-100</v>
      </c>
      <c r="I8" s="356">
        <v>-100</v>
      </c>
      <c r="J8" s="356">
        <v>-122.64</v>
      </c>
      <c r="K8" s="356">
        <v>-346.86</v>
      </c>
      <c r="L8" s="356">
        <v>0</v>
      </c>
      <c r="M8" s="356">
        <v>0</v>
      </c>
      <c r="N8" s="356">
        <v>0</v>
      </c>
      <c r="O8" s="356"/>
      <c r="P8" s="356"/>
      <c r="Q8" s="356"/>
      <c r="R8" s="356"/>
      <c r="S8" s="356"/>
      <c r="T8" s="356"/>
      <c r="U8" s="356"/>
      <c r="V8" s="356"/>
      <c r="W8" s="356"/>
      <c r="X8" s="358">
        <v>-63.768561975367703</v>
      </c>
      <c r="Y8" s="362"/>
      <c r="Z8" s="116" t="s">
        <v>1851</v>
      </c>
      <c r="AA8" s="354">
        <v>4</v>
      </c>
      <c r="AC8" s="374" t="s">
        <v>361</v>
      </c>
    </row>
    <row r="9" spans="1:32" s="13" customFormat="1" ht="14.1" customHeight="1">
      <c r="A9" s="139">
        <v>5</v>
      </c>
      <c r="B9" s="213" t="s">
        <v>1470</v>
      </c>
      <c r="C9" s="229">
        <v>0</v>
      </c>
      <c r="D9" s="229">
        <v>1232</v>
      </c>
      <c r="E9" s="229">
        <v>-10223</v>
      </c>
      <c r="F9" s="229">
        <v>21583</v>
      </c>
      <c r="G9" s="385">
        <v>4197</v>
      </c>
      <c r="H9" s="229">
        <v>0</v>
      </c>
      <c r="I9" s="229">
        <v>0</v>
      </c>
      <c r="J9" s="229">
        <v>-3306</v>
      </c>
      <c r="K9" s="229">
        <v>-8849</v>
      </c>
      <c r="L9" s="229">
        <v>0</v>
      </c>
      <c r="M9" s="229">
        <v>0</v>
      </c>
      <c r="N9" s="229">
        <v>0</v>
      </c>
      <c r="O9" s="229"/>
      <c r="P9" s="229"/>
      <c r="Q9" s="229"/>
      <c r="R9" s="229"/>
      <c r="S9" s="229"/>
      <c r="T9" s="229"/>
      <c r="U9" s="229"/>
      <c r="V9" s="229"/>
      <c r="W9" s="229"/>
      <c r="X9" s="189"/>
      <c r="Y9" s="282"/>
      <c r="Z9" s="213" t="s">
        <v>812</v>
      </c>
      <c r="AA9" s="139">
        <v>5</v>
      </c>
      <c r="AC9" s="85" t="s">
        <v>362</v>
      </c>
    </row>
    <row r="10" spans="1:32" s="13" customFormat="1" ht="14.1" customHeight="1">
      <c r="A10" s="21">
        <v>6</v>
      </c>
      <c r="B10" s="213" t="s">
        <v>1471</v>
      </c>
      <c r="C10" s="229">
        <v>0</v>
      </c>
      <c r="D10" s="229">
        <v>-3620</v>
      </c>
      <c r="E10" s="229">
        <v>-14014</v>
      </c>
      <c r="F10" s="229">
        <v>137891</v>
      </c>
      <c r="G10" s="385">
        <v>40086</v>
      </c>
      <c r="H10" s="229">
        <v>2023</v>
      </c>
      <c r="I10" s="229">
        <v>2411</v>
      </c>
      <c r="J10" s="229">
        <v>-1486</v>
      </c>
      <c r="K10" s="229">
        <v>15661</v>
      </c>
      <c r="L10" s="229">
        <v>0</v>
      </c>
      <c r="M10" s="229">
        <v>0</v>
      </c>
      <c r="N10" s="229">
        <v>0</v>
      </c>
      <c r="O10" s="229"/>
      <c r="P10" s="229"/>
      <c r="Q10" s="229"/>
      <c r="R10" s="229"/>
      <c r="S10" s="229"/>
      <c r="T10" s="229"/>
      <c r="U10" s="229"/>
      <c r="V10" s="229"/>
      <c r="W10" s="229"/>
      <c r="X10" s="189"/>
      <c r="Y10" s="282"/>
      <c r="Z10" s="213" t="s">
        <v>813</v>
      </c>
      <c r="AA10" s="21">
        <v>6</v>
      </c>
      <c r="AC10" s="85" t="s">
        <v>807</v>
      </c>
    </row>
    <row r="11" spans="1:32" s="13" customFormat="1" ht="14.1" customHeight="1">
      <c r="A11" s="21">
        <v>7</v>
      </c>
      <c r="B11" s="213" t="s">
        <v>721</v>
      </c>
      <c r="C11" s="215">
        <v>0</v>
      </c>
      <c r="D11" s="215">
        <v>134.04</v>
      </c>
      <c r="E11" s="215">
        <v>27.05</v>
      </c>
      <c r="F11" s="215">
        <v>-84.35</v>
      </c>
      <c r="G11" s="383">
        <v>25.58</v>
      </c>
      <c r="H11" s="215">
        <v>-100</v>
      </c>
      <c r="I11" s="215">
        <v>-100</v>
      </c>
      <c r="J11" s="215">
        <v>-122.49</v>
      </c>
      <c r="K11" s="215">
        <v>-156.5</v>
      </c>
      <c r="L11" s="215">
        <v>0</v>
      </c>
      <c r="M11" s="215">
        <v>0</v>
      </c>
      <c r="N11" s="215">
        <v>0</v>
      </c>
      <c r="O11" s="215"/>
      <c r="P11" s="215"/>
      <c r="Q11" s="215"/>
      <c r="R11" s="215"/>
      <c r="S11" s="215"/>
      <c r="T11" s="215"/>
      <c r="U11" s="215"/>
      <c r="V11" s="215"/>
      <c r="W11" s="215"/>
      <c r="X11" s="189"/>
      <c r="Y11" s="282"/>
      <c r="Z11" s="213" t="s">
        <v>721</v>
      </c>
      <c r="AA11" s="21">
        <v>7</v>
      </c>
      <c r="AC11" s="85" t="s">
        <v>629</v>
      </c>
    </row>
    <row r="12" spans="1:32" s="13" customFormat="1" ht="14.1" customHeight="1">
      <c r="A12" s="21">
        <v>8</v>
      </c>
      <c r="B12" s="237" t="s">
        <v>1472</v>
      </c>
      <c r="C12" s="235">
        <v>0</v>
      </c>
      <c r="D12" s="235">
        <v>416</v>
      </c>
      <c r="E12" s="235">
        <v>-14102</v>
      </c>
      <c r="F12" s="235">
        <v>25065</v>
      </c>
      <c r="G12" s="384">
        <v>3793</v>
      </c>
      <c r="H12" s="235">
        <v>0</v>
      </c>
      <c r="I12" s="235">
        <v>0</v>
      </c>
      <c r="J12" s="235">
        <v>1453</v>
      </c>
      <c r="K12" s="235">
        <v>8166</v>
      </c>
      <c r="L12" s="235">
        <v>0</v>
      </c>
      <c r="M12" s="235">
        <v>0</v>
      </c>
      <c r="N12" s="235">
        <v>0</v>
      </c>
      <c r="O12" s="235"/>
      <c r="P12" s="235"/>
      <c r="Q12" s="235"/>
      <c r="R12" s="235"/>
      <c r="S12" s="235"/>
      <c r="T12" s="235"/>
      <c r="U12" s="235"/>
      <c r="V12" s="235"/>
      <c r="W12" s="235"/>
      <c r="X12" s="196"/>
      <c r="Y12" s="285"/>
      <c r="Z12" s="237" t="s">
        <v>814</v>
      </c>
      <c r="AA12" s="21">
        <v>8</v>
      </c>
      <c r="AC12" s="86" t="s">
        <v>630</v>
      </c>
    </row>
    <row r="13" spans="1:32" s="13" customFormat="1" ht="14.1" customHeight="1">
      <c r="A13" s="21">
        <v>9</v>
      </c>
      <c r="B13" s="213" t="s">
        <v>1473</v>
      </c>
      <c r="C13" s="229">
        <v>0</v>
      </c>
      <c r="D13" s="229">
        <v>692</v>
      </c>
      <c r="E13" s="229">
        <v>-31311</v>
      </c>
      <c r="F13" s="229">
        <v>-130147</v>
      </c>
      <c r="G13" s="385">
        <v>-53589</v>
      </c>
      <c r="H13" s="229">
        <v>0</v>
      </c>
      <c r="I13" s="229">
        <v>2850</v>
      </c>
      <c r="J13" s="229">
        <v>1087</v>
      </c>
      <c r="K13" s="229">
        <v>10619</v>
      </c>
      <c r="L13" s="229">
        <v>0</v>
      </c>
      <c r="M13" s="229">
        <v>0</v>
      </c>
      <c r="N13" s="229">
        <v>0</v>
      </c>
      <c r="O13" s="229"/>
      <c r="P13" s="229"/>
      <c r="Q13" s="229"/>
      <c r="R13" s="229"/>
      <c r="S13" s="229"/>
      <c r="T13" s="229"/>
      <c r="U13" s="229"/>
      <c r="V13" s="229"/>
      <c r="W13" s="229"/>
      <c r="X13" s="189"/>
      <c r="Y13" s="282"/>
      <c r="Z13" s="213" t="s">
        <v>815</v>
      </c>
      <c r="AA13" s="21">
        <v>9</v>
      </c>
      <c r="AC13" s="85" t="s">
        <v>631</v>
      </c>
    </row>
    <row r="14" spans="1:32" s="13" customFormat="1" ht="14.1" customHeight="1">
      <c r="A14" s="21">
        <v>10</v>
      </c>
      <c r="B14" s="213" t="s">
        <v>721</v>
      </c>
      <c r="C14" s="215">
        <v>0</v>
      </c>
      <c r="D14" s="215">
        <v>-39.909999999999997</v>
      </c>
      <c r="E14" s="215">
        <v>54.96</v>
      </c>
      <c r="F14" s="215">
        <v>119.26</v>
      </c>
      <c r="G14" s="383">
        <v>44.77</v>
      </c>
      <c r="H14" s="215">
        <v>0</v>
      </c>
      <c r="I14" s="215">
        <v>-100</v>
      </c>
      <c r="J14" s="215">
        <v>33.700000000000003</v>
      </c>
      <c r="K14" s="215">
        <v>-23.09</v>
      </c>
      <c r="L14" s="215">
        <v>0</v>
      </c>
      <c r="M14" s="215">
        <v>0</v>
      </c>
      <c r="N14" s="215">
        <v>0</v>
      </c>
      <c r="O14" s="215"/>
      <c r="P14" s="215"/>
      <c r="Q14" s="215"/>
      <c r="R14" s="215"/>
      <c r="S14" s="215"/>
      <c r="T14" s="215"/>
      <c r="U14" s="215"/>
      <c r="V14" s="215"/>
      <c r="W14" s="215"/>
      <c r="X14" s="189"/>
      <c r="Y14" s="282"/>
      <c r="Z14" s="213" t="s">
        <v>721</v>
      </c>
      <c r="AA14" s="21">
        <v>10</v>
      </c>
      <c r="AC14" s="85" t="s">
        <v>632</v>
      </c>
    </row>
    <row r="15" spans="1:32" s="13" customFormat="1" ht="14.1" customHeight="1">
      <c r="A15" s="21">
        <v>11</v>
      </c>
      <c r="B15" s="237" t="s">
        <v>1474</v>
      </c>
      <c r="C15" s="235">
        <v>0</v>
      </c>
      <c r="D15" s="235">
        <v>9688</v>
      </c>
      <c r="E15" s="235">
        <v>-3005</v>
      </c>
      <c r="F15" s="235">
        <v>0</v>
      </c>
      <c r="G15" s="384">
        <v>3342</v>
      </c>
      <c r="H15" s="235">
        <v>0</v>
      </c>
      <c r="I15" s="235">
        <v>0</v>
      </c>
      <c r="J15" s="235">
        <v>0</v>
      </c>
      <c r="K15" s="235">
        <v>0</v>
      </c>
      <c r="L15" s="235">
        <v>0</v>
      </c>
      <c r="M15" s="235">
        <v>0</v>
      </c>
      <c r="N15" s="235">
        <v>0</v>
      </c>
      <c r="O15" s="235"/>
      <c r="P15" s="235"/>
      <c r="Q15" s="235"/>
      <c r="R15" s="235"/>
      <c r="S15" s="235"/>
      <c r="T15" s="235"/>
      <c r="U15" s="235"/>
      <c r="V15" s="235"/>
      <c r="W15" s="235"/>
      <c r="X15" s="196"/>
      <c r="Y15" s="285"/>
      <c r="Z15" s="237" t="s">
        <v>816</v>
      </c>
      <c r="AA15" s="21">
        <v>11</v>
      </c>
      <c r="AC15" s="86" t="s">
        <v>633</v>
      </c>
    </row>
    <row r="16" spans="1:32" s="13" customFormat="1" ht="14.1" customHeight="1">
      <c r="A16" s="21">
        <v>12</v>
      </c>
      <c r="B16" s="213" t="s">
        <v>1475</v>
      </c>
      <c r="C16" s="229">
        <v>0</v>
      </c>
      <c r="D16" s="229">
        <v>10263</v>
      </c>
      <c r="E16" s="229">
        <v>-3624</v>
      </c>
      <c r="F16" s="229">
        <v>0</v>
      </c>
      <c r="G16" s="385">
        <v>3320</v>
      </c>
      <c r="H16" s="229">
        <v>0</v>
      </c>
      <c r="I16" s="229">
        <v>12598</v>
      </c>
      <c r="J16" s="229">
        <v>0</v>
      </c>
      <c r="K16" s="229">
        <v>0</v>
      </c>
      <c r="L16" s="229">
        <v>0</v>
      </c>
      <c r="M16" s="229">
        <v>0</v>
      </c>
      <c r="N16" s="229">
        <v>0</v>
      </c>
      <c r="O16" s="229"/>
      <c r="P16" s="229"/>
      <c r="Q16" s="229"/>
      <c r="R16" s="229"/>
      <c r="S16" s="229"/>
      <c r="T16" s="229"/>
      <c r="U16" s="229"/>
      <c r="V16" s="229"/>
      <c r="W16" s="229"/>
      <c r="X16" s="189"/>
      <c r="Y16" s="282"/>
      <c r="Z16" s="213" t="s">
        <v>817</v>
      </c>
      <c r="AA16" s="21">
        <v>12</v>
      </c>
      <c r="AC16" s="85" t="s">
        <v>634</v>
      </c>
    </row>
    <row r="17" spans="1:29" s="13" customFormat="1" ht="14.1" customHeight="1">
      <c r="A17" s="21">
        <v>13</v>
      </c>
      <c r="B17" s="213" t="s">
        <v>721</v>
      </c>
      <c r="C17" s="215">
        <v>0</v>
      </c>
      <c r="D17" s="215">
        <v>-5.6</v>
      </c>
      <c r="E17" s="215">
        <v>17.079999999999998</v>
      </c>
      <c r="F17" s="215">
        <v>0</v>
      </c>
      <c r="G17" s="383">
        <v>5.74</v>
      </c>
      <c r="H17" s="215">
        <v>0</v>
      </c>
      <c r="I17" s="215">
        <v>-100</v>
      </c>
      <c r="J17" s="215">
        <v>0</v>
      </c>
      <c r="K17" s="215">
        <v>0</v>
      </c>
      <c r="L17" s="215">
        <v>0</v>
      </c>
      <c r="M17" s="215">
        <v>0</v>
      </c>
      <c r="N17" s="215">
        <v>0</v>
      </c>
      <c r="O17" s="215"/>
      <c r="P17" s="215"/>
      <c r="Q17" s="215"/>
      <c r="R17" s="215"/>
      <c r="S17" s="215"/>
      <c r="T17" s="215"/>
      <c r="U17" s="215"/>
      <c r="V17" s="215"/>
      <c r="W17" s="215"/>
      <c r="X17" s="189"/>
      <c r="Y17" s="282"/>
      <c r="Z17" s="213" t="s">
        <v>721</v>
      </c>
      <c r="AA17" s="21">
        <v>13</v>
      </c>
      <c r="AC17" s="85" t="s">
        <v>635</v>
      </c>
    </row>
    <row r="18" spans="1:29" s="13" customFormat="1" ht="14.1" customHeight="1">
      <c r="A18" s="21">
        <v>14</v>
      </c>
      <c r="B18" s="287" t="s">
        <v>720</v>
      </c>
      <c r="C18" s="235"/>
      <c r="D18" s="235"/>
      <c r="E18" s="235"/>
      <c r="F18" s="235"/>
      <c r="G18" s="384" t="s">
        <v>1820</v>
      </c>
      <c r="H18" s="235"/>
      <c r="I18" s="235"/>
      <c r="J18" s="235"/>
      <c r="K18" s="235"/>
      <c r="L18" s="235"/>
      <c r="M18" s="235"/>
      <c r="N18" s="235"/>
      <c r="O18" s="235"/>
      <c r="P18" s="235"/>
      <c r="Q18" s="235"/>
      <c r="R18" s="235"/>
      <c r="S18" s="235"/>
      <c r="T18" s="235"/>
      <c r="U18" s="235"/>
      <c r="V18" s="235"/>
      <c r="W18" s="235"/>
      <c r="X18" s="196"/>
      <c r="Y18" s="285"/>
      <c r="Z18" s="287" t="s">
        <v>720</v>
      </c>
      <c r="AA18" s="21">
        <v>14</v>
      </c>
      <c r="AC18" s="66"/>
    </row>
    <row r="19" spans="1:29" s="13" customFormat="1" ht="14.1" customHeight="1">
      <c r="A19" s="21">
        <v>15</v>
      </c>
      <c r="B19" s="213" t="s">
        <v>1476</v>
      </c>
      <c r="C19" s="229">
        <v>0</v>
      </c>
      <c r="D19" s="229">
        <v>458435</v>
      </c>
      <c r="E19" s="229">
        <v>242131</v>
      </c>
      <c r="F19" s="229">
        <v>2162437</v>
      </c>
      <c r="G19" s="385">
        <v>954334</v>
      </c>
      <c r="H19" s="229">
        <v>0</v>
      </c>
      <c r="I19" s="229">
        <v>0</v>
      </c>
      <c r="J19" s="229">
        <v>262643</v>
      </c>
      <c r="K19" s="229">
        <v>434530</v>
      </c>
      <c r="L19" s="229">
        <v>0</v>
      </c>
      <c r="M19" s="229">
        <v>0</v>
      </c>
      <c r="N19" s="229">
        <v>0</v>
      </c>
      <c r="O19" s="229"/>
      <c r="P19" s="229"/>
      <c r="Q19" s="229"/>
      <c r="R19" s="229"/>
      <c r="S19" s="229"/>
      <c r="T19" s="229"/>
      <c r="U19" s="229"/>
      <c r="V19" s="229"/>
      <c r="W19" s="229"/>
      <c r="X19" s="189"/>
      <c r="Y19" s="282"/>
      <c r="Z19" s="213" t="s">
        <v>1351</v>
      </c>
      <c r="AA19" s="21">
        <v>15</v>
      </c>
      <c r="AC19" s="85" t="s">
        <v>1595</v>
      </c>
    </row>
    <row r="20" spans="1:29" s="13" customFormat="1" ht="14.1" customHeight="1">
      <c r="A20" s="21">
        <v>16</v>
      </c>
      <c r="B20" s="213" t="s">
        <v>1477</v>
      </c>
      <c r="C20" s="229">
        <v>211341</v>
      </c>
      <c r="D20" s="229">
        <v>403472</v>
      </c>
      <c r="E20" s="229">
        <v>304718</v>
      </c>
      <c r="F20" s="229">
        <v>2177547</v>
      </c>
      <c r="G20" s="385">
        <v>961912</v>
      </c>
      <c r="H20" s="229">
        <v>690510</v>
      </c>
      <c r="I20" s="229">
        <v>755989</v>
      </c>
      <c r="J20" s="229">
        <v>251002</v>
      </c>
      <c r="K20" s="229">
        <v>462095</v>
      </c>
      <c r="L20" s="229">
        <v>0</v>
      </c>
      <c r="M20" s="229">
        <v>0</v>
      </c>
      <c r="N20" s="229">
        <v>0</v>
      </c>
      <c r="O20" s="229"/>
      <c r="P20" s="229"/>
      <c r="Q20" s="229"/>
      <c r="R20" s="229"/>
      <c r="S20" s="229"/>
      <c r="T20" s="229"/>
      <c r="U20" s="229"/>
      <c r="V20" s="229"/>
      <c r="W20" s="229"/>
      <c r="X20" s="189"/>
      <c r="Y20" s="282"/>
      <c r="Z20" s="213" t="s">
        <v>1352</v>
      </c>
      <c r="AA20" s="21">
        <v>16</v>
      </c>
      <c r="AC20" s="85" t="s">
        <v>1596</v>
      </c>
    </row>
    <row r="21" spans="1:29" s="13" customFormat="1" ht="14.1" customHeight="1">
      <c r="A21" s="21">
        <v>17</v>
      </c>
      <c r="B21" s="213" t="s">
        <v>721</v>
      </c>
      <c r="C21" s="215">
        <v>-100</v>
      </c>
      <c r="D21" s="215">
        <v>13.62</v>
      </c>
      <c r="E21" s="215">
        <v>-20.54</v>
      </c>
      <c r="F21" s="215">
        <v>-0.69</v>
      </c>
      <c r="G21" s="383">
        <v>-2.54</v>
      </c>
      <c r="H21" s="215">
        <v>-100</v>
      </c>
      <c r="I21" s="215">
        <v>-100</v>
      </c>
      <c r="J21" s="215">
        <v>4.6399999999999997</v>
      </c>
      <c r="K21" s="215">
        <v>-5.97</v>
      </c>
      <c r="L21" s="215">
        <v>0</v>
      </c>
      <c r="M21" s="215">
        <v>0</v>
      </c>
      <c r="N21" s="215">
        <v>0</v>
      </c>
      <c r="O21" s="215"/>
      <c r="P21" s="215"/>
      <c r="Q21" s="215"/>
      <c r="R21" s="215"/>
      <c r="S21" s="215"/>
      <c r="T21" s="215"/>
      <c r="U21" s="215"/>
      <c r="V21" s="215"/>
      <c r="W21" s="215"/>
      <c r="X21" s="189"/>
      <c r="Y21" s="282"/>
      <c r="Z21" s="213" t="s">
        <v>721</v>
      </c>
      <c r="AA21" s="21">
        <v>17</v>
      </c>
      <c r="AC21" s="85" t="s">
        <v>1507</v>
      </c>
    </row>
    <row r="22" spans="1:29" s="13" customFormat="1" ht="14.1" customHeight="1">
      <c r="A22" s="21">
        <v>18</v>
      </c>
      <c r="B22" s="237" t="s">
        <v>1478</v>
      </c>
      <c r="C22" s="235">
        <v>0</v>
      </c>
      <c r="D22" s="235">
        <v>53720</v>
      </c>
      <c r="E22" s="235">
        <v>53621</v>
      </c>
      <c r="F22" s="235">
        <v>181395</v>
      </c>
      <c r="G22" s="384">
        <v>96245</v>
      </c>
      <c r="H22" s="235">
        <v>0</v>
      </c>
      <c r="I22" s="235">
        <v>0</v>
      </c>
      <c r="J22" s="235">
        <v>175468</v>
      </c>
      <c r="K22" s="235">
        <v>216333</v>
      </c>
      <c r="L22" s="235">
        <v>0</v>
      </c>
      <c r="M22" s="235">
        <v>0</v>
      </c>
      <c r="N22" s="235">
        <v>0</v>
      </c>
      <c r="O22" s="235"/>
      <c r="P22" s="235"/>
      <c r="Q22" s="235"/>
      <c r="R22" s="235"/>
      <c r="S22" s="235"/>
      <c r="T22" s="235"/>
      <c r="U22" s="235"/>
      <c r="V22" s="235"/>
      <c r="W22" s="235"/>
      <c r="X22" s="196"/>
      <c r="Y22" s="285"/>
      <c r="Z22" s="237" t="s">
        <v>1353</v>
      </c>
      <c r="AA22" s="21">
        <v>18</v>
      </c>
      <c r="AC22" s="86" t="s">
        <v>1597</v>
      </c>
    </row>
    <row r="23" spans="1:29" s="13" customFormat="1" ht="14.1" customHeight="1">
      <c r="A23" s="21">
        <v>19</v>
      </c>
      <c r="B23" s="213" t="s">
        <v>1479</v>
      </c>
      <c r="C23" s="229">
        <v>0</v>
      </c>
      <c r="D23" s="229">
        <v>40775</v>
      </c>
      <c r="E23" s="229">
        <v>75858</v>
      </c>
      <c r="F23" s="229">
        <v>337755</v>
      </c>
      <c r="G23" s="385">
        <v>151463</v>
      </c>
      <c r="H23" s="229">
        <v>26974</v>
      </c>
      <c r="I23" s="229">
        <v>179127</v>
      </c>
      <c r="J23" s="229">
        <v>174613</v>
      </c>
      <c r="K23" s="229">
        <v>253116</v>
      </c>
      <c r="L23" s="229">
        <v>0</v>
      </c>
      <c r="M23" s="229">
        <v>0</v>
      </c>
      <c r="N23" s="229">
        <v>0</v>
      </c>
      <c r="O23" s="229"/>
      <c r="P23" s="229"/>
      <c r="Q23" s="229"/>
      <c r="R23" s="229"/>
      <c r="S23" s="229"/>
      <c r="T23" s="229"/>
      <c r="U23" s="229"/>
      <c r="V23" s="229"/>
      <c r="W23" s="229"/>
      <c r="X23" s="189"/>
      <c r="Y23" s="282"/>
      <c r="Z23" s="213" t="s">
        <v>1354</v>
      </c>
      <c r="AA23" s="21">
        <v>19</v>
      </c>
      <c r="AC23" s="85" t="s">
        <v>1598</v>
      </c>
    </row>
    <row r="24" spans="1:29" s="14" customFormat="1" ht="14.1" customHeight="1">
      <c r="A24" s="21">
        <v>20</v>
      </c>
      <c r="B24" s="213" t="s">
        <v>721</v>
      </c>
      <c r="C24" s="215">
        <v>0</v>
      </c>
      <c r="D24" s="215">
        <v>31.75</v>
      </c>
      <c r="E24" s="215">
        <v>-29.31</v>
      </c>
      <c r="F24" s="215">
        <v>-46.29</v>
      </c>
      <c r="G24" s="383">
        <v>-14.62</v>
      </c>
      <c r="H24" s="215">
        <v>-100</v>
      </c>
      <c r="I24" s="215">
        <v>-100</v>
      </c>
      <c r="J24" s="215">
        <v>0.49</v>
      </c>
      <c r="K24" s="215">
        <v>-14.53</v>
      </c>
      <c r="L24" s="215">
        <v>0</v>
      </c>
      <c r="M24" s="215">
        <v>0</v>
      </c>
      <c r="N24" s="215">
        <v>0</v>
      </c>
      <c r="O24" s="215"/>
      <c r="P24" s="215"/>
      <c r="Q24" s="215"/>
      <c r="R24" s="215"/>
      <c r="S24" s="215"/>
      <c r="T24" s="215"/>
      <c r="U24" s="215"/>
      <c r="V24" s="215"/>
      <c r="W24" s="215"/>
      <c r="X24" s="189"/>
      <c r="Y24" s="282"/>
      <c r="Z24" s="213" t="s">
        <v>721</v>
      </c>
      <c r="AA24" s="21">
        <v>20</v>
      </c>
      <c r="AC24" s="85" t="s">
        <v>794</v>
      </c>
    </row>
    <row r="25" spans="1:29" s="14" customFormat="1" ht="14.1" customHeight="1">
      <c r="A25" s="21">
        <v>21</v>
      </c>
      <c r="B25" s="237" t="s">
        <v>1480</v>
      </c>
      <c r="C25" s="235">
        <v>0</v>
      </c>
      <c r="D25" s="235">
        <v>7905</v>
      </c>
      <c r="E25" s="235">
        <v>107984</v>
      </c>
      <c r="F25" s="235">
        <v>143871</v>
      </c>
      <c r="G25" s="384">
        <v>86587</v>
      </c>
      <c r="H25" s="235">
        <v>0</v>
      </c>
      <c r="I25" s="235">
        <v>0</v>
      </c>
      <c r="J25" s="235">
        <v>27979</v>
      </c>
      <c r="K25" s="235">
        <v>150215</v>
      </c>
      <c r="L25" s="235">
        <v>0</v>
      </c>
      <c r="M25" s="235">
        <v>0</v>
      </c>
      <c r="N25" s="235">
        <v>0</v>
      </c>
      <c r="O25" s="235"/>
      <c r="P25" s="235"/>
      <c r="Q25" s="235"/>
      <c r="R25" s="235"/>
      <c r="S25" s="235"/>
      <c r="T25" s="235"/>
      <c r="U25" s="235"/>
      <c r="V25" s="235"/>
      <c r="W25" s="235"/>
      <c r="X25" s="196"/>
      <c r="Y25" s="285"/>
      <c r="Z25" s="237" t="s">
        <v>1246</v>
      </c>
      <c r="AA25" s="21">
        <v>21</v>
      </c>
      <c r="AC25" s="86" t="s">
        <v>1599</v>
      </c>
    </row>
    <row r="26" spans="1:29" s="14" customFormat="1" ht="14.1" customHeight="1">
      <c r="A26" s="21">
        <v>22</v>
      </c>
      <c r="B26" s="213" t="s">
        <v>1481</v>
      </c>
      <c r="C26" s="229">
        <v>0</v>
      </c>
      <c r="D26" s="229">
        <v>6875</v>
      </c>
      <c r="E26" s="229">
        <v>130421</v>
      </c>
      <c r="F26" s="229">
        <v>0</v>
      </c>
      <c r="G26" s="385">
        <v>68648</v>
      </c>
      <c r="H26" s="229">
        <v>0</v>
      </c>
      <c r="I26" s="229">
        <v>194127</v>
      </c>
      <c r="J26" s="229">
        <v>18796</v>
      </c>
      <c r="K26" s="229">
        <v>215327</v>
      </c>
      <c r="L26" s="229">
        <v>0</v>
      </c>
      <c r="M26" s="229">
        <v>0</v>
      </c>
      <c r="N26" s="229">
        <v>0</v>
      </c>
      <c r="O26" s="229"/>
      <c r="P26" s="229"/>
      <c r="Q26" s="229"/>
      <c r="R26" s="229"/>
      <c r="S26" s="229"/>
      <c r="T26" s="229"/>
      <c r="U26" s="229"/>
      <c r="V26" s="229"/>
      <c r="W26" s="229"/>
      <c r="X26" s="189"/>
      <c r="Y26" s="282"/>
      <c r="Z26" s="213" t="s">
        <v>1247</v>
      </c>
      <c r="AA26" s="21">
        <v>22</v>
      </c>
      <c r="AC26" s="85" t="s">
        <v>1600</v>
      </c>
    </row>
    <row r="27" spans="1:29" s="14" customFormat="1" ht="14.1" customHeight="1">
      <c r="A27" s="21">
        <v>23</v>
      </c>
      <c r="B27" s="213" t="s">
        <v>721</v>
      </c>
      <c r="C27" s="215">
        <v>0</v>
      </c>
      <c r="D27" s="215">
        <v>14.98</v>
      </c>
      <c r="E27" s="215">
        <v>-17.2</v>
      </c>
      <c r="F27" s="215">
        <v>0</v>
      </c>
      <c r="G27" s="383">
        <v>-1.1100000000000001</v>
      </c>
      <c r="H27" s="215">
        <v>0</v>
      </c>
      <c r="I27" s="215">
        <v>-100</v>
      </c>
      <c r="J27" s="215">
        <v>48.86</v>
      </c>
      <c r="K27" s="215">
        <v>-30.24</v>
      </c>
      <c r="L27" s="215">
        <v>0</v>
      </c>
      <c r="M27" s="215">
        <v>0</v>
      </c>
      <c r="N27" s="215">
        <v>0</v>
      </c>
      <c r="O27" s="215"/>
      <c r="P27" s="215"/>
      <c r="Q27" s="215"/>
      <c r="R27" s="215"/>
      <c r="S27" s="215"/>
      <c r="T27" s="215"/>
      <c r="U27" s="215"/>
      <c r="V27" s="215"/>
      <c r="W27" s="215"/>
      <c r="X27" s="189"/>
      <c r="Y27" s="282"/>
      <c r="Z27" s="213" t="s">
        <v>721</v>
      </c>
      <c r="AA27" s="21">
        <v>23</v>
      </c>
      <c r="AC27" s="85" t="s">
        <v>795</v>
      </c>
    </row>
    <row r="28" spans="1:29" s="14" customFormat="1" ht="14.1" customHeight="1">
      <c r="A28" s="21">
        <v>24</v>
      </c>
      <c r="B28" s="237" t="s">
        <v>1482</v>
      </c>
      <c r="C28" s="235">
        <v>0</v>
      </c>
      <c r="D28" s="235">
        <v>47496</v>
      </c>
      <c r="E28" s="235">
        <v>0</v>
      </c>
      <c r="F28" s="235">
        <v>0</v>
      </c>
      <c r="G28" s="384">
        <v>47496</v>
      </c>
      <c r="H28" s="235">
        <v>0</v>
      </c>
      <c r="I28" s="235">
        <v>0</v>
      </c>
      <c r="J28" s="235">
        <v>0</v>
      </c>
      <c r="K28" s="235">
        <v>0</v>
      </c>
      <c r="L28" s="235">
        <v>0</v>
      </c>
      <c r="M28" s="235">
        <v>0</v>
      </c>
      <c r="N28" s="235">
        <v>0</v>
      </c>
      <c r="O28" s="235"/>
      <c r="P28" s="235"/>
      <c r="Q28" s="235"/>
      <c r="R28" s="235"/>
      <c r="S28" s="235"/>
      <c r="T28" s="235"/>
      <c r="U28" s="235"/>
      <c r="V28" s="235"/>
      <c r="W28" s="235"/>
      <c r="X28" s="196"/>
      <c r="Y28" s="285"/>
      <c r="Z28" s="237" t="s">
        <v>1355</v>
      </c>
      <c r="AA28" s="21">
        <v>24</v>
      </c>
      <c r="AC28" s="86" t="s">
        <v>1601</v>
      </c>
    </row>
    <row r="29" spans="1:29" s="14" customFormat="1" ht="14.1" customHeight="1">
      <c r="A29" s="21">
        <v>25</v>
      </c>
      <c r="B29" s="213" t="s">
        <v>1483</v>
      </c>
      <c r="C29" s="229">
        <v>0</v>
      </c>
      <c r="D29" s="229">
        <v>44156</v>
      </c>
      <c r="E29" s="229">
        <v>0</v>
      </c>
      <c r="F29" s="229">
        <v>0</v>
      </c>
      <c r="G29" s="385">
        <v>44156</v>
      </c>
      <c r="H29" s="229">
        <v>0</v>
      </c>
      <c r="I29" s="229">
        <v>10766</v>
      </c>
      <c r="J29" s="229">
        <v>0</v>
      </c>
      <c r="K29" s="229">
        <v>0</v>
      </c>
      <c r="L29" s="229">
        <v>0</v>
      </c>
      <c r="M29" s="229">
        <v>0</v>
      </c>
      <c r="N29" s="229">
        <v>0</v>
      </c>
      <c r="O29" s="229"/>
      <c r="P29" s="229"/>
      <c r="Q29" s="229"/>
      <c r="R29" s="229"/>
      <c r="S29" s="229"/>
      <c r="T29" s="229"/>
      <c r="U29" s="229"/>
      <c r="V29" s="229"/>
      <c r="W29" s="229"/>
      <c r="X29" s="189"/>
      <c r="Y29" s="282"/>
      <c r="Z29" s="213" t="s">
        <v>1356</v>
      </c>
      <c r="AA29" s="21">
        <v>25</v>
      </c>
      <c r="AC29" s="85" t="s">
        <v>1602</v>
      </c>
    </row>
    <row r="30" spans="1:29" s="14" customFormat="1" ht="14.1" customHeight="1">
      <c r="A30" s="21">
        <v>26</v>
      </c>
      <c r="B30" s="213" t="s">
        <v>721</v>
      </c>
      <c r="C30" s="215">
        <v>0</v>
      </c>
      <c r="D30" s="215">
        <v>7.56</v>
      </c>
      <c r="E30" s="215">
        <v>0</v>
      </c>
      <c r="F30" s="215">
        <v>0</v>
      </c>
      <c r="G30" s="383">
        <v>7.56</v>
      </c>
      <c r="H30" s="215">
        <v>0</v>
      </c>
      <c r="I30" s="215">
        <v>-100</v>
      </c>
      <c r="J30" s="215">
        <v>0</v>
      </c>
      <c r="K30" s="215">
        <v>0</v>
      </c>
      <c r="L30" s="215">
        <v>0</v>
      </c>
      <c r="M30" s="215">
        <v>0</v>
      </c>
      <c r="N30" s="215">
        <v>0</v>
      </c>
      <c r="O30" s="215"/>
      <c r="P30" s="215"/>
      <c r="Q30" s="215"/>
      <c r="R30" s="215"/>
      <c r="S30" s="215"/>
      <c r="T30" s="215"/>
      <c r="U30" s="215"/>
      <c r="V30" s="215"/>
      <c r="W30" s="215"/>
      <c r="X30" s="189"/>
      <c r="Y30" s="282"/>
      <c r="Z30" s="213" t="s">
        <v>721</v>
      </c>
      <c r="AA30" s="21">
        <v>26</v>
      </c>
      <c r="AC30" s="85" t="s">
        <v>1508</v>
      </c>
    </row>
    <row r="31" spans="1:29" s="14" customFormat="1" ht="14.1" customHeight="1">
      <c r="A31" s="21">
        <v>27</v>
      </c>
      <c r="B31" s="287" t="s">
        <v>626</v>
      </c>
      <c r="C31" s="235"/>
      <c r="D31" s="235"/>
      <c r="E31" s="235"/>
      <c r="F31" s="235"/>
      <c r="G31" s="384" t="s">
        <v>1820</v>
      </c>
      <c r="H31" s="235"/>
      <c r="I31" s="235"/>
      <c r="J31" s="235"/>
      <c r="K31" s="235"/>
      <c r="L31" s="235"/>
      <c r="M31" s="235"/>
      <c r="N31" s="235"/>
      <c r="O31" s="235"/>
      <c r="P31" s="235"/>
      <c r="Q31" s="235"/>
      <c r="R31" s="235"/>
      <c r="S31" s="235"/>
      <c r="T31" s="235"/>
      <c r="U31" s="235"/>
      <c r="V31" s="235"/>
      <c r="W31" s="235"/>
      <c r="X31" s="196"/>
      <c r="Y31" s="285"/>
      <c r="Z31" s="287" t="s">
        <v>626</v>
      </c>
      <c r="AA31" s="21">
        <v>27</v>
      </c>
      <c r="AC31" s="66"/>
    </row>
    <row r="32" spans="1:29" s="14" customFormat="1" ht="14.1" customHeight="1">
      <c r="A32" s="21">
        <v>28</v>
      </c>
      <c r="B32" s="213" t="s">
        <v>1484</v>
      </c>
      <c r="C32" s="229">
        <v>0</v>
      </c>
      <c r="D32" s="229">
        <v>424256</v>
      </c>
      <c r="E32" s="229">
        <v>210467</v>
      </c>
      <c r="F32" s="229">
        <v>2109822</v>
      </c>
      <c r="G32" s="385">
        <v>914848</v>
      </c>
      <c r="H32" s="229">
        <v>0</v>
      </c>
      <c r="I32" s="229">
        <v>0</v>
      </c>
      <c r="J32" s="229">
        <v>265838</v>
      </c>
      <c r="K32" s="229">
        <v>496177</v>
      </c>
      <c r="L32" s="229">
        <v>0</v>
      </c>
      <c r="M32" s="229">
        <v>0</v>
      </c>
      <c r="N32" s="229">
        <v>0</v>
      </c>
      <c r="O32" s="229"/>
      <c r="P32" s="229"/>
      <c r="Q32" s="229"/>
      <c r="R32" s="229"/>
      <c r="S32" s="229"/>
      <c r="T32" s="229"/>
      <c r="U32" s="229"/>
      <c r="V32" s="229"/>
      <c r="W32" s="229"/>
      <c r="X32" s="189"/>
      <c r="Y32" s="282"/>
      <c r="Z32" s="213" t="s">
        <v>655</v>
      </c>
      <c r="AA32" s="21">
        <v>28</v>
      </c>
      <c r="AC32" s="85" t="s">
        <v>1509</v>
      </c>
    </row>
    <row r="33" spans="1:29" s="14" customFormat="1" ht="14.1" customHeight="1">
      <c r="A33" s="21">
        <v>29</v>
      </c>
      <c r="B33" s="213" t="s">
        <v>1485</v>
      </c>
      <c r="C33" s="229">
        <v>211613</v>
      </c>
      <c r="D33" s="229">
        <v>380778</v>
      </c>
      <c r="E33" s="229">
        <v>245875</v>
      </c>
      <c r="F33" s="229">
        <v>2047251</v>
      </c>
      <c r="G33" s="385">
        <v>891301</v>
      </c>
      <c r="H33" s="229">
        <v>621836</v>
      </c>
      <c r="I33" s="229">
        <v>684599</v>
      </c>
      <c r="J33" s="229">
        <v>235498</v>
      </c>
      <c r="K33" s="229">
        <v>437123</v>
      </c>
      <c r="L33" s="229">
        <v>0</v>
      </c>
      <c r="M33" s="229">
        <v>0</v>
      </c>
      <c r="N33" s="229">
        <v>0</v>
      </c>
      <c r="O33" s="229"/>
      <c r="P33" s="229"/>
      <c r="Q33" s="229"/>
      <c r="R33" s="229"/>
      <c r="S33" s="229"/>
      <c r="T33" s="229"/>
      <c r="U33" s="229"/>
      <c r="V33" s="229"/>
      <c r="W33" s="229"/>
      <c r="X33" s="189"/>
      <c r="Y33" s="282"/>
      <c r="Z33" s="213" t="s">
        <v>656</v>
      </c>
      <c r="AA33" s="21">
        <v>29</v>
      </c>
      <c r="AC33" s="85" t="s">
        <v>1510</v>
      </c>
    </row>
    <row r="34" spans="1:29" s="14" customFormat="1" ht="14.1" customHeight="1">
      <c r="A34" s="21">
        <v>30</v>
      </c>
      <c r="B34" s="213" t="s">
        <v>721</v>
      </c>
      <c r="C34" s="215">
        <v>-100</v>
      </c>
      <c r="D34" s="215">
        <v>11.42</v>
      </c>
      <c r="E34" s="215">
        <v>-14.4</v>
      </c>
      <c r="F34" s="215">
        <v>3.06</v>
      </c>
      <c r="G34" s="383">
        <v>0.03</v>
      </c>
      <c r="H34" s="215">
        <v>-100</v>
      </c>
      <c r="I34" s="215">
        <v>-100</v>
      </c>
      <c r="J34" s="215">
        <v>12.88</v>
      </c>
      <c r="K34" s="215">
        <v>13.51</v>
      </c>
      <c r="L34" s="215">
        <v>0</v>
      </c>
      <c r="M34" s="215">
        <v>0</v>
      </c>
      <c r="N34" s="215">
        <v>0</v>
      </c>
      <c r="O34" s="215"/>
      <c r="P34" s="215"/>
      <c r="Q34" s="215"/>
      <c r="R34" s="215"/>
      <c r="S34" s="215"/>
      <c r="T34" s="215"/>
      <c r="U34" s="215"/>
      <c r="V34" s="215"/>
      <c r="W34" s="215"/>
      <c r="X34" s="189"/>
      <c r="Y34" s="282"/>
      <c r="Z34" s="213" t="s">
        <v>721</v>
      </c>
      <c r="AA34" s="21">
        <v>30</v>
      </c>
      <c r="AC34" s="85" t="s">
        <v>1511</v>
      </c>
    </row>
    <row r="35" spans="1:29" s="14" customFormat="1" ht="14.1" customHeight="1">
      <c r="A35" s="21">
        <v>31</v>
      </c>
      <c r="B35" s="237" t="s">
        <v>1486</v>
      </c>
      <c r="C35" s="235">
        <v>0</v>
      </c>
      <c r="D35" s="235">
        <v>52487</v>
      </c>
      <c r="E35" s="235">
        <v>63845</v>
      </c>
      <c r="F35" s="235">
        <v>159812</v>
      </c>
      <c r="G35" s="384">
        <v>92048</v>
      </c>
      <c r="H35" s="235">
        <v>0</v>
      </c>
      <c r="I35" s="235">
        <v>0</v>
      </c>
      <c r="J35" s="235">
        <v>178527</v>
      </c>
      <c r="K35" s="235">
        <v>225182</v>
      </c>
      <c r="L35" s="235">
        <v>0</v>
      </c>
      <c r="M35" s="235">
        <v>0</v>
      </c>
      <c r="N35" s="235">
        <v>0</v>
      </c>
      <c r="O35" s="235"/>
      <c r="P35" s="235"/>
      <c r="Q35" s="235"/>
      <c r="R35" s="235"/>
      <c r="S35" s="235"/>
      <c r="T35" s="235"/>
      <c r="U35" s="235"/>
      <c r="V35" s="235"/>
      <c r="W35" s="235"/>
      <c r="X35" s="196"/>
      <c r="Y35" s="285"/>
      <c r="Z35" s="237" t="s">
        <v>657</v>
      </c>
      <c r="AA35" s="21">
        <v>31</v>
      </c>
      <c r="AC35" s="86" t="s">
        <v>1512</v>
      </c>
    </row>
    <row r="36" spans="1:29" s="14" customFormat="1" ht="14.1" customHeight="1">
      <c r="A36" s="21">
        <v>32</v>
      </c>
      <c r="B36" s="213" t="s">
        <v>1487</v>
      </c>
      <c r="C36" s="229">
        <v>0</v>
      </c>
      <c r="D36" s="229">
        <v>44395</v>
      </c>
      <c r="E36" s="229">
        <v>89871</v>
      </c>
      <c r="F36" s="229">
        <v>199865</v>
      </c>
      <c r="G36" s="385">
        <v>111377</v>
      </c>
      <c r="H36" s="229">
        <v>24952</v>
      </c>
      <c r="I36" s="229">
        <v>176715</v>
      </c>
      <c r="J36" s="229">
        <v>175794</v>
      </c>
      <c r="K36" s="229">
        <v>237455</v>
      </c>
      <c r="L36" s="229">
        <v>0</v>
      </c>
      <c r="M36" s="229">
        <v>0</v>
      </c>
      <c r="N36" s="229">
        <v>0</v>
      </c>
      <c r="O36" s="229"/>
      <c r="P36" s="229"/>
      <c r="Q36" s="229"/>
      <c r="R36" s="229"/>
      <c r="S36" s="229"/>
      <c r="T36" s="229"/>
      <c r="U36" s="229"/>
      <c r="V36" s="229"/>
      <c r="W36" s="229"/>
      <c r="X36" s="189"/>
      <c r="Y36" s="282"/>
      <c r="Z36" s="213" t="s">
        <v>658</v>
      </c>
      <c r="AA36" s="21">
        <v>32</v>
      </c>
      <c r="AC36" s="85" t="s">
        <v>1513</v>
      </c>
    </row>
    <row r="37" spans="1:29" s="14" customFormat="1" ht="14.1" customHeight="1">
      <c r="A37" s="21">
        <v>33</v>
      </c>
      <c r="B37" s="213" t="s">
        <v>721</v>
      </c>
      <c r="C37" s="215">
        <v>0</v>
      </c>
      <c r="D37" s="215">
        <v>18.23</v>
      </c>
      <c r="E37" s="215">
        <v>-28.96</v>
      </c>
      <c r="F37" s="215">
        <v>-20.04</v>
      </c>
      <c r="G37" s="383">
        <v>-10.26</v>
      </c>
      <c r="H37" s="215">
        <v>-100</v>
      </c>
      <c r="I37" s="215">
        <v>-100</v>
      </c>
      <c r="J37" s="215">
        <v>1.55</v>
      </c>
      <c r="K37" s="215">
        <v>-5.17</v>
      </c>
      <c r="L37" s="215">
        <v>0</v>
      </c>
      <c r="M37" s="215">
        <v>0</v>
      </c>
      <c r="N37" s="215">
        <v>0</v>
      </c>
      <c r="O37" s="215"/>
      <c r="P37" s="215"/>
      <c r="Q37" s="215"/>
      <c r="R37" s="215"/>
      <c r="S37" s="215"/>
      <c r="T37" s="215"/>
      <c r="U37" s="215"/>
      <c r="V37" s="215"/>
      <c r="W37" s="215"/>
      <c r="X37" s="189"/>
      <c r="Y37" s="282"/>
      <c r="Z37" s="213" t="s">
        <v>721</v>
      </c>
      <c r="AA37" s="21">
        <v>33</v>
      </c>
      <c r="AC37" s="85" t="s">
        <v>760</v>
      </c>
    </row>
    <row r="38" spans="1:29" s="14" customFormat="1" ht="14.1" customHeight="1">
      <c r="A38" s="21">
        <v>34</v>
      </c>
      <c r="B38" s="237" t="s">
        <v>1488</v>
      </c>
      <c r="C38" s="235">
        <v>0</v>
      </c>
      <c r="D38" s="235">
        <v>7489</v>
      </c>
      <c r="E38" s="235">
        <v>122087</v>
      </c>
      <c r="F38" s="235">
        <v>118806</v>
      </c>
      <c r="G38" s="384">
        <v>82794</v>
      </c>
      <c r="H38" s="235">
        <v>0</v>
      </c>
      <c r="I38" s="235">
        <v>0</v>
      </c>
      <c r="J38" s="235">
        <v>26526</v>
      </c>
      <c r="K38" s="235">
        <v>142049</v>
      </c>
      <c r="L38" s="235">
        <v>0</v>
      </c>
      <c r="M38" s="235">
        <v>0</v>
      </c>
      <c r="N38" s="235">
        <v>0</v>
      </c>
      <c r="O38" s="235"/>
      <c r="P38" s="235"/>
      <c r="Q38" s="235"/>
      <c r="R38" s="235"/>
      <c r="S38" s="235"/>
      <c r="T38" s="235"/>
      <c r="U38" s="235"/>
      <c r="V38" s="235"/>
      <c r="W38" s="235"/>
      <c r="X38" s="196"/>
      <c r="Y38" s="285"/>
      <c r="Z38" s="237" t="s">
        <v>1248</v>
      </c>
      <c r="AA38" s="21">
        <v>34</v>
      </c>
      <c r="AC38" s="86" t="s">
        <v>761</v>
      </c>
    </row>
    <row r="39" spans="1:29" s="14" customFormat="1" ht="14.1" customHeight="1">
      <c r="A39" s="21">
        <v>35</v>
      </c>
      <c r="B39" s="213" t="s">
        <v>1489</v>
      </c>
      <c r="C39" s="229">
        <v>0</v>
      </c>
      <c r="D39" s="229">
        <v>6183</v>
      </c>
      <c r="E39" s="229">
        <v>161732</v>
      </c>
      <c r="F39" s="229">
        <v>130147</v>
      </c>
      <c r="G39" s="385">
        <v>99354</v>
      </c>
      <c r="H39" s="229">
        <v>0</v>
      </c>
      <c r="I39" s="229">
        <v>191278</v>
      </c>
      <c r="J39" s="229">
        <v>17709</v>
      </c>
      <c r="K39" s="229">
        <v>204708</v>
      </c>
      <c r="L39" s="229">
        <v>0</v>
      </c>
      <c r="M39" s="229">
        <v>0</v>
      </c>
      <c r="N39" s="229">
        <v>0</v>
      </c>
      <c r="O39" s="229"/>
      <c r="P39" s="229"/>
      <c r="Q39" s="229"/>
      <c r="R39" s="229"/>
      <c r="S39" s="229"/>
      <c r="T39" s="229"/>
      <c r="U39" s="229"/>
      <c r="V39" s="229"/>
      <c r="W39" s="229"/>
      <c r="X39" s="189"/>
      <c r="Y39" s="282"/>
      <c r="Z39" s="213" t="s">
        <v>1249</v>
      </c>
      <c r="AA39" s="21">
        <v>35</v>
      </c>
      <c r="AC39" s="85" t="s">
        <v>762</v>
      </c>
    </row>
    <row r="40" spans="1:29" s="14" customFormat="1" ht="14.1" customHeight="1">
      <c r="A40" s="21">
        <v>36</v>
      </c>
      <c r="B40" s="213" t="s">
        <v>721</v>
      </c>
      <c r="C40" s="215">
        <v>0</v>
      </c>
      <c r="D40" s="215">
        <v>21.12</v>
      </c>
      <c r="E40" s="215">
        <v>-24.51</v>
      </c>
      <c r="F40" s="215">
        <v>-8.7100000000000009</v>
      </c>
      <c r="G40" s="383">
        <v>-4.03</v>
      </c>
      <c r="H40" s="215">
        <v>0</v>
      </c>
      <c r="I40" s="215">
        <v>-100</v>
      </c>
      <c r="J40" s="215">
        <v>49.79</v>
      </c>
      <c r="K40" s="215">
        <v>-30.61</v>
      </c>
      <c r="L40" s="215">
        <v>0</v>
      </c>
      <c r="M40" s="215">
        <v>0</v>
      </c>
      <c r="N40" s="215">
        <v>0</v>
      </c>
      <c r="O40" s="215"/>
      <c r="P40" s="215"/>
      <c r="Q40" s="215"/>
      <c r="R40" s="215"/>
      <c r="S40" s="215"/>
      <c r="T40" s="215"/>
      <c r="U40" s="215"/>
      <c r="V40" s="215"/>
      <c r="W40" s="215"/>
      <c r="X40" s="189"/>
      <c r="Y40" s="282"/>
      <c r="Z40" s="213" t="s">
        <v>721</v>
      </c>
      <c r="AA40" s="21">
        <v>36</v>
      </c>
      <c r="AC40" s="85" t="s">
        <v>763</v>
      </c>
    </row>
    <row r="41" spans="1:29" s="14" customFormat="1" ht="14.1" customHeight="1">
      <c r="A41" s="21">
        <v>37</v>
      </c>
      <c r="B41" s="287" t="s">
        <v>719</v>
      </c>
      <c r="C41" s="235"/>
      <c r="D41" s="235"/>
      <c r="E41" s="235"/>
      <c r="F41" s="235"/>
      <c r="G41" s="384" t="s">
        <v>1820</v>
      </c>
      <c r="H41" s="235"/>
      <c r="I41" s="235"/>
      <c r="J41" s="235"/>
      <c r="K41" s="235"/>
      <c r="L41" s="235"/>
      <c r="M41" s="235"/>
      <c r="N41" s="235"/>
      <c r="O41" s="235"/>
      <c r="P41" s="235"/>
      <c r="Q41" s="235"/>
      <c r="R41" s="235"/>
      <c r="S41" s="235"/>
      <c r="T41" s="235"/>
      <c r="U41" s="235"/>
      <c r="V41" s="235"/>
      <c r="W41" s="235"/>
      <c r="X41" s="196"/>
      <c r="Y41" s="285"/>
      <c r="Z41" s="287" t="s">
        <v>719</v>
      </c>
      <c r="AA41" s="21">
        <v>37</v>
      </c>
      <c r="AC41" s="66"/>
    </row>
    <row r="42" spans="1:29" s="14" customFormat="1" ht="14.1" customHeight="1">
      <c r="A42" s="21">
        <v>38</v>
      </c>
      <c r="B42" s="213" t="s">
        <v>1490</v>
      </c>
      <c r="C42" s="229">
        <v>0</v>
      </c>
      <c r="D42" s="229">
        <v>207223</v>
      </c>
      <c r="E42" s="229">
        <v>69996</v>
      </c>
      <c r="F42" s="229">
        <v>822834</v>
      </c>
      <c r="G42" s="385">
        <v>366684</v>
      </c>
      <c r="H42" s="229">
        <v>0</v>
      </c>
      <c r="I42" s="229">
        <v>0</v>
      </c>
      <c r="J42" s="229">
        <v>134225</v>
      </c>
      <c r="K42" s="229">
        <v>348217</v>
      </c>
      <c r="L42" s="229">
        <v>0</v>
      </c>
      <c r="M42" s="229">
        <v>0</v>
      </c>
      <c r="N42" s="229">
        <v>0</v>
      </c>
      <c r="O42" s="229"/>
      <c r="P42" s="229"/>
      <c r="Q42" s="229"/>
      <c r="R42" s="229"/>
      <c r="S42" s="229"/>
      <c r="T42" s="229"/>
      <c r="U42" s="229"/>
      <c r="V42" s="229"/>
      <c r="W42" s="229"/>
      <c r="X42" s="189"/>
      <c r="Y42" s="282"/>
      <c r="Z42" s="213" t="s">
        <v>954</v>
      </c>
      <c r="AA42" s="21">
        <v>38</v>
      </c>
      <c r="AC42" s="85" t="s">
        <v>764</v>
      </c>
    </row>
    <row r="43" spans="1:29" s="14" customFormat="1" ht="14.1" customHeight="1">
      <c r="A43" s="21">
        <v>39</v>
      </c>
      <c r="B43" s="213" t="s">
        <v>1491</v>
      </c>
      <c r="C43" s="229">
        <v>112178</v>
      </c>
      <c r="D43" s="229">
        <v>214750</v>
      </c>
      <c r="E43" s="229">
        <v>94737</v>
      </c>
      <c r="F43" s="229">
        <v>974442</v>
      </c>
      <c r="G43" s="385">
        <v>427976</v>
      </c>
      <c r="H43" s="229">
        <v>371909</v>
      </c>
      <c r="I43" s="229">
        <v>454223</v>
      </c>
      <c r="J43" s="229">
        <v>125276</v>
      </c>
      <c r="K43" s="229">
        <v>321039</v>
      </c>
      <c r="L43" s="229">
        <v>0</v>
      </c>
      <c r="M43" s="229">
        <v>0</v>
      </c>
      <c r="N43" s="229">
        <v>0</v>
      </c>
      <c r="O43" s="229"/>
      <c r="P43" s="229"/>
      <c r="Q43" s="229"/>
      <c r="R43" s="229"/>
      <c r="S43" s="229"/>
      <c r="T43" s="229"/>
      <c r="U43" s="229"/>
      <c r="V43" s="229"/>
      <c r="W43" s="229"/>
      <c r="X43" s="189"/>
      <c r="Y43" s="282"/>
      <c r="Z43" s="213" t="s">
        <v>955</v>
      </c>
      <c r="AA43" s="21">
        <v>39</v>
      </c>
      <c r="AC43" s="85" t="s">
        <v>765</v>
      </c>
    </row>
    <row r="44" spans="1:29" s="14" customFormat="1" ht="14.1" customHeight="1">
      <c r="A44" s="21">
        <v>40</v>
      </c>
      <c r="B44" s="213" t="s">
        <v>721</v>
      </c>
      <c r="C44" s="215">
        <v>-100</v>
      </c>
      <c r="D44" s="215">
        <v>-3.51</v>
      </c>
      <c r="E44" s="215">
        <v>-26.12</v>
      </c>
      <c r="F44" s="215">
        <v>-15.56</v>
      </c>
      <c r="G44" s="383">
        <v>-15.06</v>
      </c>
      <c r="H44" s="215">
        <v>-100</v>
      </c>
      <c r="I44" s="215">
        <v>-100</v>
      </c>
      <c r="J44" s="215">
        <v>7.14</v>
      </c>
      <c r="K44" s="215">
        <v>8.4700000000000006</v>
      </c>
      <c r="L44" s="215">
        <v>0</v>
      </c>
      <c r="M44" s="215">
        <v>0</v>
      </c>
      <c r="N44" s="215">
        <v>0</v>
      </c>
      <c r="O44" s="215"/>
      <c r="P44" s="215"/>
      <c r="Q44" s="215"/>
      <c r="R44" s="215"/>
      <c r="S44" s="215"/>
      <c r="T44" s="215"/>
      <c r="U44" s="215"/>
      <c r="V44" s="215"/>
      <c r="W44" s="215"/>
      <c r="X44" s="189"/>
      <c r="Y44" s="282"/>
      <c r="Z44" s="213" t="s">
        <v>721</v>
      </c>
      <c r="AA44" s="21">
        <v>40</v>
      </c>
      <c r="AC44" s="85" t="s">
        <v>766</v>
      </c>
    </row>
    <row r="45" spans="1:29" s="14" customFormat="1" ht="14.1" customHeight="1">
      <c r="A45" s="21">
        <v>41</v>
      </c>
      <c r="B45" s="237" t="s">
        <v>1492</v>
      </c>
      <c r="C45" s="235">
        <v>0</v>
      </c>
      <c r="D45" s="235">
        <v>23163</v>
      </c>
      <c r="E45" s="235">
        <v>24032</v>
      </c>
      <c r="F45" s="235">
        <v>69585</v>
      </c>
      <c r="G45" s="384">
        <v>38927</v>
      </c>
      <c r="H45" s="235">
        <v>0</v>
      </c>
      <c r="I45" s="235">
        <v>0</v>
      </c>
      <c r="J45" s="235">
        <v>85599</v>
      </c>
      <c r="K45" s="235">
        <v>156719</v>
      </c>
      <c r="L45" s="235">
        <v>0</v>
      </c>
      <c r="M45" s="235">
        <v>0</v>
      </c>
      <c r="N45" s="235">
        <v>0</v>
      </c>
      <c r="O45" s="235"/>
      <c r="P45" s="235"/>
      <c r="Q45" s="235"/>
      <c r="R45" s="235"/>
      <c r="S45" s="235"/>
      <c r="T45" s="235"/>
      <c r="U45" s="235"/>
      <c r="V45" s="235"/>
      <c r="W45" s="235"/>
      <c r="X45" s="196"/>
      <c r="Y45" s="285"/>
      <c r="Z45" s="237" t="s">
        <v>956</v>
      </c>
      <c r="AA45" s="21">
        <v>41</v>
      </c>
      <c r="AC45" s="86" t="s">
        <v>767</v>
      </c>
    </row>
    <row r="46" spans="1:29" s="14" customFormat="1" ht="14.1" customHeight="1">
      <c r="A46" s="21">
        <v>42</v>
      </c>
      <c r="B46" s="213" t="s">
        <v>1493</v>
      </c>
      <c r="C46" s="229">
        <v>0</v>
      </c>
      <c r="D46" s="229">
        <v>20070</v>
      </c>
      <c r="E46" s="229">
        <v>32227</v>
      </c>
      <c r="F46" s="229">
        <v>85714</v>
      </c>
      <c r="G46" s="385">
        <v>46004</v>
      </c>
      <c r="H46" s="229">
        <v>15385</v>
      </c>
      <c r="I46" s="229">
        <v>87059</v>
      </c>
      <c r="J46" s="229">
        <v>83360</v>
      </c>
      <c r="K46" s="229">
        <v>166345</v>
      </c>
      <c r="L46" s="229">
        <v>0</v>
      </c>
      <c r="M46" s="229">
        <v>0</v>
      </c>
      <c r="N46" s="229">
        <v>0</v>
      </c>
      <c r="O46" s="229"/>
      <c r="P46" s="229"/>
      <c r="Q46" s="229"/>
      <c r="R46" s="229"/>
      <c r="S46" s="229"/>
      <c r="T46" s="229"/>
      <c r="U46" s="229"/>
      <c r="V46" s="229"/>
      <c r="W46" s="229"/>
      <c r="X46" s="189"/>
      <c r="Y46" s="282"/>
      <c r="Z46" s="213" t="s">
        <v>957</v>
      </c>
      <c r="AA46" s="21">
        <v>42</v>
      </c>
      <c r="AC46" s="85" t="s">
        <v>768</v>
      </c>
    </row>
    <row r="47" spans="1:29" s="14" customFormat="1" ht="14.1" customHeight="1">
      <c r="A47" s="21">
        <v>43</v>
      </c>
      <c r="B47" s="213" t="s">
        <v>721</v>
      </c>
      <c r="C47" s="215">
        <v>0</v>
      </c>
      <c r="D47" s="215">
        <v>15.41</v>
      </c>
      <c r="E47" s="215">
        <v>-25.43</v>
      </c>
      <c r="F47" s="215">
        <v>-18.82</v>
      </c>
      <c r="G47" s="383">
        <v>-9.61</v>
      </c>
      <c r="H47" s="215">
        <v>-100</v>
      </c>
      <c r="I47" s="215">
        <v>-100</v>
      </c>
      <c r="J47" s="215">
        <v>2.69</v>
      </c>
      <c r="K47" s="215">
        <v>-5.79</v>
      </c>
      <c r="L47" s="215">
        <v>0</v>
      </c>
      <c r="M47" s="215">
        <v>0</v>
      </c>
      <c r="N47" s="215">
        <v>0</v>
      </c>
      <c r="O47" s="215"/>
      <c r="P47" s="215"/>
      <c r="Q47" s="215"/>
      <c r="R47" s="215"/>
      <c r="S47" s="215"/>
      <c r="T47" s="215"/>
      <c r="U47" s="215"/>
      <c r="V47" s="215"/>
      <c r="W47" s="215"/>
      <c r="X47" s="189"/>
      <c r="Y47" s="282"/>
      <c r="Z47" s="213" t="s">
        <v>721</v>
      </c>
      <c r="AA47" s="21">
        <v>43</v>
      </c>
      <c r="AC47" s="85" t="s">
        <v>769</v>
      </c>
    </row>
    <row r="48" spans="1:29" s="14" customFormat="1" ht="14.1" customHeight="1">
      <c r="A48" s="21">
        <v>44</v>
      </c>
      <c r="B48" s="237"/>
      <c r="C48" s="235"/>
      <c r="D48" s="235"/>
      <c r="E48" s="235"/>
      <c r="F48" s="235"/>
      <c r="G48" s="384" t="s">
        <v>1820</v>
      </c>
      <c r="H48" s="235"/>
      <c r="I48" s="235"/>
      <c r="J48" s="235"/>
      <c r="K48" s="235"/>
      <c r="L48" s="235"/>
      <c r="M48" s="235"/>
      <c r="N48" s="235"/>
      <c r="O48" s="235"/>
      <c r="P48" s="235"/>
      <c r="Q48" s="235"/>
      <c r="R48" s="235"/>
      <c r="S48" s="235"/>
      <c r="T48" s="235"/>
      <c r="U48" s="235"/>
      <c r="V48" s="235"/>
      <c r="W48" s="235"/>
      <c r="X48" s="196"/>
      <c r="Y48" s="285"/>
      <c r="Z48" s="237"/>
      <c r="AA48" s="21">
        <v>44</v>
      </c>
      <c r="AC48" s="86"/>
    </row>
    <row r="49" spans="1:32" s="14" customFormat="1" ht="14.1" customHeight="1">
      <c r="A49" s="21">
        <v>45</v>
      </c>
      <c r="B49" s="213"/>
      <c r="C49" s="190"/>
      <c r="D49" s="190"/>
      <c r="E49" s="190"/>
      <c r="F49" s="190"/>
      <c r="G49" s="386" t="s">
        <v>1820</v>
      </c>
      <c r="H49" s="190"/>
      <c r="I49" s="190"/>
      <c r="J49" s="190"/>
      <c r="K49" s="190"/>
      <c r="L49" s="190"/>
      <c r="M49" s="190"/>
      <c r="N49" s="190"/>
      <c r="O49" s="190"/>
      <c r="P49" s="190"/>
      <c r="Q49" s="190"/>
      <c r="R49" s="190"/>
      <c r="S49" s="190"/>
      <c r="T49" s="190"/>
      <c r="U49" s="190"/>
      <c r="V49" s="190"/>
      <c r="W49" s="190"/>
      <c r="X49" s="189"/>
      <c r="Y49" s="282"/>
      <c r="Z49" s="213"/>
      <c r="AA49" s="21">
        <v>45</v>
      </c>
      <c r="AC49" s="85"/>
    </row>
    <row r="50" spans="1:32" s="14" customFormat="1" ht="14.1" customHeight="1">
      <c r="A50" s="21">
        <v>46</v>
      </c>
      <c r="B50" s="213"/>
      <c r="C50" s="190"/>
      <c r="D50" s="190"/>
      <c r="E50" s="190"/>
      <c r="F50" s="190"/>
      <c r="G50" s="386" t="s">
        <v>1820</v>
      </c>
      <c r="H50" s="190"/>
      <c r="I50" s="190"/>
      <c r="J50" s="190"/>
      <c r="K50" s="190"/>
      <c r="L50" s="190"/>
      <c r="M50" s="190"/>
      <c r="N50" s="190"/>
      <c r="O50" s="190"/>
      <c r="P50" s="190"/>
      <c r="Q50" s="190"/>
      <c r="R50" s="190"/>
      <c r="S50" s="190"/>
      <c r="T50" s="190"/>
      <c r="U50" s="190"/>
      <c r="V50" s="190"/>
      <c r="W50" s="190"/>
      <c r="X50" s="189"/>
      <c r="Y50" s="282"/>
      <c r="Z50" s="213"/>
      <c r="AA50" s="21">
        <v>46</v>
      </c>
      <c r="AC50" s="85"/>
    </row>
    <row r="51" spans="1:32" s="14" customFormat="1" ht="14.1" customHeight="1">
      <c r="A51" s="21">
        <v>47</v>
      </c>
      <c r="B51" s="213"/>
      <c r="C51" s="215"/>
      <c r="D51" s="215"/>
      <c r="E51" s="215"/>
      <c r="F51" s="215"/>
      <c r="G51" s="383" t="s">
        <v>1820</v>
      </c>
      <c r="H51" s="215"/>
      <c r="I51" s="215"/>
      <c r="J51" s="215"/>
      <c r="K51" s="215"/>
      <c r="L51" s="215"/>
      <c r="M51" s="215"/>
      <c r="N51" s="215"/>
      <c r="O51" s="215"/>
      <c r="P51" s="215"/>
      <c r="Q51" s="215"/>
      <c r="R51" s="215"/>
      <c r="S51" s="215"/>
      <c r="T51" s="215"/>
      <c r="U51" s="215"/>
      <c r="V51" s="215"/>
      <c r="W51" s="215"/>
      <c r="X51" s="189"/>
      <c r="Y51" s="282"/>
      <c r="Z51" s="213"/>
      <c r="AA51" s="21">
        <v>47</v>
      </c>
      <c r="AC51" s="85"/>
    </row>
    <row r="52" spans="1:32" s="14" customFormat="1" ht="14.1" customHeight="1">
      <c r="A52" s="21">
        <v>48</v>
      </c>
      <c r="B52" s="213"/>
      <c r="C52" s="190"/>
      <c r="D52" s="190"/>
      <c r="E52" s="190"/>
      <c r="F52" s="190"/>
      <c r="G52" s="386" t="s">
        <v>1820</v>
      </c>
      <c r="H52" s="190"/>
      <c r="I52" s="190"/>
      <c r="J52" s="190"/>
      <c r="K52" s="190"/>
      <c r="L52" s="190"/>
      <c r="M52" s="190"/>
      <c r="N52" s="190"/>
      <c r="O52" s="190"/>
      <c r="P52" s="190"/>
      <c r="Q52" s="190"/>
      <c r="R52" s="190"/>
      <c r="S52" s="190"/>
      <c r="T52" s="190"/>
      <c r="U52" s="190"/>
      <c r="V52" s="190"/>
      <c r="W52" s="190"/>
      <c r="X52" s="189"/>
      <c r="Y52" s="282"/>
      <c r="Z52" s="213"/>
      <c r="AA52" s="21">
        <v>48</v>
      </c>
      <c r="AC52" s="85"/>
    </row>
    <row r="53" spans="1:32" s="14" customFormat="1" ht="14.1" customHeight="1">
      <c r="A53" s="21">
        <v>49</v>
      </c>
      <c r="B53" s="213"/>
      <c r="C53" s="190"/>
      <c r="D53" s="190"/>
      <c r="E53" s="190"/>
      <c r="F53" s="190"/>
      <c r="G53" s="386" t="s">
        <v>1820</v>
      </c>
      <c r="H53" s="190"/>
      <c r="I53" s="190"/>
      <c r="J53" s="190"/>
      <c r="K53" s="190"/>
      <c r="L53" s="190"/>
      <c r="M53" s="190"/>
      <c r="N53" s="190"/>
      <c r="O53" s="190"/>
      <c r="P53" s="190"/>
      <c r="Q53" s="190"/>
      <c r="R53" s="190"/>
      <c r="S53" s="190"/>
      <c r="T53" s="190"/>
      <c r="U53" s="190"/>
      <c r="V53" s="190"/>
      <c r="W53" s="190"/>
      <c r="X53" s="189"/>
      <c r="Y53" s="282"/>
      <c r="Z53" s="213"/>
      <c r="AA53" s="21">
        <v>49</v>
      </c>
      <c r="AC53" s="85"/>
    </row>
    <row r="54" spans="1:32" s="14" customFormat="1" ht="14.1" customHeight="1" thickBot="1">
      <c r="A54" s="19">
        <v>50</v>
      </c>
      <c r="B54" s="329"/>
      <c r="C54" s="217"/>
      <c r="D54" s="217"/>
      <c r="E54" s="217"/>
      <c r="F54" s="217"/>
      <c r="G54" s="388" t="s">
        <v>1820</v>
      </c>
      <c r="H54" s="217"/>
      <c r="I54" s="217"/>
      <c r="J54" s="217"/>
      <c r="K54" s="217"/>
      <c r="L54" s="217"/>
      <c r="M54" s="217"/>
      <c r="N54" s="217"/>
      <c r="O54" s="217"/>
      <c r="P54" s="217"/>
      <c r="Q54" s="217"/>
      <c r="R54" s="217"/>
      <c r="S54" s="217"/>
      <c r="T54" s="217"/>
      <c r="U54" s="217"/>
      <c r="V54" s="217"/>
      <c r="W54" s="217"/>
      <c r="X54" s="193"/>
      <c r="Y54" s="291"/>
      <c r="Z54" s="329"/>
      <c r="AA54" s="19">
        <v>50</v>
      </c>
      <c r="AC54" s="87"/>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B56" s="170"/>
      <c r="C56" s="305"/>
      <c r="D56" s="305"/>
      <c r="E56" s="305"/>
      <c r="F56" s="305"/>
      <c r="G56" s="305"/>
      <c r="H56" s="305"/>
      <c r="I56" s="305"/>
      <c r="J56" s="305"/>
      <c r="K56" s="305"/>
      <c r="L56" s="305"/>
      <c r="M56" s="305"/>
      <c r="N56" s="305"/>
      <c r="O56" s="305"/>
      <c r="P56" s="305"/>
      <c r="Q56" s="305"/>
      <c r="R56" s="305"/>
      <c r="S56" s="305"/>
      <c r="T56" s="305"/>
      <c r="U56" s="305"/>
      <c r="V56" s="305"/>
      <c r="W56" s="305"/>
      <c r="Z56" s="170"/>
      <c r="AB56" s="14"/>
      <c r="AC56" s="5"/>
      <c r="AD56" s="14"/>
      <c r="AE56" s="14"/>
      <c r="AF56" s="14"/>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4"/>
      <c r="AD57" s="14"/>
      <c r="AE57" s="14"/>
      <c r="AF57" s="14"/>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4"/>
      <c r="AD58" s="14"/>
      <c r="AE58" s="14"/>
      <c r="AF58" s="14"/>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4"/>
      <c r="AD59" s="14"/>
      <c r="AE59" s="14"/>
      <c r="AF59" s="14"/>
    </row>
    <row r="60" spans="1:32">
      <c r="AB60" s="14"/>
      <c r="AD60" s="14"/>
      <c r="AE60" s="14"/>
      <c r="AF60" s="14"/>
    </row>
    <row r="61" spans="1:32">
      <c r="AB61" s="14"/>
      <c r="AD61" s="14"/>
      <c r="AE61" s="14"/>
      <c r="AF61" s="14"/>
    </row>
    <row r="62" spans="1:32">
      <c r="AB62" s="14"/>
      <c r="AD62" s="14"/>
      <c r="AE62" s="14"/>
      <c r="AF62" s="14"/>
    </row>
    <row r="63" spans="1:32">
      <c r="AB63" s="14"/>
      <c r="AD63" s="14"/>
      <c r="AE63" s="14"/>
      <c r="AF63" s="14"/>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23</v>
      </c>
      <c r="B1" s="169">
        <v>42552</v>
      </c>
      <c r="C1" s="361">
        <v>10</v>
      </c>
      <c r="D1" s="171">
        <v>7</v>
      </c>
      <c r="E1" s="361">
        <v>1</v>
      </c>
      <c r="F1" s="361">
        <v>8</v>
      </c>
      <c r="G1" s="361">
        <v>9</v>
      </c>
      <c r="H1" s="403"/>
      <c r="I1" s="361">
        <v>5</v>
      </c>
      <c r="J1" s="171">
        <v>7</v>
      </c>
      <c r="K1" s="171">
        <v>7</v>
      </c>
      <c r="L1" s="361">
        <v>10</v>
      </c>
      <c r="M1" s="171">
        <v>7</v>
      </c>
      <c r="N1" s="171">
        <v>7</v>
      </c>
      <c r="O1" s="361"/>
      <c r="P1" s="361"/>
      <c r="Q1" s="361"/>
      <c r="R1" s="361"/>
      <c r="S1" s="361"/>
      <c r="T1" s="361"/>
      <c r="U1" s="361"/>
      <c r="V1" s="361"/>
      <c r="W1" s="361"/>
      <c r="X1" s="363"/>
      <c r="Y1" s="170"/>
      <c r="Z1" s="169">
        <v>42552</v>
      </c>
      <c r="AA1" s="452">
        <v>23</v>
      </c>
      <c r="AB1" s="14"/>
      <c r="AC1" s="4"/>
      <c r="AD1" s="14"/>
      <c r="AE1" s="14"/>
      <c r="AF1" s="14"/>
    </row>
    <row r="2" spans="1:32" customFormat="1" ht="12.75" customHeight="1">
      <c r="A2" s="452"/>
      <c r="B2" s="172" t="s">
        <v>1777</v>
      </c>
      <c r="C2" s="174">
        <v>16</v>
      </c>
      <c r="D2" s="174">
        <v>8</v>
      </c>
      <c r="E2" s="174">
        <v>15</v>
      </c>
      <c r="F2" s="174">
        <v>6</v>
      </c>
      <c r="G2" s="174">
        <v>9</v>
      </c>
      <c r="H2" s="389" t="s">
        <v>1855</v>
      </c>
      <c r="I2" s="174">
        <v>30</v>
      </c>
      <c r="J2" s="174">
        <v>36</v>
      </c>
      <c r="K2" s="174">
        <v>37</v>
      </c>
      <c r="L2" s="174">
        <v>35</v>
      </c>
      <c r="M2" s="174">
        <v>38</v>
      </c>
      <c r="N2" s="174">
        <v>44</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1464</v>
      </c>
      <c r="C3" s="174" t="s">
        <v>1813</v>
      </c>
      <c r="D3" s="174" t="s">
        <v>1810</v>
      </c>
      <c r="E3" s="174" t="s">
        <v>1812</v>
      </c>
      <c r="F3" s="174" t="s">
        <v>1809</v>
      </c>
      <c r="G3" s="174" t="s">
        <v>1811</v>
      </c>
      <c r="H3" s="389" t="s">
        <v>1856</v>
      </c>
      <c r="I3" s="174" t="s">
        <v>1814</v>
      </c>
      <c r="J3" s="174" t="s">
        <v>1816</v>
      </c>
      <c r="K3" s="174" t="s">
        <v>1817</v>
      </c>
      <c r="L3" s="174" t="s">
        <v>1815</v>
      </c>
      <c r="M3" s="174" t="s">
        <v>1818</v>
      </c>
      <c r="N3" s="174" t="s">
        <v>1819</v>
      </c>
      <c r="O3" s="174"/>
      <c r="P3" s="174"/>
      <c r="Q3" s="174"/>
      <c r="R3" s="174"/>
      <c r="S3" s="174"/>
      <c r="T3" s="174"/>
      <c r="U3" s="174"/>
      <c r="V3" s="174"/>
      <c r="W3" s="174"/>
      <c r="X3" s="175"/>
      <c r="Y3" s="170"/>
      <c r="Z3" s="176" t="s">
        <v>1464</v>
      </c>
      <c r="AA3" s="22" t="e">
        <v>#N/A</v>
      </c>
      <c r="AB3" s="14"/>
      <c r="AC3" s="10"/>
      <c r="AD3" s="14"/>
      <c r="AE3" s="14"/>
      <c r="AF3" s="14"/>
    </row>
    <row r="4" spans="1:32" customFormat="1" ht="13" thickBot="1">
      <c r="A4" s="22">
        <v>4</v>
      </c>
      <c r="B4" s="179" t="s">
        <v>1833</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0"/>
      <c r="Y4" s="180"/>
      <c r="Z4" s="179" t="s">
        <v>1833</v>
      </c>
      <c r="AA4" s="22" t="e">
        <v>#N/A</v>
      </c>
      <c r="AB4" s="14"/>
      <c r="AC4" s="23"/>
      <c r="AD4" s="14"/>
      <c r="AE4" s="14"/>
      <c r="AF4" s="14"/>
    </row>
    <row r="5" spans="1:32" s="13" customFormat="1" ht="14.1" customHeight="1">
      <c r="A5" s="20">
        <v>1</v>
      </c>
      <c r="B5" s="330" t="s">
        <v>1318</v>
      </c>
      <c r="C5" s="233">
        <v>24729213</v>
      </c>
      <c r="D5" s="233">
        <v>14182435</v>
      </c>
      <c r="E5" s="233">
        <v>11028120</v>
      </c>
      <c r="F5" s="233">
        <v>27236673</v>
      </c>
      <c r="G5" s="233">
        <v>15745717</v>
      </c>
      <c r="H5" s="392">
        <v>17048236</v>
      </c>
      <c r="I5" s="233">
        <v>0</v>
      </c>
      <c r="J5" s="233">
        <v>0</v>
      </c>
      <c r="K5" s="233">
        <v>0</v>
      </c>
      <c r="L5" s="233">
        <v>0</v>
      </c>
      <c r="M5" s="233">
        <v>0</v>
      </c>
      <c r="N5" s="233">
        <v>0</v>
      </c>
      <c r="O5" s="233"/>
      <c r="P5" s="233"/>
      <c r="Q5" s="233"/>
      <c r="R5" s="233"/>
      <c r="S5" s="233"/>
      <c r="T5" s="233"/>
      <c r="U5" s="233"/>
      <c r="V5" s="233"/>
      <c r="W5" s="233"/>
      <c r="X5" s="224"/>
      <c r="Y5" s="281"/>
      <c r="Z5" s="330" t="s">
        <v>1318</v>
      </c>
      <c r="AA5" s="20">
        <v>1</v>
      </c>
      <c r="AC5" s="15" t="s">
        <v>328</v>
      </c>
    </row>
    <row r="6" spans="1:32" s="13" customFormat="1" ht="14.1" customHeight="1">
      <c r="A6" s="21">
        <v>2</v>
      </c>
      <c r="B6" s="293" t="s">
        <v>1245</v>
      </c>
      <c r="C6" s="229">
        <v>21579971</v>
      </c>
      <c r="D6" s="229">
        <v>13522768</v>
      </c>
      <c r="E6" s="229">
        <v>11139193</v>
      </c>
      <c r="F6" s="229">
        <v>31638298</v>
      </c>
      <c r="G6" s="229">
        <v>19928874</v>
      </c>
      <c r="H6" s="385">
        <v>19057283</v>
      </c>
      <c r="I6" s="229">
        <v>15579665</v>
      </c>
      <c r="J6" s="229">
        <v>6430809</v>
      </c>
      <c r="K6" s="229">
        <v>34688865</v>
      </c>
      <c r="L6" s="229">
        <v>0</v>
      </c>
      <c r="M6" s="229">
        <v>0</v>
      </c>
      <c r="N6" s="229">
        <v>0</v>
      </c>
      <c r="O6" s="229"/>
      <c r="P6" s="229"/>
      <c r="Q6" s="229"/>
      <c r="R6" s="229"/>
      <c r="S6" s="229"/>
      <c r="T6" s="229"/>
      <c r="U6" s="229"/>
      <c r="V6" s="229"/>
      <c r="W6" s="229"/>
      <c r="X6" s="189"/>
      <c r="Y6" s="282"/>
      <c r="Z6" s="293" t="s">
        <v>1245</v>
      </c>
      <c r="AA6" s="21">
        <v>2</v>
      </c>
      <c r="AC6" s="16" t="s">
        <v>329</v>
      </c>
    </row>
    <row r="7" spans="1:32" s="13" customFormat="1" ht="14.1" customHeight="1" thickBot="1">
      <c r="A7" s="61">
        <v>3</v>
      </c>
      <c r="B7" s="293" t="s">
        <v>333</v>
      </c>
      <c r="C7" s="229">
        <v>3149242</v>
      </c>
      <c r="D7" s="229">
        <v>659667</v>
      </c>
      <c r="E7" s="229">
        <v>-111073</v>
      </c>
      <c r="F7" s="229">
        <v>-4401625</v>
      </c>
      <c r="G7" s="229">
        <v>-4183157</v>
      </c>
      <c r="H7" s="385">
        <v>-2009047</v>
      </c>
      <c r="I7" s="229">
        <v>-15579665</v>
      </c>
      <c r="J7" s="229">
        <v>-6430809</v>
      </c>
      <c r="K7" s="229">
        <v>-34688865</v>
      </c>
      <c r="L7" s="229">
        <v>0</v>
      </c>
      <c r="M7" s="229">
        <v>0</v>
      </c>
      <c r="N7" s="229">
        <v>0</v>
      </c>
      <c r="O7" s="229"/>
      <c r="P7" s="229"/>
      <c r="Q7" s="229"/>
      <c r="R7" s="229"/>
      <c r="S7" s="229"/>
      <c r="T7" s="229"/>
      <c r="U7" s="229"/>
      <c r="V7" s="229"/>
      <c r="W7" s="229"/>
      <c r="X7" s="189"/>
      <c r="Y7" s="282"/>
      <c r="Z7" s="293" t="s">
        <v>333</v>
      </c>
      <c r="AA7" s="61">
        <v>3</v>
      </c>
      <c r="AC7" s="16" t="s">
        <v>5</v>
      </c>
    </row>
    <row r="8" spans="1:32" s="359" customFormat="1" ht="14.1" customHeight="1" thickBot="1">
      <c r="A8" s="354">
        <v>4</v>
      </c>
      <c r="B8" s="116" t="s">
        <v>1852</v>
      </c>
      <c r="C8" s="356">
        <v>14.59</v>
      </c>
      <c r="D8" s="356">
        <v>4.88</v>
      </c>
      <c r="E8" s="356">
        <v>-1</v>
      </c>
      <c r="F8" s="356">
        <v>-13.91</v>
      </c>
      <c r="G8" s="356">
        <v>-20.99</v>
      </c>
      <c r="H8" s="382">
        <v>-7.76</v>
      </c>
      <c r="I8" s="356">
        <v>-100</v>
      </c>
      <c r="J8" s="356">
        <v>-100</v>
      </c>
      <c r="K8" s="356">
        <v>-100</v>
      </c>
      <c r="L8" s="356">
        <v>0</v>
      </c>
      <c r="M8" s="356">
        <v>0</v>
      </c>
      <c r="N8" s="356">
        <v>0</v>
      </c>
      <c r="O8" s="356"/>
      <c r="P8" s="356"/>
      <c r="Q8" s="356"/>
      <c r="R8" s="356"/>
      <c r="S8" s="356"/>
      <c r="T8" s="356"/>
      <c r="U8" s="356"/>
      <c r="V8" s="356"/>
      <c r="W8" s="356"/>
      <c r="X8" s="358">
        <v>-38.503618887543098</v>
      </c>
      <c r="Y8" s="362"/>
      <c r="Z8" s="116" t="s">
        <v>1852</v>
      </c>
      <c r="AA8" s="354">
        <v>4</v>
      </c>
      <c r="AC8" s="372" t="s">
        <v>330</v>
      </c>
    </row>
    <row r="9" spans="1:32" s="13" customFormat="1" ht="14.1" customHeight="1">
      <c r="A9" s="139">
        <v>5</v>
      </c>
      <c r="B9" s="293" t="s">
        <v>334</v>
      </c>
      <c r="C9" s="229">
        <v>9244426</v>
      </c>
      <c r="D9" s="229">
        <v>4345397</v>
      </c>
      <c r="E9" s="229">
        <v>5459779</v>
      </c>
      <c r="F9" s="229">
        <v>8615446</v>
      </c>
      <c r="G9" s="229">
        <v>5740331</v>
      </c>
      <c r="H9" s="385">
        <v>6040238</v>
      </c>
      <c r="I9" s="229">
        <v>0</v>
      </c>
      <c r="J9" s="229">
        <v>0</v>
      </c>
      <c r="K9" s="229">
        <v>0</v>
      </c>
      <c r="L9" s="229">
        <v>0</v>
      </c>
      <c r="M9" s="229">
        <v>0</v>
      </c>
      <c r="N9" s="229">
        <v>0</v>
      </c>
      <c r="O9" s="229"/>
      <c r="P9" s="229"/>
      <c r="Q9" s="229"/>
      <c r="R9" s="229"/>
      <c r="S9" s="229"/>
      <c r="T9" s="229"/>
      <c r="U9" s="229"/>
      <c r="V9" s="229"/>
      <c r="W9" s="229"/>
      <c r="X9" s="189"/>
      <c r="Y9" s="282"/>
      <c r="Z9" s="293" t="s">
        <v>334</v>
      </c>
      <c r="AA9" s="139">
        <v>5</v>
      </c>
      <c r="AC9" s="16" t="s">
        <v>331</v>
      </c>
    </row>
    <row r="10" spans="1:32" s="13" customFormat="1" ht="14.1" customHeight="1">
      <c r="A10" s="21">
        <v>6</v>
      </c>
      <c r="B10" s="293" t="s">
        <v>335</v>
      </c>
      <c r="C10" s="229">
        <v>7691096</v>
      </c>
      <c r="D10" s="229">
        <v>3867644</v>
      </c>
      <c r="E10" s="229">
        <v>5371767</v>
      </c>
      <c r="F10" s="229">
        <v>7599910</v>
      </c>
      <c r="G10" s="229">
        <v>7371603</v>
      </c>
      <c r="H10" s="385">
        <v>6052731</v>
      </c>
      <c r="I10" s="229">
        <v>6304501</v>
      </c>
      <c r="J10" s="229">
        <v>3362382</v>
      </c>
      <c r="K10" s="229">
        <v>11278388</v>
      </c>
      <c r="L10" s="229">
        <v>0</v>
      </c>
      <c r="M10" s="229">
        <v>0</v>
      </c>
      <c r="N10" s="229">
        <v>0</v>
      </c>
      <c r="O10" s="229"/>
      <c r="P10" s="229"/>
      <c r="Q10" s="229"/>
      <c r="R10" s="229"/>
      <c r="S10" s="229"/>
      <c r="T10" s="229"/>
      <c r="U10" s="229"/>
      <c r="V10" s="229"/>
      <c r="W10" s="229"/>
      <c r="X10" s="189"/>
      <c r="Y10" s="282"/>
      <c r="Z10" s="293" t="s">
        <v>335</v>
      </c>
      <c r="AA10" s="21">
        <v>6</v>
      </c>
      <c r="AC10" s="16" t="s">
        <v>332</v>
      </c>
    </row>
    <row r="11" spans="1:32" s="13" customFormat="1" ht="14.1" customHeight="1">
      <c r="A11" s="21">
        <v>7</v>
      </c>
      <c r="B11" s="293" t="s">
        <v>333</v>
      </c>
      <c r="C11" s="229">
        <v>1553330</v>
      </c>
      <c r="D11" s="229">
        <v>477752</v>
      </c>
      <c r="E11" s="229">
        <v>88012</v>
      </c>
      <c r="F11" s="229">
        <v>1015536</v>
      </c>
      <c r="G11" s="229">
        <v>-1631272</v>
      </c>
      <c r="H11" s="385">
        <v>-12493</v>
      </c>
      <c r="I11" s="229">
        <v>-6304501</v>
      </c>
      <c r="J11" s="229">
        <v>-3362382</v>
      </c>
      <c r="K11" s="229">
        <v>-11278388</v>
      </c>
      <c r="L11" s="229">
        <v>0</v>
      </c>
      <c r="M11" s="229">
        <v>0</v>
      </c>
      <c r="N11" s="229">
        <v>0</v>
      </c>
      <c r="O11" s="229"/>
      <c r="P11" s="229"/>
      <c r="Q11" s="229"/>
      <c r="R11" s="229"/>
      <c r="S11" s="229"/>
      <c r="T11" s="229"/>
      <c r="U11" s="229"/>
      <c r="V11" s="229"/>
      <c r="W11" s="229"/>
      <c r="X11" s="189"/>
      <c r="Y11" s="282"/>
      <c r="Z11" s="293" t="s">
        <v>333</v>
      </c>
      <c r="AA11" s="21">
        <v>7</v>
      </c>
      <c r="AC11" s="16" t="s">
        <v>5</v>
      </c>
    </row>
    <row r="12" spans="1:32" s="13" customFormat="1" ht="14.1" customHeight="1">
      <c r="A12" s="21">
        <v>8</v>
      </c>
      <c r="B12" s="293" t="s">
        <v>721</v>
      </c>
      <c r="C12" s="215">
        <v>20.2</v>
      </c>
      <c r="D12" s="215">
        <v>12.35</v>
      </c>
      <c r="E12" s="215">
        <v>1.64</v>
      </c>
      <c r="F12" s="215">
        <v>13.36</v>
      </c>
      <c r="G12" s="215">
        <v>-22.13</v>
      </c>
      <c r="H12" s="383">
        <v>1.31</v>
      </c>
      <c r="I12" s="215">
        <v>-100</v>
      </c>
      <c r="J12" s="215">
        <v>-100</v>
      </c>
      <c r="K12" s="215">
        <v>-100</v>
      </c>
      <c r="L12" s="215">
        <v>0</v>
      </c>
      <c r="M12" s="215">
        <v>0</v>
      </c>
      <c r="N12" s="215">
        <v>0</v>
      </c>
      <c r="O12" s="215"/>
      <c r="P12" s="215"/>
      <c r="Q12" s="215"/>
      <c r="R12" s="215"/>
      <c r="S12" s="215"/>
      <c r="T12" s="215"/>
      <c r="U12" s="215"/>
      <c r="V12" s="215"/>
      <c r="W12" s="215"/>
      <c r="X12" s="189"/>
      <c r="Y12" s="282"/>
      <c r="Z12" s="293" t="s">
        <v>721</v>
      </c>
      <c r="AA12" s="21">
        <v>8</v>
      </c>
      <c r="AC12" s="16" t="s">
        <v>338</v>
      </c>
    </row>
    <row r="13" spans="1:32" s="13" customFormat="1" ht="14.1" customHeight="1">
      <c r="A13" s="21">
        <v>9</v>
      </c>
      <c r="B13" s="332" t="s">
        <v>315</v>
      </c>
      <c r="C13" s="235">
        <v>7797127</v>
      </c>
      <c r="D13" s="235">
        <v>6938980</v>
      </c>
      <c r="E13" s="235">
        <v>2438537</v>
      </c>
      <c r="F13" s="235">
        <v>16617652</v>
      </c>
      <c r="G13" s="235">
        <v>6627871</v>
      </c>
      <c r="H13" s="384">
        <v>8155760</v>
      </c>
      <c r="I13" s="235">
        <v>0</v>
      </c>
      <c r="J13" s="235">
        <v>0</v>
      </c>
      <c r="K13" s="235">
        <v>0</v>
      </c>
      <c r="L13" s="235">
        <v>0</v>
      </c>
      <c r="M13" s="235">
        <v>0</v>
      </c>
      <c r="N13" s="235">
        <v>0</v>
      </c>
      <c r="O13" s="235"/>
      <c r="P13" s="235"/>
      <c r="Q13" s="235"/>
      <c r="R13" s="235"/>
      <c r="S13" s="235"/>
      <c r="T13" s="235"/>
      <c r="U13" s="235"/>
      <c r="V13" s="235"/>
      <c r="W13" s="235"/>
      <c r="X13" s="196"/>
      <c r="Y13" s="285"/>
      <c r="Z13" s="332" t="s">
        <v>315</v>
      </c>
      <c r="AA13" s="21">
        <v>9</v>
      </c>
      <c r="AC13" s="83" t="s">
        <v>339</v>
      </c>
    </row>
    <row r="14" spans="1:32" s="13" customFormat="1" ht="14.1" customHeight="1">
      <c r="A14" s="21">
        <v>10</v>
      </c>
      <c r="B14" s="293" t="s">
        <v>316</v>
      </c>
      <c r="C14" s="229">
        <v>6979002</v>
      </c>
      <c r="D14" s="229">
        <v>6542940</v>
      </c>
      <c r="E14" s="229">
        <v>2703607</v>
      </c>
      <c r="F14" s="229">
        <v>18901901</v>
      </c>
      <c r="G14" s="229">
        <v>8220499</v>
      </c>
      <c r="H14" s="385">
        <v>9092237</v>
      </c>
      <c r="I14" s="229">
        <v>3895339</v>
      </c>
      <c r="J14" s="229">
        <v>2020203</v>
      </c>
      <c r="K14" s="229">
        <v>13369329</v>
      </c>
      <c r="L14" s="229">
        <v>0</v>
      </c>
      <c r="M14" s="229">
        <v>0</v>
      </c>
      <c r="N14" s="229">
        <v>0</v>
      </c>
      <c r="O14" s="229"/>
      <c r="P14" s="229"/>
      <c r="Q14" s="229"/>
      <c r="R14" s="229"/>
      <c r="S14" s="229"/>
      <c r="T14" s="229"/>
      <c r="U14" s="229"/>
      <c r="V14" s="229"/>
      <c r="W14" s="229"/>
      <c r="X14" s="189"/>
      <c r="Y14" s="282"/>
      <c r="Z14" s="293" t="s">
        <v>316</v>
      </c>
      <c r="AA14" s="21">
        <v>10</v>
      </c>
      <c r="AC14" s="16" t="s">
        <v>340</v>
      </c>
    </row>
    <row r="15" spans="1:32" s="13" customFormat="1" ht="14.1" customHeight="1">
      <c r="A15" s="21">
        <v>11</v>
      </c>
      <c r="B15" s="293" t="s">
        <v>333</v>
      </c>
      <c r="C15" s="229">
        <v>818125</v>
      </c>
      <c r="D15" s="229">
        <v>396041</v>
      </c>
      <c r="E15" s="229">
        <v>-265070</v>
      </c>
      <c r="F15" s="229">
        <v>-2284249</v>
      </c>
      <c r="G15" s="229">
        <v>-1592628</v>
      </c>
      <c r="H15" s="385">
        <v>-936477</v>
      </c>
      <c r="I15" s="229">
        <v>-3895339</v>
      </c>
      <c r="J15" s="229">
        <v>-2020203</v>
      </c>
      <c r="K15" s="229">
        <v>-13369329</v>
      </c>
      <c r="L15" s="229">
        <v>0</v>
      </c>
      <c r="M15" s="229">
        <v>0</v>
      </c>
      <c r="N15" s="229">
        <v>0</v>
      </c>
      <c r="O15" s="229"/>
      <c r="P15" s="229"/>
      <c r="Q15" s="229"/>
      <c r="R15" s="229"/>
      <c r="S15" s="229"/>
      <c r="T15" s="229"/>
      <c r="U15" s="229"/>
      <c r="V15" s="229"/>
      <c r="W15" s="229"/>
      <c r="X15" s="189"/>
      <c r="Y15" s="282"/>
      <c r="Z15" s="293" t="s">
        <v>333</v>
      </c>
      <c r="AA15" s="21">
        <v>11</v>
      </c>
      <c r="AC15" s="16" t="s">
        <v>5</v>
      </c>
    </row>
    <row r="16" spans="1:32" s="13" customFormat="1" ht="14.1" customHeight="1">
      <c r="A16" s="21">
        <v>12</v>
      </c>
      <c r="B16" s="293" t="s">
        <v>721</v>
      </c>
      <c r="C16" s="215">
        <v>11.72</v>
      </c>
      <c r="D16" s="215">
        <v>6.05</v>
      </c>
      <c r="E16" s="215">
        <v>-9.8000000000000007</v>
      </c>
      <c r="F16" s="215">
        <v>-12.08</v>
      </c>
      <c r="G16" s="215">
        <v>-19.37</v>
      </c>
      <c r="H16" s="383">
        <v>-8.8000000000000007</v>
      </c>
      <c r="I16" s="215">
        <v>-100</v>
      </c>
      <c r="J16" s="215">
        <v>-100</v>
      </c>
      <c r="K16" s="215">
        <v>-100</v>
      </c>
      <c r="L16" s="215">
        <v>0</v>
      </c>
      <c r="M16" s="215">
        <v>0</v>
      </c>
      <c r="N16" s="215">
        <v>0</v>
      </c>
      <c r="O16" s="215"/>
      <c r="P16" s="215"/>
      <c r="Q16" s="215"/>
      <c r="R16" s="215"/>
      <c r="S16" s="215"/>
      <c r="T16" s="215"/>
      <c r="U16" s="215"/>
      <c r="V16" s="215"/>
      <c r="W16" s="215"/>
      <c r="X16" s="189"/>
      <c r="Y16" s="282"/>
      <c r="Z16" s="293" t="s">
        <v>721</v>
      </c>
      <c r="AA16" s="21">
        <v>12</v>
      </c>
      <c r="AC16" s="16" t="s">
        <v>341</v>
      </c>
    </row>
    <row r="17" spans="1:29" s="13" customFormat="1" ht="14.1" customHeight="1">
      <c r="A17" s="21">
        <v>13</v>
      </c>
      <c r="B17" s="332" t="s">
        <v>743</v>
      </c>
      <c r="C17" s="235">
        <v>4705579</v>
      </c>
      <c r="D17" s="235">
        <v>2575340</v>
      </c>
      <c r="E17" s="235">
        <v>2006185</v>
      </c>
      <c r="F17" s="235">
        <v>2578091</v>
      </c>
      <c r="G17" s="235">
        <v>2394192</v>
      </c>
      <c r="H17" s="384">
        <v>2388452</v>
      </c>
      <c r="I17" s="235">
        <v>0</v>
      </c>
      <c r="J17" s="235">
        <v>0</v>
      </c>
      <c r="K17" s="235">
        <v>0</v>
      </c>
      <c r="L17" s="235">
        <v>0</v>
      </c>
      <c r="M17" s="235">
        <v>0</v>
      </c>
      <c r="N17" s="235">
        <v>0</v>
      </c>
      <c r="O17" s="235"/>
      <c r="P17" s="235"/>
      <c r="Q17" s="235"/>
      <c r="R17" s="235"/>
      <c r="S17" s="235"/>
      <c r="T17" s="235"/>
      <c r="U17" s="235"/>
      <c r="V17" s="235"/>
      <c r="W17" s="235"/>
      <c r="X17" s="196"/>
      <c r="Y17" s="285"/>
      <c r="Z17" s="332" t="s">
        <v>743</v>
      </c>
      <c r="AA17" s="21">
        <v>13</v>
      </c>
      <c r="AC17" s="83" t="s">
        <v>342</v>
      </c>
    </row>
    <row r="18" spans="1:29" s="13" customFormat="1" ht="14.1" customHeight="1">
      <c r="A18" s="21">
        <v>14</v>
      </c>
      <c r="B18" s="293" t="s">
        <v>744</v>
      </c>
      <c r="C18" s="229">
        <v>4739501</v>
      </c>
      <c r="D18" s="229">
        <v>2094228</v>
      </c>
      <c r="E18" s="229">
        <v>1585429</v>
      </c>
      <c r="F18" s="229">
        <v>1839729</v>
      </c>
      <c r="G18" s="229">
        <v>2833021</v>
      </c>
      <c r="H18" s="385">
        <v>2088102</v>
      </c>
      <c r="I18" s="229">
        <v>2876013</v>
      </c>
      <c r="J18" s="229">
        <v>651340</v>
      </c>
      <c r="K18" s="229">
        <v>5482223</v>
      </c>
      <c r="L18" s="229">
        <v>0</v>
      </c>
      <c r="M18" s="229">
        <v>0</v>
      </c>
      <c r="N18" s="229">
        <v>0</v>
      </c>
      <c r="O18" s="229"/>
      <c r="P18" s="229"/>
      <c r="Q18" s="229"/>
      <c r="R18" s="229"/>
      <c r="S18" s="229"/>
      <c r="T18" s="229"/>
      <c r="U18" s="229"/>
      <c r="V18" s="229"/>
      <c r="W18" s="229"/>
      <c r="X18" s="189"/>
      <c r="Y18" s="282"/>
      <c r="Z18" s="293" t="s">
        <v>744</v>
      </c>
      <c r="AA18" s="21">
        <v>14</v>
      </c>
      <c r="AC18" s="16" t="s">
        <v>343</v>
      </c>
    </row>
    <row r="19" spans="1:29" s="13" customFormat="1" ht="14.1" customHeight="1">
      <c r="A19" s="21">
        <v>15</v>
      </c>
      <c r="B19" s="293" t="s">
        <v>333</v>
      </c>
      <c r="C19" s="229">
        <v>-33921</v>
      </c>
      <c r="D19" s="229">
        <v>481112</v>
      </c>
      <c r="E19" s="229">
        <v>420755</v>
      </c>
      <c r="F19" s="229">
        <v>738361</v>
      </c>
      <c r="G19" s="229">
        <v>-438828</v>
      </c>
      <c r="H19" s="385">
        <v>300350</v>
      </c>
      <c r="I19" s="229">
        <v>-2876013</v>
      </c>
      <c r="J19" s="229">
        <v>-651340</v>
      </c>
      <c r="K19" s="229">
        <v>-5482223</v>
      </c>
      <c r="L19" s="229">
        <v>0</v>
      </c>
      <c r="M19" s="229">
        <v>0</v>
      </c>
      <c r="N19" s="229">
        <v>0</v>
      </c>
      <c r="O19" s="229"/>
      <c r="P19" s="229"/>
      <c r="Q19" s="229"/>
      <c r="R19" s="229"/>
      <c r="S19" s="229"/>
      <c r="T19" s="229"/>
      <c r="U19" s="229"/>
      <c r="V19" s="229"/>
      <c r="W19" s="229"/>
      <c r="X19" s="189"/>
      <c r="Y19" s="282"/>
      <c r="Z19" s="293" t="s">
        <v>333</v>
      </c>
      <c r="AA19" s="21">
        <v>15</v>
      </c>
      <c r="AC19" s="16" t="s">
        <v>5</v>
      </c>
    </row>
    <row r="20" spans="1:29" s="13" customFormat="1" ht="14.1" customHeight="1">
      <c r="A20" s="21">
        <v>16</v>
      </c>
      <c r="B20" s="293" t="s">
        <v>721</v>
      </c>
      <c r="C20" s="215">
        <v>-0.72</v>
      </c>
      <c r="D20" s="215">
        <v>22.97</v>
      </c>
      <c r="E20" s="215">
        <v>26.54</v>
      </c>
      <c r="F20" s="215">
        <v>40.130000000000003</v>
      </c>
      <c r="G20" s="215">
        <v>-15.49</v>
      </c>
      <c r="H20" s="383">
        <v>18.54</v>
      </c>
      <c r="I20" s="215">
        <v>-100</v>
      </c>
      <c r="J20" s="215">
        <v>-100</v>
      </c>
      <c r="K20" s="215">
        <v>-100</v>
      </c>
      <c r="L20" s="215">
        <v>0</v>
      </c>
      <c r="M20" s="215">
        <v>0</v>
      </c>
      <c r="N20" s="215">
        <v>0</v>
      </c>
      <c r="O20" s="215"/>
      <c r="P20" s="215"/>
      <c r="Q20" s="215"/>
      <c r="R20" s="215"/>
      <c r="S20" s="215"/>
      <c r="T20" s="215"/>
      <c r="U20" s="215"/>
      <c r="V20" s="215"/>
      <c r="W20" s="215"/>
      <c r="X20" s="189"/>
      <c r="Y20" s="282"/>
      <c r="Z20" s="293" t="s">
        <v>721</v>
      </c>
      <c r="AA20" s="21">
        <v>16</v>
      </c>
      <c r="AC20" s="16" t="s">
        <v>344</v>
      </c>
    </row>
    <row r="21" spans="1:29" s="13" customFormat="1" ht="14.1" customHeight="1">
      <c r="A21" s="21">
        <v>17</v>
      </c>
      <c r="B21" s="332" t="s">
        <v>745</v>
      </c>
      <c r="C21" s="235">
        <v>1229815</v>
      </c>
      <c r="D21" s="235">
        <v>468798</v>
      </c>
      <c r="E21" s="235">
        <v>724193</v>
      </c>
      <c r="F21" s="235">
        <v>1544662</v>
      </c>
      <c r="G21" s="235">
        <v>814358</v>
      </c>
      <c r="H21" s="384">
        <v>888003</v>
      </c>
      <c r="I21" s="235">
        <v>0</v>
      </c>
      <c r="J21" s="235">
        <v>0</v>
      </c>
      <c r="K21" s="235">
        <v>0</v>
      </c>
      <c r="L21" s="235">
        <v>0</v>
      </c>
      <c r="M21" s="235">
        <v>0</v>
      </c>
      <c r="N21" s="235">
        <v>0</v>
      </c>
      <c r="O21" s="235"/>
      <c r="P21" s="235"/>
      <c r="Q21" s="235"/>
      <c r="R21" s="235"/>
      <c r="S21" s="235"/>
      <c r="T21" s="235"/>
      <c r="U21" s="235"/>
      <c r="V21" s="235"/>
      <c r="W21" s="235"/>
      <c r="X21" s="196"/>
      <c r="Y21" s="285"/>
      <c r="Z21" s="332" t="s">
        <v>745</v>
      </c>
      <c r="AA21" s="21">
        <v>17</v>
      </c>
      <c r="AC21" s="83" t="s">
        <v>345</v>
      </c>
    </row>
    <row r="22" spans="1:29" s="13" customFormat="1" ht="14.1" customHeight="1">
      <c r="A22" s="21">
        <v>18</v>
      </c>
      <c r="B22" s="293" t="s">
        <v>722</v>
      </c>
      <c r="C22" s="229">
        <v>1102509</v>
      </c>
      <c r="D22" s="229">
        <v>550033</v>
      </c>
      <c r="E22" s="229">
        <v>870540</v>
      </c>
      <c r="F22" s="229">
        <v>1554173</v>
      </c>
      <c r="G22" s="229">
        <v>1117892</v>
      </c>
      <c r="H22" s="385">
        <v>1023160</v>
      </c>
      <c r="I22" s="229">
        <v>968683</v>
      </c>
      <c r="J22" s="229">
        <v>405159</v>
      </c>
      <c r="K22" s="229">
        <v>2601874</v>
      </c>
      <c r="L22" s="229">
        <v>0</v>
      </c>
      <c r="M22" s="229">
        <v>0</v>
      </c>
      <c r="N22" s="229">
        <v>0</v>
      </c>
      <c r="O22" s="229"/>
      <c r="P22" s="229"/>
      <c r="Q22" s="229"/>
      <c r="R22" s="229"/>
      <c r="S22" s="229"/>
      <c r="T22" s="229"/>
      <c r="U22" s="229"/>
      <c r="V22" s="229"/>
      <c r="W22" s="229"/>
      <c r="X22" s="189"/>
      <c r="Y22" s="282"/>
      <c r="Z22" s="293" t="s">
        <v>722</v>
      </c>
      <c r="AA22" s="21">
        <v>18</v>
      </c>
      <c r="AC22" s="16" t="s">
        <v>346</v>
      </c>
    </row>
    <row r="23" spans="1:29" s="13" customFormat="1" ht="14.1" customHeight="1">
      <c r="A23" s="21">
        <v>19</v>
      </c>
      <c r="B23" s="293" t="s">
        <v>333</v>
      </c>
      <c r="C23" s="229">
        <v>127306</v>
      </c>
      <c r="D23" s="229">
        <v>-81235</v>
      </c>
      <c r="E23" s="229">
        <v>-146348</v>
      </c>
      <c r="F23" s="229">
        <v>-9512</v>
      </c>
      <c r="G23" s="229">
        <v>-303534</v>
      </c>
      <c r="H23" s="385">
        <v>-135157</v>
      </c>
      <c r="I23" s="229">
        <v>-968683</v>
      </c>
      <c r="J23" s="229">
        <v>-405159</v>
      </c>
      <c r="K23" s="229">
        <v>-2601874</v>
      </c>
      <c r="L23" s="229">
        <v>0</v>
      </c>
      <c r="M23" s="229">
        <v>0</v>
      </c>
      <c r="N23" s="229">
        <v>0</v>
      </c>
      <c r="O23" s="229"/>
      <c r="P23" s="229"/>
      <c r="Q23" s="229"/>
      <c r="R23" s="229"/>
      <c r="S23" s="229"/>
      <c r="T23" s="229"/>
      <c r="U23" s="229"/>
      <c r="V23" s="229"/>
      <c r="W23" s="229"/>
      <c r="X23" s="189"/>
      <c r="Y23" s="282"/>
      <c r="Z23" s="293" t="s">
        <v>333</v>
      </c>
      <c r="AA23" s="21">
        <v>19</v>
      </c>
      <c r="AC23" s="16" t="s">
        <v>5</v>
      </c>
    </row>
    <row r="24" spans="1:29" s="13" customFormat="1" ht="14.1" customHeight="1">
      <c r="A24" s="21">
        <v>20</v>
      </c>
      <c r="B24" s="293" t="s">
        <v>721</v>
      </c>
      <c r="C24" s="215">
        <v>11.55</v>
      </c>
      <c r="D24" s="215">
        <v>-14.77</v>
      </c>
      <c r="E24" s="215">
        <v>-16.809999999999999</v>
      </c>
      <c r="F24" s="215">
        <v>-0.61</v>
      </c>
      <c r="G24" s="215">
        <v>-27.15</v>
      </c>
      <c r="H24" s="383">
        <v>-14.84</v>
      </c>
      <c r="I24" s="215">
        <v>-100</v>
      </c>
      <c r="J24" s="215">
        <v>-100</v>
      </c>
      <c r="K24" s="215">
        <v>-100</v>
      </c>
      <c r="L24" s="215">
        <v>0</v>
      </c>
      <c r="M24" s="215">
        <v>0</v>
      </c>
      <c r="N24" s="215">
        <v>0</v>
      </c>
      <c r="O24" s="215"/>
      <c r="P24" s="215"/>
      <c r="Q24" s="215"/>
      <c r="R24" s="215"/>
      <c r="S24" s="215"/>
      <c r="T24" s="215"/>
      <c r="U24" s="215"/>
      <c r="V24" s="215"/>
      <c r="W24" s="215"/>
      <c r="X24" s="189"/>
      <c r="Y24" s="282"/>
      <c r="Z24" s="293" t="s">
        <v>721</v>
      </c>
      <c r="AA24" s="21">
        <v>20</v>
      </c>
      <c r="AC24" s="16" t="s">
        <v>347</v>
      </c>
    </row>
    <row r="25" spans="1:29" s="13" customFormat="1" ht="14.1" customHeight="1">
      <c r="A25" s="21">
        <v>21</v>
      </c>
      <c r="B25" s="332" t="s">
        <v>723</v>
      </c>
      <c r="C25" s="235">
        <v>22976947</v>
      </c>
      <c r="D25" s="235">
        <v>14328515</v>
      </c>
      <c r="E25" s="235">
        <v>10628693</v>
      </c>
      <c r="F25" s="235">
        <v>29355850</v>
      </c>
      <c r="G25" s="235">
        <v>15576752</v>
      </c>
      <c r="H25" s="384">
        <v>17472453</v>
      </c>
      <c r="I25" s="235">
        <v>0</v>
      </c>
      <c r="J25" s="235">
        <v>0</v>
      </c>
      <c r="K25" s="235">
        <v>0</v>
      </c>
      <c r="L25" s="235">
        <v>0</v>
      </c>
      <c r="M25" s="235">
        <v>0</v>
      </c>
      <c r="N25" s="235">
        <v>0</v>
      </c>
      <c r="O25" s="235"/>
      <c r="P25" s="235"/>
      <c r="Q25" s="235"/>
      <c r="R25" s="235"/>
      <c r="S25" s="235"/>
      <c r="T25" s="235"/>
      <c r="U25" s="235"/>
      <c r="V25" s="235"/>
      <c r="W25" s="235"/>
      <c r="X25" s="196"/>
      <c r="Y25" s="285"/>
      <c r="Z25" s="332" t="s">
        <v>723</v>
      </c>
      <c r="AA25" s="21">
        <v>21</v>
      </c>
      <c r="AC25" s="83" t="s">
        <v>348</v>
      </c>
    </row>
    <row r="26" spans="1:29" s="13" customFormat="1" ht="14.1" customHeight="1">
      <c r="A26" s="21">
        <v>22</v>
      </c>
      <c r="B26" s="293" t="s">
        <v>724</v>
      </c>
      <c r="C26" s="229">
        <v>20512107</v>
      </c>
      <c r="D26" s="229">
        <v>13054845</v>
      </c>
      <c r="E26" s="229">
        <v>10531343</v>
      </c>
      <c r="F26" s="229">
        <v>29895713</v>
      </c>
      <c r="G26" s="229">
        <v>19543014</v>
      </c>
      <c r="H26" s="385">
        <v>18256229</v>
      </c>
      <c r="I26" s="229">
        <v>14044536</v>
      </c>
      <c r="J26" s="229">
        <v>6439084</v>
      </c>
      <c r="K26" s="229">
        <v>32731814</v>
      </c>
      <c r="L26" s="229">
        <v>0</v>
      </c>
      <c r="M26" s="229">
        <v>0</v>
      </c>
      <c r="N26" s="229">
        <v>0</v>
      </c>
      <c r="O26" s="229"/>
      <c r="P26" s="229"/>
      <c r="Q26" s="229"/>
      <c r="R26" s="229"/>
      <c r="S26" s="229"/>
      <c r="T26" s="229"/>
      <c r="U26" s="229"/>
      <c r="V26" s="229"/>
      <c r="W26" s="229"/>
      <c r="X26" s="189"/>
      <c r="Y26" s="282"/>
      <c r="Z26" s="293" t="s">
        <v>724</v>
      </c>
      <c r="AA26" s="21">
        <v>22</v>
      </c>
      <c r="AC26" s="16" t="s">
        <v>349</v>
      </c>
    </row>
    <row r="27" spans="1:29" s="13" customFormat="1" ht="14.1" customHeight="1">
      <c r="A27" s="21">
        <v>23</v>
      </c>
      <c r="B27" s="293" t="s">
        <v>333</v>
      </c>
      <c r="C27" s="229">
        <v>2464840</v>
      </c>
      <c r="D27" s="229">
        <v>1273670</v>
      </c>
      <c r="E27" s="229">
        <v>97351</v>
      </c>
      <c r="F27" s="229">
        <v>-539863</v>
      </c>
      <c r="G27" s="229">
        <v>-3966262</v>
      </c>
      <c r="H27" s="385">
        <v>-783776</v>
      </c>
      <c r="I27" s="229">
        <v>-14044536</v>
      </c>
      <c r="J27" s="229">
        <v>-6439084</v>
      </c>
      <c r="K27" s="229">
        <v>-32731814</v>
      </c>
      <c r="L27" s="229">
        <v>0</v>
      </c>
      <c r="M27" s="229">
        <v>0</v>
      </c>
      <c r="N27" s="229">
        <v>0</v>
      </c>
      <c r="O27" s="229"/>
      <c r="P27" s="229"/>
      <c r="Q27" s="229"/>
      <c r="R27" s="229"/>
      <c r="S27" s="229"/>
      <c r="T27" s="229"/>
      <c r="U27" s="229"/>
      <c r="V27" s="229"/>
      <c r="W27" s="229"/>
      <c r="X27" s="189"/>
      <c r="Y27" s="282"/>
      <c r="Z27" s="293" t="s">
        <v>333</v>
      </c>
      <c r="AA27" s="21">
        <v>23</v>
      </c>
      <c r="AC27" s="16" t="s">
        <v>5</v>
      </c>
    </row>
    <row r="28" spans="1:29" s="13" customFormat="1" ht="14.1" customHeight="1">
      <c r="A28" s="21">
        <v>24</v>
      </c>
      <c r="B28" s="293" t="s">
        <v>721</v>
      </c>
      <c r="C28" s="215">
        <v>12.02</v>
      </c>
      <c r="D28" s="215">
        <v>9.76</v>
      </c>
      <c r="E28" s="215">
        <v>0.92</v>
      </c>
      <c r="F28" s="215">
        <v>-1.81</v>
      </c>
      <c r="G28" s="215">
        <v>-20.3</v>
      </c>
      <c r="H28" s="383">
        <v>-2.86</v>
      </c>
      <c r="I28" s="215">
        <v>-100</v>
      </c>
      <c r="J28" s="215">
        <v>-100</v>
      </c>
      <c r="K28" s="215">
        <v>-100</v>
      </c>
      <c r="L28" s="215">
        <v>0</v>
      </c>
      <c r="M28" s="215">
        <v>0</v>
      </c>
      <c r="N28" s="215">
        <v>0</v>
      </c>
      <c r="O28" s="215"/>
      <c r="P28" s="215"/>
      <c r="Q28" s="215"/>
      <c r="R28" s="215"/>
      <c r="S28" s="215"/>
      <c r="T28" s="215"/>
      <c r="U28" s="215"/>
      <c r="V28" s="215"/>
      <c r="W28" s="215"/>
      <c r="X28" s="189"/>
      <c r="Y28" s="282"/>
      <c r="Z28" s="293" t="s">
        <v>721</v>
      </c>
      <c r="AA28" s="21">
        <v>24</v>
      </c>
      <c r="AC28" s="16" t="s">
        <v>350</v>
      </c>
    </row>
    <row r="29" spans="1:29" s="13" customFormat="1" ht="14.1" customHeight="1">
      <c r="A29" s="21">
        <v>25</v>
      </c>
      <c r="B29" s="332" t="s">
        <v>336</v>
      </c>
      <c r="C29" s="235">
        <v>289583</v>
      </c>
      <c r="D29" s="235">
        <v>-15030</v>
      </c>
      <c r="E29" s="235">
        <v>0</v>
      </c>
      <c r="F29" s="235">
        <v>0</v>
      </c>
      <c r="G29" s="235">
        <v>0</v>
      </c>
      <c r="H29" s="384">
        <v>-15030</v>
      </c>
      <c r="I29" s="235">
        <v>0</v>
      </c>
      <c r="J29" s="235">
        <v>0</v>
      </c>
      <c r="K29" s="235">
        <v>0</v>
      </c>
      <c r="L29" s="235">
        <v>0</v>
      </c>
      <c r="M29" s="235">
        <v>0</v>
      </c>
      <c r="N29" s="235">
        <v>0</v>
      </c>
      <c r="O29" s="235"/>
      <c r="P29" s="235"/>
      <c r="Q29" s="235"/>
      <c r="R29" s="235"/>
      <c r="S29" s="235"/>
      <c r="T29" s="235"/>
      <c r="U29" s="235"/>
      <c r="V29" s="235"/>
      <c r="W29" s="235"/>
      <c r="X29" s="196"/>
      <c r="Y29" s="285"/>
      <c r="Z29" s="332" t="s">
        <v>336</v>
      </c>
      <c r="AA29" s="21">
        <v>25</v>
      </c>
      <c r="AC29" s="83" t="s">
        <v>351</v>
      </c>
    </row>
    <row r="30" spans="1:29" s="13" customFormat="1" ht="14.1" customHeight="1">
      <c r="A30" s="21">
        <v>26</v>
      </c>
      <c r="B30" s="293" t="s">
        <v>337</v>
      </c>
      <c r="C30" s="229">
        <v>313075</v>
      </c>
      <c r="D30" s="229">
        <v>-18532</v>
      </c>
      <c r="E30" s="229">
        <v>0</v>
      </c>
      <c r="F30" s="229">
        <v>0</v>
      </c>
      <c r="G30" s="229">
        <v>0</v>
      </c>
      <c r="H30" s="385">
        <v>-18532</v>
      </c>
      <c r="I30" s="229">
        <v>46005</v>
      </c>
      <c r="J30" s="229">
        <v>3212</v>
      </c>
      <c r="K30" s="229">
        <v>758659</v>
      </c>
      <c r="L30" s="229">
        <v>0</v>
      </c>
      <c r="M30" s="229">
        <v>0</v>
      </c>
      <c r="N30" s="229">
        <v>0</v>
      </c>
      <c r="O30" s="229"/>
      <c r="P30" s="229"/>
      <c r="Q30" s="229"/>
      <c r="R30" s="229"/>
      <c r="S30" s="229"/>
      <c r="T30" s="229"/>
      <c r="U30" s="229"/>
      <c r="V30" s="229"/>
      <c r="W30" s="229"/>
      <c r="X30" s="189"/>
      <c r="Y30" s="282"/>
      <c r="Z30" s="293" t="s">
        <v>337</v>
      </c>
      <c r="AA30" s="21">
        <v>26</v>
      </c>
      <c r="AC30" s="16" t="s">
        <v>352</v>
      </c>
    </row>
    <row r="31" spans="1:29" s="13" customFormat="1" ht="14.1" customHeight="1">
      <c r="A31" s="21">
        <v>27</v>
      </c>
      <c r="B31" s="293" t="s">
        <v>333</v>
      </c>
      <c r="C31" s="229">
        <v>-23492</v>
      </c>
      <c r="D31" s="229">
        <v>3502</v>
      </c>
      <c r="E31" s="229">
        <v>0</v>
      </c>
      <c r="F31" s="229">
        <v>0</v>
      </c>
      <c r="G31" s="229">
        <v>0</v>
      </c>
      <c r="H31" s="385">
        <v>3502</v>
      </c>
      <c r="I31" s="229">
        <v>-46005</v>
      </c>
      <c r="J31" s="229">
        <v>-3212</v>
      </c>
      <c r="K31" s="229">
        <v>-758659</v>
      </c>
      <c r="L31" s="229">
        <v>0</v>
      </c>
      <c r="M31" s="229">
        <v>0</v>
      </c>
      <c r="N31" s="229">
        <v>0</v>
      </c>
      <c r="O31" s="229"/>
      <c r="P31" s="229"/>
      <c r="Q31" s="229"/>
      <c r="R31" s="229"/>
      <c r="S31" s="229"/>
      <c r="T31" s="229"/>
      <c r="U31" s="229"/>
      <c r="V31" s="229"/>
      <c r="W31" s="229"/>
      <c r="X31" s="189"/>
      <c r="Y31" s="282"/>
      <c r="Z31" s="293" t="s">
        <v>333</v>
      </c>
      <c r="AA31" s="21">
        <v>27</v>
      </c>
      <c r="AC31" s="16" t="s">
        <v>5</v>
      </c>
    </row>
    <row r="32" spans="1:29" s="13" customFormat="1" ht="14.1" customHeight="1">
      <c r="A32" s="21">
        <v>28</v>
      </c>
      <c r="B32" s="293" t="s">
        <v>721</v>
      </c>
      <c r="C32" s="215">
        <v>-7.5</v>
      </c>
      <c r="D32" s="215">
        <v>18.899999999999999</v>
      </c>
      <c r="E32" s="215">
        <v>0</v>
      </c>
      <c r="F32" s="215">
        <v>0</v>
      </c>
      <c r="G32" s="215">
        <v>0</v>
      </c>
      <c r="H32" s="383">
        <v>18.899999999999999</v>
      </c>
      <c r="I32" s="215">
        <v>-100</v>
      </c>
      <c r="J32" s="215">
        <v>-100</v>
      </c>
      <c r="K32" s="215">
        <v>-100</v>
      </c>
      <c r="L32" s="215">
        <v>0</v>
      </c>
      <c r="M32" s="215">
        <v>0</v>
      </c>
      <c r="N32" s="215">
        <v>0</v>
      </c>
      <c r="O32" s="215"/>
      <c r="P32" s="215"/>
      <c r="Q32" s="215"/>
      <c r="R32" s="215"/>
      <c r="S32" s="215"/>
      <c r="T32" s="215"/>
      <c r="U32" s="215"/>
      <c r="V32" s="215"/>
      <c r="W32" s="215"/>
      <c r="X32" s="189"/>
      <c r="Y32" s="282"/>
      <c r="Z32" s="293" t="s">
        <v>721</v>
      </c>
      <c r="AA32" s="21">
        <v>28</v>
      </c>
      <c r="AC32" s="16" t="s">
        <v>353</v>
      </c>
    </row>
    <row r="33" spans="1:29" s="13" customFormat="1" ht="14.1" customHeight="1">
      <c r="A33" s="21">
        <v>29</v>
      </c>
      <c r="B33" s="332" t="s">
        <v>1250</v>
      </c>
      <c r="C33" s="235">
        <v>10169218</v>
      </c>
      <c r="D33" s="235">
        <v>7033906</v>
      </c>
      <c r="E33" s="235">
        <v>3952143</v>
      </c>
      <c r="F33" s="235">
        <v>17167836</v>
      </c>
      <c r="G33" s="235">
        <v>5310353</v>
      </c>
      <c r="H33" s="384">
        <v>8366060</v>
      </c>
      <c r="I33" s="235">
        <v>0</v>
      </c>
      <c r="J33" s="235">
        <v>0</v>
      </c>
      <c r="K33" s="235">
        <v>0</v>
      </c>
      <c r="L33" s="235">
        <v>0</v>
      </c>
      <c r="M33" s="235">
        <v>0</v>
      </c>
      <c r="N33" s="235">
        <v>0</v>
      </c>
      <c r="O33" s="235"/>
      <c r="P33" s="235"/>
      <c r="Q33" s="235"/>
      <c r="R33" s="235"/>
      <c r="S33" s="235"/>
      <c r="T33" s="235"/>
      <c r="U33" s="235"/>
      <c r="V33" s="235"/>
      <c r="W33" s="235"/>
      <c r="X33" s="196"/>
      <c r="Y33" s="285"/>
      <c r="Z33" s="332" t="s">
        <v>1250</v>
      </c>
      <c r="AA33" s="21">
        <v>29</v>
      </c>
      <c r="AC33" s="83" t="s">
        <v>354</v>
      </c>
    </row>
    <row r="34" spans="1:29" s="13" customFormat="1" ht="14.1" customHeight="1">
      <c r="A34" s="21">
        <v>30</v>
      </c>
      <c r="B34" s="293" t="s">
        <v>1463</v>
      </c>
      <c r="C34" s="229">
        <v>10355195</v>
      </c>
      <c r="D34" s="229">
        <v>6539770</v>
      </c>
      <c r="E34" s="229">
        <v>4694978</v>
      </c>
      <c r="F34" s="229">
        <v>16571057</v>
      </c>
      <c r="G34" s="229">
        <v>6997617</v>
      </c>
      <c r="H34" s="385">
        <v>8700856</v>
      </c>
      <c r="I34" s="229">
        <v>8409805</v>
      </c>
      <c r="J34" s="229">
        <v>3413422</v>
      </c>
      <c r="K34" s="229">
        <v>16470433</v>
      </c>
      <c r="L34" s="229">
        <v>0</v>
      </c>
      <c r="M34" s="229">
        <v>0</v>
      </c>
      <c r="N34" s="229">
        <v>0</v>
      </c>
      <c r="O34" s="229"/>
      <c r="P34" s="229"/>
      <c r="Q34" s="229"/>
      <c r="R34" s="229"/>
      <c r="S34" s="229"/>
      <c r="T34" s="229"/>
      <c r="U34" s="229"/>
      <c r="V34" s="229"/>
      <c r="W34" s="229"/>
      <c r="X34" s="189"/>
      <c r="Y34" s="282"/>
      <c r="Z34" s="293" t="s">
        <v>1463</v>
      </c>
      <c r="AA34" s="21">
        <v>30</v>
      </c>
      <c r="AC34" s="16" t="s">
        <v>355</v>
      </c>
    </row>
    <row r="35" spans="1:29" s="13" customFormat="1" ht="14.1" customHeight="1">
      <c r="A35" s="21">
        <v>31</v>
      </c>
      <c r="B35" s="293" t="s">
        <v>333</v>
      </c>
      <c r="C35" s="229">
        <v>-185977</v>
      </c>
      <c r="D35" s="229">
        <v>494136</v>
      </c>
      <c r="E35" s="229">
        <v>-742835</v>
      </c>
      <c r="F35" s="229">
        <v>596779</v>
      </c>
      <c r="G35" s="229">
        <v>-1687264</v>
      </c>
      <c r="H35" s="385">
        <v>-334796</v>
      </c>
      <c r="I35" s="229">
        <v>-8409805</v>
      </c>
      <c r="J35" s="229">
        <v>-3413422</v>
      </c>
      <c r="K35" s="229">
        <v>-16470433</v>
      </c>
      <c r="L35" s="229">
        <v>0</v>
      </c>
      <c r="M35" s="229">
        <v>0</v>
      </c>
      <c r="N35" s="229">
        <v>0</v>
      </c>
      <c r="O35" s="229"/>
      <c r="P35" s="229"/>
      <c r="Q35" s="229"/>
      <c r="R35" s="229"/>
      <c r="S35" s="229"/>
      <c r="T35" s="229"/>
      <c r="U35" s="229"/>
      <c r="V35" s="229"/>
      <c r="W35" s="229"/>
      <c r="X35" s="189"/>
      <c r="Y35" s="282"/>
      <c r="Z35" s="293" t="s">
        <v>333</v>
      </c>
      <c r="AA35" s="21">
        <v>31</v>
      </c>
      <c r="AC35" s="16" t="s">
        <v>5</v>
      </c>
    </row>
    <row r="36" spans="1:29" s="13" customFormat="1" ht="14.1" customHeight="1">
      <c r="A36" s="21">
        <v>32</v>
      </c>
      <c r="B36" s="293" t="s">
        <v>721</v>
      </c>
      <c r="C36" s="215">
        <v>-1.8</v>
      </c>
      <c r="D36" s="215">
        <v>7.56</v>
      </c>
      <c r="E36" s="215">
        <v>-15.82</v>
      </c>
      <c r="F36" s="215">
        <v>3.6</v>
      </c>
      <c r="G36" s="215">
        <v>-24.11</v>
      </c>
      <c r="H36" s="383">
        <v>-7.19</v>
      </c>
      <c r="I36" s="215">
        <v>-100</v>
      </c>
      <c r="J36" s="215">
        <v>-100</v>
      </c>
      <c r="K36" s="215">
        <v>-100</v>
      </c>
      <c r="L36" s="215">
        <v>0</v>
      </c>
      <c r="M36" s="215">
        <v>0</v>
      </c>
      <c r="N36" s="215">
        <v>0</v>
      </c>
      <c r="O36" s="215"/>
      <c r="P36" s="215"/>
      <c r="Q36" s="215"/>
      <c r="R36" s="215"/>
      <c r="S36" s="215"/>
      <c r="T36" s="215"/>
      <c r="U36" s="215"/>
      <c r="V36" s="215"/>
      <c r="W36" s="215"/>
      <c r="X36" s="189"/>
      <c r="Y36" s="282"/>
      <c r="Z36" s="293" t="s">
        <v>721</v>
      </c>
      <c r="AA36" s="21">
        <v>32</v>
      </c>
      <c r="AC36" s="16" t="s">
        <v>356</v>
      </c>
    </row>
    <row r="37" spans="1:29" s="13" customFormat="1" ht="14.1" customHeight="1">
      <c r="A37" s="21">
        <v>33</v>
      </c>
      <c r="B37" s="332"/>
      <c r="C37" s="197"/>
      <c r="D37" s="197"/>
      <c r="E37" s="197"/>
      <c r="F37" s="197"/>
      <c r="G37" s="197"/>
      <c r="H37" s="411" t="s">
        <v>1820</v>
      </c>
      <c r="I37" s="197"/>
      <c r="J37" s="197"/>
      <c r="K37" s="197"/>
      <c r="L37" s="197"/>
      <c r="M37" s="197"/>
      <c r="N37" s="197"/>
      <c r="O37" s="197"/>
      <c r="P37" s="197"/>
      <c r="Q37" s="197"/>
      <c r="R37" s="197"/>
      <c r="S37" s="197"/>
      <c r="T37" s="197"/>
      <c r="U37" s="197"/>
      <c r="V37" s="197"/>
      <c r="W37" s="197"/>
      <c r="X37" s="196"/>
      <c r="Y37" s="285"/>
      <c r="Z37" s="332"/>
      <c r="AA37" s="21">
        <v>33</v>
      </c>
      <c r="AC37" s="83" t="s">
        <v>357</v>
      </c>
    </row>
    <row r="38" spans="1:29" s="13" customFormat="1" ht="14.1" customHeight="1">
      <c r="A38" s="21">
        <v>34</v>
      </c>
      <c r="B38" s="293"/>
      <c r="C38" s="190"/>
      <c r="D38" s="190"/>
      <c r="E38" s="190"/>
      <c r="F38" s="190"/>
      <c r="G38" s="190"/>
      <c r="H38" s="386" t="s">
        <v>1820</v>
      </c>
      <c r="I38" s="190"/>
      <c r="J38" s="190"/>
      <c r="K38" s="190"/>
      <c r="L38" s="190"/>
      <c r="M38" s="190"/>
      <c r="N38" s="190"/>
      <c r="O38" s="190"/>
      <c r="P38" s="190"/>
      <c r="Q38" s="190"/>
      <c r="R38" s="190"/>
      <c r="S38" s="190"/>
      <c r="T38" s="190"/>
      <c r="U38" s="190"/>
      <c r="V38" s="190"/>
      <c r="W38" s="190"/>
      <c r="X38" s="189"/>
      <c r="Y38" s="282"/>
      <c r="Z38" s="293"/>
      <c r="AA38" s="21">
        <v>34</v>
      </c>
      <c r="AC38" s="16" t="s">
        <v>358</v>
      </c>
    </row>
    <row r="39" spans="1:29" s="13" customFormat="1" ht="14.1" customHeight="1">
      <c r="A39" s="21">
        <v>35</v>
      </c>
      <c r="B39" s="293"/>
      <c r="C39" s="331"/>
      <c r="D39" s="331"/>
      <c r="E39" s="331"/>
      <c r="F39" s="331"/>
      <c r="G39" s="331"/>
      <c r="H39" s="395" t="s">
        <v>1820</v>
      </c>
      <c r="I39" s="331"/>
      <c r="J39" s="331"/>
      <c r="K39" s="331"/>
      <c r="L39" s="331"/>
      <c r="M39" s="331"/>
      <c r="N39" s="331"/>
      <c r="O39" s="331"/>
      <c r="P39" s="331"/>
      <c r="Q39" s="331"/>
      <c r="R39" s="331"/>
      <c r="S39" s="331"/>
      <c r="T39" s="331"/>
      <c r="U39" s="331"/>
      <c r="V39" s="331"/>
      <c r="W39" s="331"/>
      <c r="X39" s="189"/>
      <c r="Y39" s="282"/>
      <c r="Z39" s="293"/>
      <c r="AA39" s="21">
        <v>35</v>
      </c>
      <c r="AC39" s="16" t="s">
        <v>5</v>
      </c>
    </row>
    <row r="40" spans="1:29" s="13" customFormat="1" ht="14.1" customHeight="1">
      <c r="A40" s="21">
        <v>36</v>
      </c>
      <c r="B40" s="293"/>
      <c r="C40" s="215"/>
      <c r="D40" s="215"/>
      <c r="E40" s="215"/>
      <c r="F40" s="215"/>
      <c r="G40" s="215"/>
      <c r="H40" s="383" t="s">
        <v>1820</v>
      </c>
      <c r="I40" s="215"/>
      <c r="J40" s="215"/>
      <c r="K40" s="215"/>
      <c r="L40" s="215"/>
      <c r="M40" s="215"/>
      <c r="N40" s="215"/>
      <c r="O40" s="215"/>
      <c r="P40" s="215"/>
      <c r="Q40" s="215"/>
      <c r="R40" s="215"/>
      <c r="S40" s="215"/>
      <c r="T40" s="215"/>
      <c r="U40" s="215"/>
      <c r="V40" s="215"/>
      <c r="W40" s="215"/>
      <c r="X40" s="189"/>
      <c r="Y40" s="282"/>
      <c r="Z40" s="293"/>
      <c r="AA40" s="21">
        <v>36</v>
      </c>
      <c r="AC40" s="16" t="s">
        <v>330</v>
      </c>
    </row>
    <row r="41" spans="1:29" s="13" customFormat="1" ht="14.1" customHeight="1">
      <c r="A41" s="21">
        <v>37</v>
      </c>
      <c r="B41" s="241"/>
      <c r="C41" s="235"/>
      <c r="D41" s="235"/>
      <c r="E41" s="235"/>
      <c r="F41" s="235"/>
      <c r="G41" s="235"/>
      <c r="H41" s="384" t="s">
        <v>1820</v>
      </c>
      <c r="I41" s="235"/>
      <c r="J41" s="235"/>
      <c r="K41" s="235"/>
      <c r="L41" s="235"/>
      <c r="M41" s="235"/>
      <c r="N41" s="235"/>
      <c r="O41" s="235"/>
      <c r="P41" s="235"/>
      <c r="Q41" s="235"/>
      <c r="R41" s="235"/>
      <c r="S41" s="235"/>
      <c r="T41" s="235"/>
      <c r="U41" s="235"/>
      <c r="V41" s="235"/>
      <c r="W41" s="235"/>
      <c r="X41" s="196"/>
      <c r="Y41" s="285"/>
      <c r="Z41" s="241"/>
      <c r="AA41" s="21">
        <v>37</v>
      </c>
      <c r="AC41" s="84"/>
    </row>
    <row r="42" spans="1:29" s="13" customFormat="1" ht="14.1" customHeight="1">
      <c r="A42" s="21">
        <v>38</v>
      </c>
      <c r="B42" s="295"/>
      <c r="C42" s="229"/>
      <c r="D42" s="229"/>
      <c r="E42" s="229"/>
      <c r="F42" s="229"/>
      <c r="G42" s="229"/>
      <c r="H42" s="385" t="s">
        <v>1820</v>
      </c>
      <c r="I42" s="229"/>
      <c r="J42" s="229"/>
      <c r="K42" s="229"/>
      <c r="L42" s="229"/>
      <c r="M42" s="229"/>
      <c r="N42" s="229"/>
      <c r="O42" s="229"/>
      <c r="P42" s="229"/>
      <c r="Q42" s="229"/>
      <c r="R42" s="229"/>
      <c r="S42" s="229"/>
      <c r="T42" s="229"/>
      <c r="U42" s="229"/>
      <c r="V42" s="229"/>
      <c r="W42" s="229"/>
      <c r="X42" s="189"/>
      <c r="Y42" s="282"/>
      <c r="Z42" s="295"/>
      <c r="AA42" s="21">
        <v>38</v>
      </c>
      <c r="AC42" s="75"/>
    </row>
    <row r="43" spans="1:29" s="13" customFormat="1" ht="14.1" customHeight="1">
      <c r="A43" s="21">
        <v>39</v>
      </c>
      <c r="B43" s="295"/>
      <c r="C43" s="229"/>
      <c r="D43" s="229"/>
      <c r="E43" s="229"/>
      <c r="F43" s="229"/>
      <c r="G43" s="229"/>
      <c r="H43" s="385" t="s">
        <v>1820</v>
      </c>
      <c r="I43" s="229"/>
      <c r="J43" s="229"/>
      <c r="K43" s="229"/>
      <c r="L43" s="229"/>
      <c r="M43" s="229"/>
      <c r="N43" s="229"/>
      <c r="O43" s="229"/>
      <c r="P43" s="229"/>
      <c r="Q43" s="229"/>
      <c r="R43" s="229"/>
      <c r="S43" s="229"/>
      <c r="T43" s="229"/>
      <c r="U43" s="229"/>
      <c r="V43" s="229"/>
      <c r="W43" s="229"/>
      <c r="X43" s="189"/>
      <c r="Y43" s="282"/>
      <c r="Z43" s="295"/>
      <c r="AA43" s="21">
        <v>39</v>
      </c>
      <c r="AC43" s="75"/>
    </row>
    <row r="44" spans="1:29" s="13" customFormat="1" ht="14.1" customHeight="1">
      <c r="A44" s="21">
        <v>40</v>
      </c>
      <c r="B44" s="295"/>
      <c r="C44" s="229"/>
      <c r="D44" s="229"/>
      <c r="E44" s="229"/>
      <c r="F44" s="229"/>
      <c r="G44" s="229"/>
      <c r="H44" s="385" t="s">
        <v>1820</v>
      </c>
      <c r="I44" s="229"/>
      <c r="J44" s="229"/>
      <c r="K44" s="229"/>
      <c r="L44" s="229"/>
      <c r="M44" s="229"/>
      <c r="N44" s="229"/>
      <c r="O44" s="229"/>
      <c r="P44" s="229"/>
      <c r="Q44" s="229"/>
      <c r="R44" s="229"/>
      <c r="S44" s="229"/>
      <c r="T44" s="229"/>
      <c r="U44" s="229"/>
      <c r="V44" s="229"/>
      <c r="W44" s="229"/>
      <c r="X44" s="189"/>
      <c r="Y44" s="282"/>
      <c r="Z44" s="295"/>
      <c r="AA44" s="21">
        <v>40</v>
      </c>
      <c r="AC44" s="75"/>
    </row>
    <row r="45" spans="1:29" s="13" customFormat="1" ht="14.1" customHeight="1">
      <c r="A45" s="21">
        <v>41</v>
      </c>
      <c r="B45" s="295"/>
      <c r="C45" s="229"/>
      <c r="D45" s="229"/>
      <c r="E45" s="229"/>
      <c r="F45" s="229"/>
      <c r="G45" s="229"/>
      <c r="H45" s="385" t="s">
        <v>1820</v>
      </c>
      <c r="I45" s="229"/>
      <c r="J45" s="229"/>
      <c r="K45" s="229"/>
      <c r="L45" s="229"/>
      <c r="M45" s="229"/>
      <c r="N45" s="229"/>
      <c r="O45" s="229"/>
      <c r="P45" s="229"/>
      <c r="Q45" s="229"/>
      <c r="R45" s="229"/>
      <c r="S45" s="229"/>
      <c r="T45" s="229"/>
      <c r="U45" s="229"/>
      <c r="V45" s="229"/>
      <c r="W45" s="229"/>
      <c r="X45" s="189"/>
      <c r="Y45" s="282"/>
      <c r="Z45" s="295"/>
      <c r="AA45" s="21">
        <v>41</v>
      </c>
      <c r="AC45" s="75"/>
    </row>
    <row r="46" spans="1:29" s="13" customFormat="1" ht="14.1" customHeight="1">
      <c r="A46" s="21">
        <v>42</v>
      </c>
      <c r="B46" s="295"/>
      <c r="C46" s="229"/>
      <c r="D46" s="229"/>
      <c r="E46" s="229"/>
      <c r="F46" s="229"/>
      <c r="G46" s="229"/>
      <c r="H46" s="385" t="s">
        <v>1820</v>
      </c>
      <c r="I46" s="229"/>
      <c r="J46" s="229"/>
      <c r="K46" s="229"/>
      <c r="L46" s="229"/>
      <c r="M46" s="229"/>
      <c r="N46" s="229"/>
      <c r="O46" s="229"/>
      <c r="P46" s="229"/>
      <c r="Q46" s="229"/>
      <c r="R46" s="229"/>
      <c r="S46" s="229"/>
      <c r="T46" s="229"/>
      <c r="U46" s="229"/>
      <c r="V46" s="229"/>
      <c r="W46" s="229"/>
      <c r="X46" s="189"/>
      <c r="Y46" s="282"/>
      <c r="Z46" s="295"/>
      <c r="AA46" s="21">
        <v>42</v>
      </c>
      <c r="AC46" s="75"/>
    </row>
    <row r="47" spans="1:29" s="13" customFormat="1" ht="14.1" customHeight="1">
      <c r="A47" s="21">
        <v>43</v>
      </c>
      <c r="B47" s="295"/>
      <c r="C47" s="229"/>
      <c r="D47" s="229"/>
      <c r="E47" s="229"/>
      <c r="F47" s="229"/>
      <c r="G47" s="229"/>
      <c r="H47" s="385" t="s">
        <v>1820</v>
      </c>
      <c r="I47" s="229"/>
      <c r="J47" s="229"/>
      <c r="K47" s="229"/>
      <c r="L47" s="229"/>
      <c r="M47" s="229"/>
      <c r="N47" s="229"/>
      <c r="O47" s="229"/>
      <c r="P47" s="229"/>
      <c r="Q47" s="229"/>
      <c r="R47" s="229"/>
      <c r="S47" s="229"/>
      <c r="T47" s="229"/>
      <c r="U47" s="229"/>
      <c r="V47" s="229"/>
      <c r="W47" s="229"/>
      <c r="X47" s="189"/>
      <c r="Y47" s="282"/>
      <c r="Z47" s="295"/>
      <c r="AA47" s="21">
        <v>43</v>
      </c>
      <c r="AC47" s="75"/>
    </row>
    <row r="48" spans="1:29" s="13" customFormat="1" ht="14.1" customHeight="1">
      <c r="A48" s="21">
        <v>44</v>
      </c>
      <c r="B48" s="295"/>
      <c r="C48" s="229"/>
      <c r="D48" s="229"/>
      <c r="E48" s="229"/>
      <c r="F48" s="229"/>
      <c r="G48" s="229"/>
      <c r="H48" s="385" t="s">
        <v>1820</v>
      </c>
      <c r="I48" s="229"/>
      <c r="J48" s="229"/>
      <c r="K48" s="229"/>
      <c r="L48" s="229"/>
      <c r="M48" s="229"/>
      <c r="N48" s="229"/>
      <c r="O48" s="229"/>
      <c r="P48" s="229"/>
      <c r="Q48" s="229"/>
      <c r="R48" s="229"/>
      <c r="S48" s="229"/>
      <c r="T48" s="229"/>
      <c r="U48" s="229"/>
      <c r="V48" s="229"/>
      <c r="W48" s="229"/>
      <c r="X48" s="189"/>
      <c r="Y48" s="282"/>
      <c r="Z48" s="295"/>
      <c r="AA48" s="21">
        <v>44</v>
      </c>
      <c r="AC48" s="75"/>
    </row>
    <row r="49" spans="1:32" s="13" customFormat="1" ht="14.1" customHeight="1">
      <c r="A49" s="21">
        <v>45</v>
      </c>
      <c r="B49" s="295"/>
      <c r="C49" s="215"/>
      <c r="D49" s="215"/>
      <c r="E49" s="215"/>
      <c r="F49" s="215"/>
      <c r="G49" s="215"/>
      <c r="H49" s="383" t="s">
        <v>1820</v>
      </c>
      <c r="I49" s="215"/>
      <c r="J49" s="215"/>
      <c r="K49" s="215"/>
      <c r="L49" s="215"/>
      <c r="M49" s="215"/>
      <c r="N49" s="215"/>
      <c r="O49" s="215"/>
      <c r="P49" s="215"/>
      <c r="Q49" s="215"/>
      <c r="R49" s="215"/>
      <c r="S49" s="215"/>
      <c r="T49" s="215"/>
      <c r="U49" s="215"/>
      <c r="V49" s="215"/>
      <c r="W49" s="215"/>
      <c r="X49" s="189"/>
      <c r="Y49" s="282"/>
      <c r="Z49" s="295"/>
      <c r="AA49" s="21">
        <v>45</v>
      </c>
      <c r="AC49" s="75"/>
    </row>
    <row r="50" spans="1:32" s="13" customFormat="1" ht="14.1" customHeight="1">
      <c r="A50" s="21">
        <v>46</v>
      </c>
      <c r="B50" s="295"/>
      <c r="C50" s="229"/>
      <c r="D50" s="229"/>
      <c r="E50" s="229"/>
      <c r="F50" s="229"/>
      <c r="G50" s="229"/>
      <c r="H50" s="385" t="s">
        <v>1820</v>
      </c>
      <c r="I50" s="229"/>
      <c r="J50" s="229"/>
      <c r="K50" s="229"/>
      <c r="L50" s="229"/>
      <c r="M50" s="229"/>
      <c r="N50" s="229"/>
      <c r="O50" s="229"/>
      <c r="P50" s="229"/>
      <c r="Q50" s="229"/>
      <c r="R50" s="229"/>
      <c r="S50" s="229"/>
      <c r="T50" s="229"/>
      <c r="U50" s="229"/>
      <c r="V50" s="229"/>
      <c r="W50" s="229"/>
      <c r="X50" s="189"/>
      <c r="Y50" s="282"/>
      <c r="Z50" s="295"/>
      <c r="AA50" s="21">
        <v>46</v>
      </c>
      <c r="AC50" s="75"/>
    </row>
    <row r="51" spans="1:32" s="13" customFormat="1" ht="14.1" customHeight="1">
      <c r="A51" s="21">
        <v>47</v>
      </c>
      <c r="B51" s="295"/>
      <c r="C51" s="229"/>
      <c r="D51" s="229"/>
      <c r="E51" s="229"/>
      <c r="F51" s="229"/>
      <c r="G51" s="229"/>
      <c r="H51" s="385" t="s">
        <v>1820</v>
      </c>
      <c r="I51" s="229"/>
      <c r="J51" s="229"/>
      <c r="K51" s="229"/>
      <c r="L51" s="229"/>
      <c r="M51" s="229"/>
      <c r="N51" s="229"/>
      <c r="O51" s="229"/>
      <c r="P51" s="229"/>
      <c r="Q51" s="229"/>
      <c r="R51" s="229"/>
      <c r="S51" s="229"/>
      <c r="T51" s="229"/>
      <c r="U51" s="229"/>
      <c r="V51" s="229"/>
      <c r="W51" s="229"/>
      <c r="X51" s="189"/>
      <c r="Y51" s="282"/>
      <c r="Z51" s="295"/>
      <c r="AA51" s="21">
        <v>47</v>
      </c>
      <c r="AC51" s="75"/>
    </row>
    <row r="52" spans="1:32" s="13" customFormat="1" ht="14.1" customHeight="1">
      <c r="A52" s="21">
        <v>48</v>
      </c>
      <c r="B52" s="295"/>
      <c r="C52" s="215"/>
      <c r="D52" s="215"/>
      <c r="E52" s="215"/>
      <c r="F52" s="215"/>
      <c r="G52" s="215"/>
      <c r="H52" s="383" t="s">
        <v>1820</v>
      </c>
      <c r="I52" s="215"/>
      <c r="J52" s="215"/>
      <c r="K52" s="215"/>
      <c r="L52" s="215"/>
      <c r="M52" s="215"/>
      <c r="N52" s="215"/>
      <c r="O52" s="215"/>
      <c r="P52" s="215"/>
      <c r="Q52" s="215"/>
      <c r="R52" s="215"/>
      <c r="S52" s="215"/>
      <c r="T52" s="215"/>
      <c r="U52" s="215"/>
      <c r="V52" s="215"/>
      <c r="W52" s="215"/>
      <c r="X52" s="189"/>
      <c r="Y52" s="282"/>
      <c r="Z52" s="295"/>
      <c r="AA52" s="21">
        <v>48</v>
      </c>
      <c r="AC52" s="75"/>
    </row>
    <row r="53" spans="1:32" s="13" customFormat="1" ht="14.1" customHeight="1">
      <c r="A53" s="21">
        <v>49</v>
      </c>
      <c r="B53" s="295"/>
      <c r="C53" s="229"/>
      <c r="D53" s="229"/>
      <c r="E53" s="229"/>
      <c r="F53" s="229"/>
      <c r="G53" s="229"/>
      <c r="H53" s="385" t="s">
        <v>1820</v>
      </c>
      <c r="I53" s="229"/>
      <c r="J53" s="229"/>
      <c r="K53" s="229"/>
      <c r="L53" s="229"/>
      <c r="M53" s="229"/>
      <c r="N53" s="229"/>
      <c r="O53" s="229"/>
      <c r="P53" s="229"/>
      <c r="Q53" s="229"/>
      <c r="R53" s="229"/>
      <c r="S53" s="229"/>
      <c r="T53" s="229"/>
      <c r="U53" s="229"/>
      <c r="V53" s="229"/>
      <c r="W53" s="229"/>
      <c r="X53" s="189"/>
      <c r="Y53" s="282"/>
      <c r="Z53" s="295"/>
      <c r="AA53" s="21">
        <v>49</v>
      </c>
      <c r="AC53" s="75"/>
    </row>
    <row r="54" spans="1:32" s="13" customFormat="1" ht="14.1" customHeight="1" thickBot="1">
      <c r="A54" s="19">
        <v>50</v>
      </c>
      <c r="B54" s="242"/>
      <c r="C54" s="217"/>
      <c r="D54" s="217"/>
      <c r="E54" s="217"/>
      <c r="F54" s="217"/>
      <c r="G54" s="217"/>
      <c r="H54" s="388" t="s">
        <v>1820</v>
      </c>
      <c r="I54" s="217"/>
      <c r="J54" s="217"/>
      <c r="K54" s="217"/>
      <c r="L54" s="217"/>
      <c r="M54" s="217"/>
      <c r="N54" s="217"/>
      <c r="O54" s="217"/>
      <c r="P54" s="217"/>
      <c r="Q54" s="217"/>
      <c r="R54" s="217"/>
      <c r="S54" s="217"/>
      <c r="T54" s="217"/>
      <c r="U54" s="217"/>
      <c r="V54" s="217"/>
      <c r="W54" s="217"/>
      <c r="X54" s="193"/>
      <c r="Y54" s="291"/>
      <c r="Z54" s="242"/>
      <c r="AA54" s="19">
        <v>50</v>
      </c>
      <c r="AC54" s="80"/>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3"/>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3"/>
      <c r="AD57" s="13"/>
      <c r="AE57" s="13"/>
      <c r="AF57" s="13"/>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3"/>
      <c r="AD58" s="13"/>
      <c r="AE58" s="13"/>
      <c r="AF58" s="13"/>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3"/>
      <c r="AD59" s="13"/>
      <c r="AE59" s="13"/>
      <c r="AF59" s="13"/>
    </row>
    <row r="60" spans="1:32">
      <c r="C60" s="305"/>
      <c r="D60" s="305"/>
      <c r="E60" s="305"/>
      <c r="F60" s="305"/>
      <c r="G60" s="305"/>
      <c r="H60" s="305"/>
      <c r="I60" s="305"/>
      <c r="J60" s="305"/>
      <c r="K60" s="305"/>
      <c r="L60" s="305"/>
      <c r="M60" s="305"/>
      <c r="N60" s="305"/>
      <c r="O60" s="305"/>
      <c r="P60" s="305"/>
      <c r="Q60" s="305"/>
      <c r="R60" s="305"/>
      <c r="S60" s="305"/>
      <c r="T60" s="305"/>
      <c r="U60" s="305"/>
      <c r="V60" s="305"/>
      <c r="W60" s="305"/>
      <c r="AB60" s="13"/>
      <c r="AD60" s="13"/>
      <c r="AE60" s="13"/>
      <c r="AF60" s="13"/>
    </row>
    <row r="61" spans="1:32">
      <c r="C61" s="305"/>
      <c r="D61" s="305"/>
      <c r="E61" s="305"/>
      <c r="F61" s="305"/>
      <c r="G61" s="305"/>
      <c r="H61" s="305"/>
      <c r="I61" s="305"/>
      <c r="J61" s="305"/>
      <c r="K61" s="305"/>
      <c r="L61" s="305"/>
      <c r="M61" s="305"/>
      <c r="N61" s="305"/>
      <c r="O61" s="305"/>
      <c r="P61" s="305"/>
      <c r="Q61" s="305"/>
      <c r="R61" s="305"/>
      <c r="S61" s="305"/>
      <c r="T61" s="305"/>
      <c r="U61" s="305"/>
      <c r="V61" s="305"/>
      <c r="W61" s="305"/>
      <c r="AB61" s="13"/>
      <c r="AD61" s="13"/>
      <c r="AE61" s="13"/>
      <c r="AF61" s="13"/>
    </row>
    <row r="62" spans="1:32">
      <c r="C62" s="305"/>
      <c r="D62" s="305"/>
      <c r="E62" s="305"/>
      <c r="F62" s="305"/>
      <c r="G62" s="305"/>
      <c r="H62" s="305"/>
      <c r="I62" s="305"/>
      <c r="J62" s="305"/>
      <c r="K62" s="305"/>
      <c r="L62" s="305"/>
      <c r="M62" s="305"/>
      <c r="N62" s="305"/>
      <c r="O62" s="305"/>
      <c r="P62" s="305"/>
      <c r="Q62" s="305"/>
      <c r="R62" s="305"/>
      <c r="S62" s="305"/>
      <c r="T62" s="305"/>
      <c r="U62" s="305"/>
      <c r="V62" s="305"/>
      <c r="W62" s="305"/>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6"/>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24</v>
      </c>
      <c r="B1" s="169">
        <v>42552</v>
      </c>
      <c r="C1" s="361">
        <v>8</v>
      </c>
      <c r="D1" s="171">
        <v>7</v>
      </c>
      <c r="E1" s="361">
        <v>9</v>
      </c>
      <c r="F1" s="361">
        <v>1</v>
      </c>
      <c r="G1" s="361">
        <v>10</v>
      </c>
      <c r="H1" s="361">
        <v>5</v>
      </c>
      <c r="I1" s="361">
        <v>10</v>
      </c>
      <c r="J1" s="171">
        <v>7</v>
      </c>
      <c r="K1" s="171">
        <v>7</v>
      </c>
      <c r="L1" s="171">
        <v>7</v>
      </c>
      <c r="M1" s="171">
        <v>7</v>
      </c>
      <c r="N1" s="171"/>
      <c r="O1" s="361"/>
      <c r="P1" s="361"/>
      <c r="Q1" s="361"/>
      <c r="R1" s="361"/>
      <c r="S1" s="361"/>
      <c r="T1" s="361"/>
      <c r="U1" s="361"/>
      <c r="V1" s="361"/>
      <c r="W1" s="361"/>
      <c r="X1" s="363"/>
      <c r="Y1" s="170"/>
      <c r="Z1" s="169">
        <v>42552</v>
      </c>
      <c r="AA1" s="452">
        <v>24</v>
      </c>
      <c r="AB1" s="14"/>
      <c r="AC1" s="4"/>
      <c r="AD1" s="14"/>
      <c r="AE1" s="14"/>
      <c r="AF1" s="14"/>
    </row>
    <row r="2" spans="1:32" customFormat="1" ht="12.75" customHeight="1">
      <c r="A2" s="452"/>
      <c r="B2" s="172" t="s">
        <v>1777</v>
      </c>
      <c r="C2" s="174">
        <v>6</v>
      </c>
      <c r="D2" s="174">
        <v>8</v>
      </c>
      <c r="E2" s="174">
        <v>9</v>
      </c>
      <c r="F2" s="174">
        <v>15</v>
      </c>
      <c r="G2" s="174">
        <v>16</v>
      </c>
      <c r="H2" s="174">
        <v>30</v>
      </c>
      <c r="I2" s="174">
        <v>35</v>
      </c>
      <c r="J2" s="174">
        <v>36</v>
      </c>
      <c r="K2" s="174">
        <v>37</v>
      </c>
      <c r="L2" s="174">
        <v>38</v>
      </c>
      <c r="M2" s="174">
        <v>44</v>
      </c>
      <c r="N2" s="174"/>
      <c r="O2" s="174"/>
      <c r="P2" s="174"/>
      <c r="Q2" s="174"/>
      <c r="R2" s="174"/>
      <c r="S2" s="174"/>
      <c r="T2" s="174"/>
      <c r="U2" s="174"/>
      <c r="V2" s="174"/>
      <c r="W2" s="174"/>
      <c r="X2" s="175"/>
      <c r="Y2" s="170"/>
      <c r="Z2" s="172" t="s">
        <v>1777</v>
      </c>
      <c r="AA2" s="452"/>
      <c r="AB2" s="14"/>
      <c r="AC2" s="3"/>
      <c r="AD2" s="14"/>
      <c r="AE2" s="14"/>
      <c r="AF2" s="14"/>
    </row>
    <row r="3" spans="1:32" customFormat="1">
      <c r="A3" s="22" t="s">
        <v>661</v>
      </c>
      <c r="B3" s="176" t="s">
        <v>221</v>
      </c>
      <c r="C3" s="174" t="s">
        <v>1809</v>
      </c>
      <c r="D3" s="174" t="s">
        <v>1810</v>
      </c>
      <c r="E3" s="174" t="s">
        <v>1811</v>
      </c>
      <c r="F3" s="174" t="s">
        <v>1812</v>
      </c>
      <c r="G3" s="174" t="s">
        <v>1813</v>
      </c>
      <c r="H3" s="174" t="s">
        <v>1814</v>
      </c>
      <c r="I3" s="174" t="s">
        <v>1815</v>
      </c>
      <c r="J3" s="174" t="s">
        <v>1816</v>
      </c>
      <c r="K3" s="174" t="s">
        <v>1817</v>
      </c>
      <c r="L3" s="174" t="s">
        <v>1818</v>
      </c>
      <c r="M3" s="174" t="s">
        <v>1819</v>
      </c>
      <c r="N3" s="174"/>
      <c r="O3" s="174"/>
      <c r="P3" s="174"/>
      <c r="Q3" s="174"/>
      <c r="R3" s="174"/>
      <c r="S3" s="174"/>
      <c r="T3" s="174"/>
      <c r="U3" s="174"/>
      <c r="V3" s="174"/>
      <c r="W3" s="174"/>
      <c r="X3" s="175"/>
      <c r="Y3" s="170"/>
      <c r="Z3" s="176" t="s">
        <v>221</v>
      </c>
      <c r="AA3" s="22" t="e">
        <v>#N/A</v>
      </c>
      <c r="AB3" s="14"/>
      <c r="AC3" s="10"/>
      <c r="AD3" s="14"/>
      <c r="AE3" s="14"/>
      <c r="AF3" s="14"/>
    </row>
    <row r="4" spans="1:32" customFormat="1" ht="13" thickBot="1">
      <c r="A4" s="22" t="s">
        <v>821</v>
      </c>
      <c r="B4" s="179" t="s">
        <v>1857</v>
      </c>
      <c r="C4" s="181">
        <v>1</v>
      </c>
      <c r="D4" s="181">
        <v>2</v>
      </c>
      <c r="E4" s="181">
        <v>3</v>
      </c>
      <c r="F4" s="181">
        <v>4</v>
      </c>
      <c r="G4" s="181">
        <v>5</v>
      </c>
      <c r="H4" s="181">
        <v>6</v>
      </c>
      <c r="I4" s="181">
        <v>7</v>
      </c>
      <c r="J4" s="181">
        <v>8</v>
      </c>
      <c r="K4" s="181">
        <v>9</v>
      </c>
      <c r="L4" s="181">
        <v>10</v>
      </c>
      <c r="M4" s="181">
        <v>11</v>
      </c>
      <c r="N4" s="181"/>
      <c r="O4" s="181"/>
      <c r="P4" s="181"/>
      <c r="Q4" s="181"/>
      <c r="R4" s="181"/>
      <c r="S4" s="181"/>
      <c r="T4" s="181"/>
      <c r="U4" s="181"/>
      <c r="V4" s="181"/>
      <c r="W4" s="181"/>
      <c r="X4" s="180"/>
      <c r="Y4" s="180"/>
      <c r="Z4" s="179" t="s">
        <v>1857</v>
      </c>
      <c r="AA4" s="22" t="e">
        <v>#N/A</v>
      </c>
      <c r="AB4" s="14"/>
      <c r="AC4" s="23"/>
      <c r="AD4" s="14"/>
      <c r="AE4" s="14"/>
      <c r="AF4" s="14"/>
    </row>
    <row r="5" spans="1:32" s="13" customFormat="1" ht="14.1" customHeight="1">
      <c r="A5" s="20">
        <v>1</v>
      </c>
      <c r="B5" s="333" t="s">
        <v>653</v>
      </c>
      <c r="C5" s="233">
        <v>-2119178</v>
      </c>
      <c r="D5" s="233">
        <v>-161110</v>
      </c>
      <c r="E5" s="233">
        <v>168965</v>
      </c>
      <c r="F5" s="233">
        <v>399426</v>
      </c>
      <c r="G5" s="233">
        <v>2041849</v>
      </c>
      <c r="H5" s="233">
        <v>0</v>
      </c>
      <c r="I5" s="233">
        <v>0</v>
      </c>
      <c r="J5" s="233">
        <v>0</v>
      </c>
      <c r="K5" s="233">
        <v>0</v>
      </c>
      <c r="L5" s="233">
        <v>0</v>
      </c>
      <c r="M5" s="233">
        <v>0</v>
      </c>
      <c r="N5" s="233"/>
      <c r="O5" s="233"/>
      <c r="P5" s="233"/>
      <c r="Q5" s="233"/>
      <c r="R5" s="233"/>
      <c r="S5" s="233"/>
      <c r="T5" s="233"/>
      <c r="U5" s="233"/>
      <c r="V5" s="233"/>
      <c r="W5" s="233"/>
      <c r="X5" s="224"/>
      <c r="Y5" s="281"/>
      <c r="Z5" s="333" t="s">
        <v>653</v>
      </c>
      <c r="AA5" s="20">
        <v>1</v>
      </c>
      <c r="AC5" s="81" t="s">
        <v>1397</v>
      </c>
    </row>
    <row r="6" spans="1:32" s="13" customFormat="1" ht="14.1" customHeight="1">
      <c r="A6" s="21">
        <v>2</v>
      </c>
      <c r="B6" s="236" t="s">
        <v>654</v>
      </c>
      <c r="C6" s="229">
        <v>1742585</v>
      </c>
      <c r="D6" s="229">
        <v>449391</v>
      </c>
      <c r="E6" s="229">
        <v>385860</v>
      </c>
      <c r="F6" s="229">
        <v>607850</v>
      </c>
      <c r="G6" s="229">
        <v>1380939</v>
      </c>
      <c r="H6" s="229">
        <v>1581134</v>
      </c>
      <c r="I6" s="229">
        <v>0</v>
      </c>
      <c r="J6" s="229">
        <v>-5063</v>
      </c>
      <c r="K6" s="229">
        <v>2715710</v>
      </c>
      <c r="L6" s="229">
        <v>0</v>
      </c>
      <c r="M6" s="229">
        <v>0</v>
      </c>
      <c r="N6" s="229"/>
      <c r="O6" s="229"/>
      <c r="P6" s="229"/>
      <c r="Q6" s="229"/>
      <c r="R6" s="229"/>
      <c r="S6" s="229"/>
      <c r="T6" s="229"/>
      <c r="U6" s="229"/>
      <c r="V6" s="229"/>
      <c r="W6" s="229"/>
      <c r="X6" s="189"/>
      <c r="Y6" s="282"/>
      <c r="Z6" s="236" t="s">
        <v>654</v>
      </c>
      <c r="AA6" s="21">
        <v>2</v>
      </c>
      <c r="AC6" s="79" t="s">
        <v>1398</v>
      </c>
    </row>
    <row r="7" spans="1:32" s="13" customFormat="1" ht="14.1" customHeight="1">
      <c r="A7" s="21">
        <v>3</v>
      </c>
      <c r="B7" s="236" t="s">
        <v>224</v>
      </c>
      <c r="C7" s="229">
        <v>-3861763</v>
      </c>
      <c r="D7" s="229">
        <v>-610501</v>
      </c>
      <c r="E7" s="229">
        <v>-216895</v>
      </c>
      <c r="F7" s="229">
        <v>-208424</v>
      </c>
      <c r="G7" s="229">
        <v>660910</v>
      </c>
      <c r="H7" s="229">
        <v>-1581134</v>
      </c>
      <c r="I7" s="229">
        <v>0</v>
      </c>
      <c r="J7" s="229">
        <v>5063</v>
      </c>
      <c r="K7" s="229">
        <v>-2715710</v>
      </c>
      <c r="L7" s="229">
        <v>0</v>
      </c>
      <c r="M7" s="229">
        <v>0</v>
      </c>
      <c r="N7" s="229"/>
      <c r="O7" s="229"/>
      <c r="P7" s="229"/>
      <c r="Q7" s="229"/>
      <c r="R7" s="229"/>
      <c r="S7" s="229"/>
      <c r="T7" s="229"/>
      <c r="U7" s="229"/>
      <c r="V7" s="229"/>
      <c r="W7" s="229"/>
      <c r="X7" s="189"/>
      <c r="Y7" s="282"/>
      <c r="Z7" s="236" t="s">
        <v>224</v>
      </c>
      <c r="AA7" s="21">
        <v>3</v>
      </c>
      <c r="AC7" s="79" t="s">
        <v>5</v>
      </c>
    </row>
    <row r="8" spans="1:32" s="13" customFormat="1" ht="14.1" customHeight="1">
      <c r="A8" s="21">
        <v>4</v>
      </c>
      <c r="B8" s="236" t="s">
        <v>225</v>
      </c>
      <c r="C8" s="215">
        <v>-221.61</v>
      </c>
      <c r="D8" s="215">
        <v>-135.85</v>
      </c>
      <c r="E8" s="215">
        <v>-56.21</v>
      </c>
      <c r="F8" s="215">
        <v>-34.29</v>
      </c>
      <c r="G8" s="215">
        <v>47.86</v>
      </c>
      <c r="H8" s="215">
        <v>-100</v>
      </c>
      <c r="I8" s="215">
        <v>0</v>
      </c>
      <c r="J8" s="215">
        <v>100</v>
      </c>
      <c r="K8" s="215">
        <v>-100</v>
      </c>
      <c r="L8" s="215">
        <v>0</v>
      </c>
      <c r="M8" s="215">
        <v>0</v>
      </c>
      <c r="N8" s="215"/>
      <c r="O8" s="215"/>
      <c r="P8" s="215"/>
      <c r="Q8" s="215"/>
      <c r="R8" s="215"/>
      <c r="S8" s="215"/>
      <c r="T8" s="215"/>
      <c r="U8" s="215"/>
      <c r="V8" s="215"/>
      <c r="W8" s="215"/>
      <c r="X8" s="189"/>
      <c r="Y8" s="282"/>
      <c r="Z8" s="236" t="s">
        <v>225</v>
      </c>
      <c r="AA8" s="21">
        <v>4</v>
      </c>
      <c r="AC8" s="79" t="s">
        <v>1338</v>
      </c>
    </row>
    <row r="9" spans="1:32" s="13" customFormat="1" ht="14.1" customHeight="1">
      <c r="A9" s="21">
        <v>5</v>
      </c>
      <c r="B9" s="236"/>
      <c r="C9" s="229"/>
      <c r="D9" s="229"/>
      <c r="E9" s="229"/>
      <c r="F9" s="229"/>
      <c r="G9" s="229"/>
      <c r="H9" s="229"/>
      <c r="I9" s="229"/>
      <c r="J9" s="229"/>
      <c r="K9" s="229"/>
      <c r="L9" s="229"/>
      <c r="M9" s="229"/>
      <c r="N9" s="229"/>
      <c r="O9" s="229"/>
      <c r="P9" s="229"/>
      <c r="Q9" s="229"/>
      <c r="R9" s="229"/>
      <c r="S9" s="229"/>
      <c r="T9" s="229"/>
      <c r="U9" s="229"/>
      <c r="V9" s="229"/>
      <c r="W9" s="229"/>
      <c r="X9" s="189"/>
      <c r="Y9" s="282"/>
      <c r="Z9" s="236"/>
      <c r="AA9" s="21">
        <v>5</v>
      </c>
      <c r="AC9" s="79"/>
    </row>
    <row r="10" spans="1:32" s="13" customFormat="1" ht="14.1" customHeight="1">
      <c r="A10" s="21">
        <v>6</v>
      </c>
      <c r="B10" s="236" t="s">
        <v>226</v>
      </c>
      <c r="C10" s="215">
        <v>119.13</v>
      </c>
      <c r="D10" s="215">
        <v>104.32</v>
      </c>
      <c r="E10" s="215">
        <v>95.06</v>
      </c>
      <c r="F10" s="215">
        <v>150.63</v>
      </c>
      <c r="G10" s="215">
        <v>93.53</v>
      </c>
      <c r="H10" s="215">
        <v>89.11</v>
      </c>
      <c r="I10" s="215">
        <v>104.89</v>
      </c>
      <c r="J10" s="215">
        <v>97.81</v>
      </c>
      <c r="K10" s="215">
        <v>92.21</v>
      </c>
      <c r="L10" s="215">
        <v>107.26</v>
      </c>
      <c r="M10" s="215">
        <v>104.18</v>
      </c>
      <c r="N10" s="215"/>
      <c r="O10" s="215"/>
      <c r="P10" s="215"/>
      <c r="Q10" s="215"/>
      <c r="R10" s="215"/>
      <c r="S10" s="215"/>
      <c r="T10" s="215"/>
      <c r="U10" s="215"/>
      <c r="V10" s="215"/>
      <c r="W10" s="215"/>
      <c r="X10" s="189"/>
      <c r="Y10" s="282"/>
      <c r="Z10" s="236" t="s">
        <v>226</v>
      </c>
      <c r="AA10" s="21">
        <v>6</v>
      </c>
      <c r="AC10" s="79" t="s">
        <v>796</v>
      </c>
    </row>
    <row r="11" spans="1:32" s="13" customFormat="1" ht="14.1" customHeight="1">
      <c r="A11" s="21">
        <v>7</v>
      </c>
      <c r="B11" s="236" t="s">
        <v>227</v>
      </c>
      <c r="C11" s="215">
        <v>94.88</v>
      </c>
      <c r="D11" s="215">
        <v>100.96</v>
      </c>
      <c r="E11" s="215">
        <v>86.29</v>
      </c>
      <c r="F11" s="215">
        <v>91.99</v>
      </c>
      <c r="G11" s="215">
        <v>110.2</v>
      </c>
      <c r="H11" s="215">
        <v>90.11</v>
      </c>
      <c r="I11" s="215">
        <v>99.01</v>
      </c>
      <c r="J11" s="215">
        <v>98.59</v>
      </c>
      <c r="K11" s="215">
        <v>91.66</v>
      </c>
      <c r="L11" s="215">
        <v>91.92</v>
      </c>
      <c r="M11" s="215">
        <v>0</v>
      </c>
      <c r="N11" s="215"/>
      <c r="O11" s="215"/>
      <c r="P11" s="215"/>
      <c r="Q11" s="215"/>
      <c r="R11" s="215"/>
      <c r="S11" s="215"/>
      <c r="T11" s="215"/>
      <c r="U11" s="215"/>
      <c r="V11" s="215"/>
      <c r="W11" s="215"/>
      <c r="X11" s="189"/>
      <c r="Y11" s="282"/>
      <c r="Z11" s="236" t="s">
        <v>227</v>
      </c>
      <c r="AA11" s="21">
        <v>7</v>
      </c>
      <c r="AC11" s="79" t="s">
        <v>304</v>
      </c>
    </row>
    <row r="12" spans="1:32" s="13" customFormat="1" ht="14.1" customHeight="1">
      <c r="A12" s="21">
        <v>8</v>
      </c>
      <c r="B12" s="236" t="s">
        <v>225</v>
      </c>
      <c r="C12" s="215">
        <v>25.56</v>
      </c>
      <c r="D12" s="215">
        <v>3.33</v>
      </c>
      <c r="E12" s="215">
        <v>10.16</v>
      </c>
      <c r="F12" s="215">
        <v>63.75</v>
      </c>
      <c r="G12" s="215">
        <v>-15.13</v>
      </c>
      <c r="H12" s="215">
        <v>-1.1100000000000001</v>
      </c>
      <c r="I12" s="215">
        <v>5.94</v>
      </c>
      <c r="J12" s="215">
        <v>-0.79</v>
      </c>
      <c r="K12" s="215">
        <v>0.6</v>
      </c>
      <c r="L12" s="215">
        <v>16.690000000000001</v>
      </c>
      <c r="M12" s="215">
        <v>0</v>
      </c>
      <c r="N12" s="215"/>
      <c r="O12" s="215"/>
      <c r="P12" s="215"/>
      <c r="Q12" s="215"/>
      <c r="R12" s="215"/>
      <c r="S12" s="215"/>
      <c r="T12" s="215"/>
      <c r="U12" s="215"/>
      <c r="V12" s="215"/>
      <c r="W12" s="215"/>
      <c r="X12" s="189"/>
      <c r="Y12" s="282"/>
      <c r="Z12" s="236" t="s">
        <v>225</v>
      </c>
      <c r="AA12" s="21">
        <v>8</v>
      </c>
      <c r="AC12" s="79" t="s">
        <v>1338</v>
      </c>
    </row>
    <row r="13" spans="1:32" s="13" customFormat="1" ht="14.1" customHeight="1">
      <c r="A13" s="21">
        <v>9</v>
      </c>
      <c r="B13" s="236"/>
      <c r="C13" s="229"/>
      <c r="D13" s="229"/>
      <c r="E13" s="229"/>
      <c r="F13" s="229"/>
      <c r="G13" s="229"/>
      <c r="H13" s="229"/>
      <c r="I13" s="229"/>
      <c r="J13" s="229"/>
      <c r="K13" s="229"/>
      <c r="L13" s="229"/>
      <c r="M13" s="229"/>
      <c r="N13" s="229"/>
      <c r="O13" s="229"/>
      <c r="P13" s="229"/>
      <c r="Q13" s="229"/>
      <c r="R13" s="229"/>
      <c r="S13" s="229"/>
      <c r="T13" s="229"/>
      <c r="U13" s="229"/>
      <c r="V13" s="229"/>
      <c r="W13" s="229"/>
      <c r="X13" s="189"/>
      <c r="Y13" s="282"/>
      <c r="Z13" s="236"/>
      <c r="AA13" s="21">
        <v>9</v>
      </c>
      <c r="AC13" s="79"/>
    </row>
    <row r="14" spans="1:32" s="13" customFormat="1" ht="14.1" customHeight="1">
      <c r="A14" s="21">
        <v>10</v>
      </c>
      <c r="B14" s="236"/>
      <c r="C14" s="229"/>
      <c r="D14" s="229"/>
      <c r="E14" s="229"/>
      <c r="F14" s="229"/>
      <c r="G14" s="229"/>
      <c r="H14" s="229"/>
      <c r="I14" s="229"/>
      <c r="J14" s="229"/>
      <c r="K14" s="229"/>
      <c r="L14" s="229"/>
      <c r="M14" s="229"/>
      <c r="N14" s="229"/>
      <c r="O14" s="229"/>
      <c r="P14" s="229"/>
      <c r="Q14" s="229"/>
      <c r="R14" s="229"/>
      <c r="S14" s="229"/>
      <c r="T14" s="229"/>
      <c r="U14" s="229"/>
      <c r="V14" s="229"/>
      <c r="W14" s="229"/>
      <c r="X14" s="189"/>
      <c r="Y14" s="282"/>
      <c r="Z14" s="236"/>
      <c r="AA14" s="21">
        <v>10</v>
      </c>
      <c r="AC14" s="79"/>
    </row>
    <row r="15" spans="1:32" s="13" customFormat="1" ht="14.1" customHeight="1">
      <c r="A15" s="21">
        <v>11</v>
      </c>
      <c r="B15" s="236" t="s">
        <v>229</v>
      </c>
      <c r="C15" s="190">
        <v>1.71</v>
      </c>
      <c r="D15" s="190">
        <v>2.0369999999999999</v>
      </c>
      <c r="E15" s="190">
        <v>2.9329999999999998</v>
      </c>
      <c r="F15" s="190">
        <v>2.6890000000000001</v>
      </c>
      <c r="G15" s="190">
        <v>2.2589999999999999</v>
      </c>
      <c r="H15" s="190">
        <v>0</v>
      </c>
      <c r="I15" s="190">
        <v>0</v>
      </c>
      <c r="J15" s="190">
        <v>0</v>
      </c>
      <c r="K15" s="190">
        <v>0</v>
      </c>
      <c r="L15" s="190">
        <v>0</v>
      </c>
      <c r="M15" s="190">
        <v>0</v>
      </c>
      <c r="N15" s="190"/>
      <c r="O15" s="190"/>
      <c r="P15" s="190"/>
      <c r="Q15" s="190"/>
      <c r="R15" s="190"/>
      <c r="S15" s="190"/>
      <c r="T15" s="190"/>
      <c r="U15" s="190"/>
      <c r="V15" s="190"/>
      <c r="W15" s="190"/>
      <c r="X15" s="189"/>
      <c r="Y15" s="282"/>
      <c r="Z15" s="236" t="s">
        <v>229</v>
      </c>
      <c r="AA15" s="21">
        <v>11</v>
      </c>
      <c r="AC15" s="79" t="s">
        <v>1399</v>
      </c>
    </row>
    <row r="16" spans="1:32" s="13" customFormat="1" ht="14.1" customHeight="1">
      <c r="A16" s="21">
        <v>12</v>
      </c>
      <c r="B16" s="236" t="s">
        <v>230</v>
      </c>
      <c r="C16" s="190">
        <v>1.804</v>
      </c>
      <c r="D16" s="190">
        <v>1.996</v>
      </c>
      <c r="E16" s="190">
        <v>2.7930000000000001</v>
      </c>
      <c r="F16" s="190">
        <v>2.2429999999999999</v>
      </c>
      <c r="G16" s="190">
        <v>1.9810000000000001</v>
      </c>
      <c r="H16" s="190">
        <v>1.67</v>
      </c>
      <c r="I16" s="190">
        <v>0</v>
      </c>
      <c r="J16" s="190">
        <v>1.8859999999999999</v>
      </c>
      <c r="K16" s="190">
        <v>1.9870000000000001</v>
      </c>
      <c r="L16" s="190">
        <v>0</v>
      </c>
      <c r="M16" s="190">
        <v>0</v>
      </c>
      <c r="N16" s="190"/>
      <c r="O16" s="190"/>
      <c r="P16" s="190"/>
      <c r="Q16" s="190"/>
      <c r="R16" s="190"/>
      <c r="S16" s="190"/>
      <c r="T16" s="190"/>
      <c r="U16" s="190"/>
      <c r="V16" s="190"/>
      <c r="W16" s="190"/>
      <c r="X16" s="189"/>
      <c r="Y16" s="282"/>
      <c r="Z16" s="236" t="s">
        <v>230</v>
      </c>
      <c r="AA16" s="21">
        <v>12</v>
      </c>
      <c r="AC16" s="79" t="s">
        <v>1400</v>
      </c>
    </row>
    <row r="17" spans="1:29" s="13" customFormat="1" ht="14.1" customHeight="1">
      <c r="A17" s="21">
        <v>13</v>
      </c>
      <c r="B17" s="236" t="s">
        <v>225</v>
      </c>
      <c r="C17" s="215">
        <v>-5.21</v>
      </c>
      <c r="D17" s="215">
        <v>2.0499999999999998</v>
      </c>
      <c r="E17" s="215">
        <v>5.01</v>
      </c>
      <c r="F17" s="215">
        <v>19.88</v>
      </c>
      <c r="G17" s="215">
        <v>14.03</v>
      </c>
      <c r="H17" s="215">
        <v>-100</v>
      </c>
      <c r="I17" s="215">
        <v>0</v>
      </c>
      <c r="J17" s="215">
        <v>-100</v>
      </c>
      <c r="K17" s="215">
        <v>-100</v>
      </c>
      <c r="L17" s="215">
        <v>0</v>
      </c>
      <c r="M17" s="215">
        <v>0</v>
      </c>
      <c r="N17" s="215"/>
      <c r="O17" s="215"/>
      <c r="P17" s="215"/>
      <c r="Q17" s="215"/>
      <c r="R17" s="215"/>
      <c r="S17" s="215"/>
      <c r="T17" s="215"/>
      <c r="U17" s="215"/>
      <c r="V17" s="215"/>
      <c r="W17" s="215"/>
      <c r="X17" s="189"/>
      <c r="Y17" s="282"/>
      <c r="Z17" s="236" t="s">
        <v>225</v>
      </c>
      <c r="AA17" s="21">
        <v>13</v>
      </c>
      <c r="AC17" s="79" t="s">
        <v>1338</v>
      </c>
    </row>
    <row r="18" spans="1:29" s="13" customFormat="1" ht="14.1" customHeight="1">
      <c r="A18" s="21">
        <v>14</v>
      </c>
      <c r="B18" s="295"/>
      <c r="C18" s="215"/>
      <c r="D18" s="215"/>
      <c r="E18" s="215"/>
      <c r="F18" s="215"/>
      <c r="G18" s="215"/>
      <c r="H18" s="215"/>
      <c r="I18" s="215"/>
      <c r="J18" s="215"/>
      <c r="K18" s="215"/>
      <c r="L18" s="215"/>
      <c r="M18" s="215"/>
      <c r="N18" s="215"/>
      <c r="O18" s="215"/>
      <c r="P18" s="215"/>
      <c r="Q18" s="215"/>
      <c r="R18" s="215"/>
      <c r="S18" s="215"/>
      <c r="T18" s="215"/>
      <c r="U18" s="215"/>
      <c r="V18" s="215"/>
      <c r="W18" s="215"/>
      <c r="X18" s="189"/>
      <c r="Y18" s="282"/>
      <c r="Z18" s="295"/>
      <c r="AA18" s="21">
        <v>14</v>
      </c>
      <c r="AC18" s="75"/>
    </row>
    <row r="19" spans="1:29" s="13" customFormat="1" ht="14.1" customHeight="1">
      <c r="A19" s="21">
        <v>15</v>
      </c>
      <c r="B19" s="236"/>
      <c r="C19" s="229"/>
      <c r="D19" s="229"/>
      <c r="E19" s="229"/>
      <c r="F19" s="229"/>
      <c r="G19" s="229"/>
      <c r="H19" s="229"/>
      <c r="I19" s="229"/>
      <c r="J19" s="229"/>
      <c r="K19" s="229"/>
      <c r="L19" s="229"/>
      <c r="M19" s="229"/>
      <c r="N19" s="229"/>
      <c r="O19" s="229"/>
      <c r="P19" s="229"/>
      <c r="Q19" s="229"/>
      <c r="R19" s="229"/>
      <c r="S19" s="229"/>
      <c r="T19" s="229"/>
      <c r="U19" s="229"/>
      <c r="V19" s="229"/>
      <c r="W19" s="229"/>
      <c r="X19" s="189"/>
      <c r="Y19" s="282"/>
      <c r="Z19" s="236"/>
      <c r="AA19" s="21">
        <v>15</v>
      </c>
      <c r="AC19" s="79"/>
    </row>
    <row r="20" spans="1:29" s="13" customFormat="1" ht="14.1" customHeight="1">
      <c r="A20" s="21">
        <v>16</v>
      </c>
      <c r="B20" s="236" t="s">
        <v>231</v>
      </c>
      <c r="C20" s="215">
        <v>31.63</v>
      </c>
      <c r="D20" s="215">
        <v>30.64</v>
      </c>
      <c r="E20" s="215">
        <v>36.46</v>
      </c>
      <c r="F20" s="215">
        <v>49.51</v>
      </c>
      <c r="G20" s="215">
        <v>37.380000000000003</v>
      </c>
      <c r="H20" s="215">
        <v>0</v>
      </c>
      <c r="I20" s="215">
        <v>0</v>
      </c>
      <c r="J20" s="215">
        <v>0</v>
      </c>
      <c r="K20" s="215">
        <v>0</v>
      </c>
      <c r="L20" s="215">
        <v>0</v>
      </c>
      <c r="M20" s="215">
        <v>0</v>
      </c>
      <c r="N20" s="215"/>
      <c r="O20" s="215"/>
      <c r="P20" s="215"/>
      <c r="Q20" s="215"/>
      <c r="R20" s="215"/>
      <c r="S20" s="215"/>
      <c r="T20" s="215"/>
      <c r="U20" s="215"/>
      <c r="V20" s="215"/>
      <c r="W20" s="215"/>
      <c r="X20" s="189"/>
      <c r="Y20" s="282"/>
      <c r="Z20" s="236" t="s">
        <v>231</v>
      </c>
      <c r="AA20" s="21">
        <v>16</v>
      </c>
      <c r="AC20" s="79" t="s">
        <v>702</v>
      </c>
    </row>
    <row r="21" spans="1:29" s="13" customFormat="1" ht="14.1" customHeight="1">
      <c r="A21" s="21">
        <v>17</v>
      </c>
      <c r="B21" s="236" t="s">
        <v>232</v>
      </c>
      <c r="C21" s="215">
        <v>24.02</v>
      </c>
      <c r="D21" s="215">
        <v>28.6</v>
      </c>
      <c r="E21" s="215">
        <v>36.99</v>
      </c>
      <c r="F21" s="215">
        <v>48.22</v>
      </c>
      <c r="G21" s="215">
        <v>35.64</v>
      </c>
      <c r="H21" s="215">
        <v>40.47</v>
      </c>
      <c r="I21" s="215">
        <v>0</v>
      </c>
      <c r="J21" s="215">
        <v>52.29</v>
      </c>
      <c r="K21" s="215">
        <v>32.51</v>
      </c>
      <c r="L21" s="215">
        <v>0</v>
      </c>
      <c r="M21" s="215">
        <v>0</v>
      </c>
      <c r="N21" s="215"/>
      <c r="O21" s="215"/>
      <c r="P21" s="215"/>
      <c r="Q21" s="215"/>
      <c r="R21" s="215"/>
      <c r="S21" s="215"/>
      <c r="T21" s="215"/>
      <c r="U21" s="215"/>
      <c r="V21" s="215"/>
      <c r="W21" s="215"/>
      <c r="X21" s="189"/>
      <c r="Y21" s="282"/>
      <c r="Z21" s="236" t="s">
        <v>232</v>
      </c>
      <c r="AA21" s="21">
        <v>17</v>
      </c>
      <c r="AC21" s="79" t="s">
        <v>703</v>
      </c>
    </row>
    <row r="22" spans="1:29" s="13" customFormat="1" ht="14.1" customHeight="1">
      <c r="A22" s="21">
        <v>18</v>
      </c>
      <c r="B22" s="236" t="s">
        <v>228</v>
      </c>
      <c r="C22" s="215">
        <v>31.68</v>
      </c>
      <c r="D22" s="215">
        <v>7.13</v>
      </c>
      <c r="E22" s="215">
        <v>-1.43</v>
      </c>
      <c r="F22" s="215">
        <v>2.68</v>
      </c>
      <c r="G22" s="215">
        <v>4.88</v>
      </c>
      <c r="H22" s="215">
        <v>-100</v>
      </c>
      <c r="I22" s="215">
        <v>0</v>
      </c>
      <c r="J22" s="215">
        <v>-100</v>
      </c>
      <c r="K22" s="215">
        <v>-100</v>
      </c>
      <c r="L22" s="215">
        <v>0</v>
      </c>
      <c r="M22" s="215">
        <v>0</v>
      </c>
      <c r="N22" s="215"/>
      <c r="O22" s="215"/>
      <c r="P22" s="215"/>
      <c r="Q22" s="215"/>
      <c r="R22" s="215"/>
      <c r="S22" s="215"/>
      <c r="T22" s="215"/>
      <c r="U22" s="215"/>
      <c r="V22" s="215"/>
      <c r="W22" s="215"/>
      <c r="X22" s="189"/>
      <c r="Y22" s="282"/>
      <c r="Z22" s="236" t="s">
        <v>228</v>
      </c>
      <c r="AA22" s="21">
        <v>18</v>
      </c>
      <c r="AC22" s="79" t="s">
        <v>1338</v>
      </c>
    </row>
    <row r="23" spans="1:29" s="13" customFormat="1" ht="14.1" customHeight="1">
      <c r="A23" s="21">
        <v>19</v>
      </c>
      <c r="B23" s="236"/>
      <c r="C23" s="229"/>
      <c r="D23" s="229"/>
      <c r="E23" s="229"/>
      <c r="F23" s="229"/>
      <c r="G23" s="229"/>
      <c r="H23" s="229"/>
      <c r="I23" s="229"/>
      <c r="J23" s="229"/>
      <c r="K23" s="229"/>
      <c r="L23" s="229"/>
      <c r="M23" s="229"/>
      <c r="N23" s="229"/>
      <c r="O23" s="229"/>
      <c r="P23" s="229"/>
      <c r="Q23" s="229"/>
      <c r="R23" s="229"/>
      <c r="S23" s="229"/>
      <c r="T23" s="229"/>
      <c r="U23" s="229"/>
      <c r="V23" s="229"/>
      <c r="W23" s="229"/>
      <c r="X23" s="189"/>
      <c r="Y23" s="282"/>
      <c r="Z23" s="236"/>
      <c r="AA23" s="21">
        <v>19</v>
      </c>
      <c r="AC23" s="79"/>
    </row>
    <row r="24" spans="1:29" s="13" customFormat="1" ht="14.1" customHeight="1">
      <c r="A24" s="21">
        <v>20</v>
      </c>
      <c r="B24" s="236" t="s">
        <v>233</v>
      </c>
      <c r="C24" s="215">
        <v>19.670000000000002</v>
      </c>
      <c r="D24" s="215">
        <v>11.04</v>
      </c>
      <c r="E24" s="215">
        <v>-2.3199999999999998</v>
      </c>
      <c r="F24" s="215">
        <v>11.19</v>
      </c>
      <c r="G24" s="215">
        <v>15.76</v>
      </c>
      <c r="H24" s="215">
        <v>0</v>
      </c>
      <c r="I24" s="215">
        <v>0</v>
      </c>
      <c r="J24" s="215">
        <v>0</v>
      </c>
      <c r="K24" s="215">
        <v>0</v>
      </c>
      <c r="L24" s="215">
        <v>0</v>
      </c>
      <c r="M24" s="215">
        <v>0</v>
      </c>
      <c r="N24" s="215"/>
      <c r="O24" s="215"/>
      <c r="P24" s="215"/>
      <c r="Q24" s="215"/>
      <c r="R24" s="215"/>
      <c r="S24" s="215"/>
      <c r="T24" s="215"/>
      <c r="U24" s="215"/>
      <c r="V24" s="215"/>
      <c r="W24" s="215"/>
      <c r="X24" s="189"/>
      <c r="Y24" s="282"/>
      <c r="Z24" s="236" t="s">
        <v>233</v>
      </c>
      <c r="AA24" s="21">
        <v>20</v>
      </c>
      <c r="AC24" s="79" t="s">
        <v>704</v>
      </c>
    </row>
    <row r="25" spans="1:29" s="13" customFormat="1" ht="14.1" customHeight="1">
      <c r="A25" s="21">
        <v>21</v>
      </c>
      <c r="B25" s="236" t="s">
        <v>898</v>
      </c>
      <c r="C25" s="215">
        <v>15.18</v>
      </c>
      <c r="D25" s="215">
        <v>10.92</v>
      </c>
      <c r="E25" s="215">
        <v>-4.97</v>
      </c>
      <c r="F25" s="215">
        <v>11.89</v>
      </c>
      <c r="G25" s="215">
        <v>17.309999999999999</v>
      </c>
      <c r="H25" s="215">
        <v>13.38</v>
      </c>
      <c r="I25" s="215">
        <v>0</v>
      </c>
      <c r="J25" s="215">
        <v>23.85</v>
      </c>
      <c r="K25" s="215">
        <v>9.14</v>
      </c>
      <c r="L25" s="215">
        <v>0</v>
      </c>
      <c r="M25" s="215">
        <v>0</v>
      </c>
      <c r="N25" s="215"/>
      <c r="O25" s="215"/>
      <c r="P25" s="215"/>
      <c r="Q25" s="215"/>
      <c r="R25" s="215"/>
      <c r="S25" s="215"/>
      <c r="T25" s="215"/>
      <c r="U25" s="215"/>
      <c r="V25" s="215"/>
      <c r="W25" s="215"/>
      <c r="X25" s="189"/>
      <c r="Y25" s="282"/>
      <c r="Z25" s="236" t="s">
        <v>898</v>
      </c>
      <c r="AA25" s="21">
        <v>21</v>
      </c>
      <c r="AC25" s="79" t="s">
        <v>705</v>
      </c>
    </row>
    <row r="26" spans="1:29" s="13" customFormat="1" ht="14.1" customHeight="1">
      <c r="A26" s="21">
        <v>22</v>
      </c>
      <c r="B26" s="236" t="s">
        <v>228</v>
      </c>
      <c r="C26" s="215">
        <v>29.58</v>
      </c>
      <c r="D26" s="215">
        <v>1.1000000000000001</v>
      </c>
      <c r="E26" s="215">
        <v>53.32</v>
      </c>
      <c r="F26" s="215">
        <v>-5.89</v>
      </c>
      <c r="G26" s="215">
        <v>-8.9499999999999993</v>
      </c>
      <c r="H26" s="215">
        <v>-100</v>
      </c>
      <c r="I26" s="215">
        <v>0</v>
      </c>
      <c r="J26" s="215">
        <v>-100</v>
      </c>
      <c r="K26" s="215">
        <v>-100</v>
      </c>
      <c r="L26" s="215">
        <v>0</v>
      </c>
      <c r="M26" s="215">
        <v>0</v>
      </c>
      <c r="N26" s="215"/>
      <c r="O26" s="215"/>
      <c r="P26" s="215"/>
      <c r="Q26" s="215"/>
      <c r="R26" s="215"/>
      <c r="S26" s="215"/>
      <c r="T26" s="215"/>
      <c r="U26" s="215"/>
      <c r="V26" s="215"/>
      <c r="W26" s="215"/>
      <c r="X26" s="189"/>
      <c r="Y26" s="282"/>
      <c r="Z26" s="236" t="s">
        <v>228</v>
      </c>
      <c r="AA26" s="21">
        <v>22</v>
      </c>
      <c r="AC26" s="79" t="s">
        <v>1338</v>
      </c>
    </row>
    <row r="27" spans="1:29" s="13" customFormat="1" ht="14.1" customHeight="1">
      <c r="A27" s="21">
        <v>23</v>
      </c>
      <c r="B27" s="236"/>
      <c r="C27" s="229"/>
      <c r="D27" s="229"/>
      <c r="E27" s="229"/>
      <c r="F27" s="229"/>
      <c r="G27" s="229"/>
      <c r="H27" s="229"/>
      <c r="I27" s="229"/>
      <c r="J27" s="229"/>
      <c r="K27" s="229"/>
      <c r="L27" s="229"/>
      <c r="M27" s="229"/>
      <c r="N27" s="229"/>
      <c r="O27" s="229"/>
      <c r="P27" s="229"/>
      <c r="Q27" s="229"/>
      <c r="R27" s="229"/>
      <c r="S27" s="229"/>
      <c r="T27" s="229"/>
      <c r="U27" s="229"/>
      <c r="V27" s="229"/>
      <c r="W27" s="229"/>
      <c r="X27" s="189"/>
      <c r="Y27" s="282"/>
      <c r="Z27" s="236"/>
      <c r="AA27" s="21">
        <v>23</v>
      </c>
      <c r="AC27" s="79"/>
    </row>
    <row r="28" spans="1:29" s="13" customFormat="1" ht="14.1" customHeight="1">
      <c r="A28" s="21">
        <v>24</v>
      </c>
      <c r="B28" s="236" t="s">
        <v>899</v>
      </c>
      <c r="C28" s="215">
        <v>35.450000000000003</v>
      </c>
      <c r="D28" s="215">
        <v>32.6</v>
      </c>
      <c r="E28" s="215">
        <v>32.619999999999997</v>
      </c>
      <c r="F28" s="215">
        <v>8.2100000000000009</v>
      </c>
      <c r="G28" s="215">
        <v>7.89</v>
      </c>
      <c r="H28" s="215">
        <v>0</v>
      </c>
      <c r="I28" s="215">
        <v>0</v>
      </c>
      <c r="J28" s="215">
        <v>0</v>
      </c>
      <c r="K28" s="215">
        <v>0</v>
      </c>
      <c r="L28" s="215">
        <v>0</v>
      </c>
      <c r="M28" s="215">
        <v>0</v>
      </c>
      <c r="N28" s="215"/>
      <c r="O28" s="215"/>
      <c r="P28" s="215"/>
      <c r="Q28" s="215"/>
      <c r="R28" s="215"/>
      <c r="S28" s="215"/>
      <c r="T28" s="215"/>
      <c r="U28" s="215"/>
      <c r="V28" s="215"/>
      <c r="W28" s="215"/>
      <c r="X28" s="189"/>
      <c r="Y28" s="282"/>
      <c r="Z28" s="236" t="s">
        <v>899</v>
      </c>
      <c r="AA28" s="21">
        <v>24</v>
      </c>
      <c r="AC28" s="79" t="s">
        <v>706</v>
      </c>
    </row>
    <row r="29" spans="1:29" s="13" customFormat="1" ht="14.1" customHeight="1">
      <c r="A29" s="21">
        <v>25</v>
      </c>
      <c r="B29" s="236" t="s">
        <v>900</v>
      </c>
      <c r="C29" s="215">
        <v>39.270000000000003</v>
      </c>
      <c r="D29" s="215">
        <v>32.450000000000003</v>
      </c>
      <c r="E29" s="215">
        <v>36.21</v>
      </c>
      <c r="F29" s="215">
        <v>10.25</v>
      </c>
      <c r="G29" s="215">
        <v>7.71</v>
      </c>
      <c r="H29" s="215">
        <v>2.41</v>
      </c>
      <c r="I29" s="215">
        <v>0</v>
      </c>
      <c r="J29" s="215">
        <v>0</v>
      </c>
      <c r="K29" s="215">
        <v>26.56</v>
      </c>
      <c r="L29" s="215">
        <v>0</v>
      </c>
      <c r="M29" s="215">
        <v>0</v>
      </c>
      <c r="N29" s="215"/>
      <c r="O29" s="215"/>
      <c r="P29" s="215"/>
      <c r="Q29" s="215"/>
      <c r="R29" s="215"/>
      <c r="S29" s="215"/>
      <c r="T29" s="215"/>
      <c r="U29" s="215"/>
      <c r="V29" s="215"/>
      <c r="W29" s="215"/>
      <c r="X29" s="189"/>
      <c r="Y29" s="282"/>
      <c r="Z29" s="236" t="s">
        <v>900</v>
      </c>
      <c r="AA29" s="21">
        <v>25</v>
      </c>
      <c r="AC29" s="79" t="s">
        <v>707</v>
      </c>
    </row>
    <row r="30" spans="1:29" s="13" customFormat="1" ht="14.1" customHeight="1">
      <c r="A30" s="21">
        <v>26</v>
      </c>
      <c r="B30" s="236" t="s">
        <v>228</v>
      </c>
      <c r="C30" s="215">
        <v>-9.73</v>
      </c>
      <c r="D30" s="215">
        <v>0.46</v>
      </c>
      <c r="E30" s="215">
        <v>-9.91</v>
      </c>
      <c r="F30" s="215">
        <v>-19.899999999999999</v>
      </c>
      <c r="G30" s="215">
        <v>2.33</v>
      </c>
      <c r="H30" s="215">
        <v>-100</v>
      </c>
      <c r="I30" s="215">
        <v>0</v>
      </c>
      <c r="J30" s="215">
        <v>0</v>
      </c>
      <c r="K30" s="215">
        <v>-100</v>
      </c>
      <c r="L30" s="215">
        <v>0</v>
      </c>
      <c r="M30" s="215">
        <v>0</v>
      </c>
      <c r="N30" s="215"/>
      <c r="O30" s="215"/>
      <c r="P30" s="215"/>
      <c r="Q30" s="215"/>
      <c r="R30" s="215"/>
      <c r="S30" s="215"/>
      <c r="T30" s="215"/>
      <c r="U30" s="215"/>
      <c r="V30" s="215"/>
      <c r="W30" s="215"/>
      <c r="X30" s="189"/>
      <c r="Y30" s="282"/>
      <c r="Z30" s="236" t="s">
        <v>228</v>
      </c>
      <c r="AA30" s="21">
        <v>26</v>
      </c>
      <c r="AC30" s="79" t="s">
        <v>1338</v>
      </c>
    </row>
    <row r="31" spans="1:29" s="13" customFormat="1" ht="14.1" customHeight="1">
      <c r="A31" s="21">
        <v>27</v>
      </c>
      <c r="B31" s="236"/>
      <c r="C31" s="229"/>
      <c r="D31" s="229"/>
      <c r="E31" s="229"/>
      <c r="F31" s="229"/>
      <c r="G31" s="229"/>
      <c r="H31" s="229"/>
      <c r="I31" s="229"/>
      <c r="J31" s="229"/>
      <c r="K31" s="229"/>
      <c r="L31" s="229"/>
      <c r="M31" s="229"/>
      <c r="N31" s="229"/>
      <c r="O31" s="229"/>
      <c r="P31" s="229"/>
      <c r="Q31" s="229"/>
      <c r="R31" s="229"/>
      <c r="S31" s="229"/>
      <c r="T31" s="229"/>
      <c r="U31" s="229"/>
      <c r="V31" s="229"/>
      <c r="W31" s="229"/>
      <c r="X31" s="189"/>
      <c r="Y31" s="282"/>
      <c r="Z31" s="236"/>
      <c r="AA31" s="21">
        <v>27</v>
      </c>
      <c r="AC31" s="79"/>
    </row>
    <row r="32" spans="1:29" s="13" customFormat="1" ht="14.1" customHeight="1">
      <c r="A32" s="21">
        <v>28</v>
      </c>
      <c r="B32" s="236" t="s">
        <v>901</v>
      </c>
      <c r="C32" s="215">
        <v>2.0499999999999998</v>
      </c>
      <c r="D32" s="215">
        <v>3.36</v>
      </c>
      <c r="E32" s="215">
        <v>2.71</v>
      </c>
      <c r="F32" s="215">
        <v>3.35</v>
      </c>
      <c r="G32" s="215">
        <v>6.25</v>
      </c>
      <c r="H32" s="215">
        <v>0</v>
      </c>
      <c r="I32" s="215">
        <v>0</v>
      </c>
      <c r="J32" s="215">
        <v>0</v>
      </c>
      <c r="K32" s="215">
        <v>0</v>
      </c>
      <c r="L32" s="215">
        <v>0</v>
      </c>
      <c r="M32" s="215">
        <v>0</v>
      </c>
      <c r="N32" s="215"/>
      <c r="O32" s="215"/>
      <c r="P32" s="215"/>
      <c r="Q32" s="215"/>
      <c r="R32" s="215"/>
      <c r="S32" s="215"/>
      <c r="T32" s="215"/>
      <c r="U32" s="215"/>
      <c r="V32" s="215"/>
      <c r="W32" s="215"/>
      <c r="X32" s="189"/>
      <c r="Y32" s="282"/>
      <c r="Z32" s="236" t="s">
        <v>901</v>
      </c>
      <c r="AA32" s="21">
        <v>28</v>
      </c>
      <c r="AC32" s="79" t="s">
        <v>318</v>
      </c>
    </row>
    <row r="33" spans="1:29" s="13" customFormat="1" ht="14.1" customHeight="1">
      <c r="A33" s="21">
        <v>29</v>
      </c>
      <c r="B33" s="236" t="s">
        <v>902</v>
      </c>
      <c r="C33" s="215">
        <v>0.56000000000000005</v>
      </c>
      <c r="D33" s="215">
        <v>3.09</v>
      </c>
      <c r="E33" s="215">
        <v>1.87</v>
      </c>
      <c r="F33" s="215">
        <v>3.76</v>
      </c>
      <c r="G33" s="215">
        <v>6.22</v>
      </c>
      <c r="H33" s="215">
        <v>3.45</v>
      </c>
      <c r="I33" s="215">
        <v>0</v>
      </c>
      <c r="J33" s="215">
        <v>2.57</v>
      </c>
      <c r="K33" s="215">
        <v>2.4700000000000002</v>
      </c>
      <c r="L33" s="215">
        <v>0</v>
      </c>
      <c r="M33" s="215">
        <v>0</v>
      </c>
      <c r="N33" s="215"/>
      <c r="O33" s="215"/>
      <c r="P33" s="215"/>
      <c r="Q33" s="215"/>
      <c r="R33" s="215"/>
      <c r="S33" s="215"/>
      <c r="T33" s="215"/>
      <c r="U33" s="215"/>
      <c r="V33" s="215"/>
      <c r="W33" s="215"/>
      <c r="X33" s="189"/>
      <c r="Y33" s="282"/>
      <c r="Z33" s="236" t="s">
        <v>902</v>
      </c>
      <c r="AA33" s="21">
        <v>29</v>
      </c>
      <c r="AC33" s="79" t="s">
        <v>319</v>
      </c>
    </row>
    <row r="34" spans="1:29" s="13" customFormat="1" ht="14.1" customHeight="1">
      <c r="A34" s="21">
        <v>30</v>
      </c>
      <c r="B34" s="236" t="s">
        <v>228</v>
      </c>
      <c r="C34" s="215">
        <v>266.07</v>
      </c>
      <c r="D34" s="215">
        <v>8.74</v>
      </c>
      <c r="E34" s="215">
        <v>44.92</v>
      </c>
      <c r="F34" s="215">
        <v>-10.9</v>
      </c>
      <c r="G34" s="215">
        <v>0.48</v>
      </c>
      <c r="H34" s="215">
        <v>-100</v>
      </c>
      <c r="I34" s="215">
        <v>0</v>
      </c>
      <c r="J34" s="215">
        <v>-100</v>
      </c>
      <c r="K34" s="215">
        <v>-100</v>
      </c>
      <c r="L34" s="215">
        <v>0</v>
      </c>
      <c r="M34" s="215">
        <v>0</v>
      </c>
      <c r="N34" s="215"/>
      <c r="O34" s="215"/>
      <c r="P34" s="215"/>
      <c r="Q34" s="215"/>
      <c r="R34" s="215"/>
      <c r="S34" s="215"/>
      <c r="T34" s="215"/>
      <c r="U34" s="215"/>
      <c r="V34" s="215"/>
      <c r="W34" s="215"/>
      <c r="X34" s="189"/>
      <c r="Y34" s="282"/>
      <c r="Z34" s="236" t="s">
        <v>228</v>
      </c>
      <c r="AA34" s="21">
        <v>30</v>
      </c>
      <c r="AC34" s="79" t="s">
        <v>1338</v>
      </c>
    </row>
    <row r="35" spans="1:29" s="13" customFormat="1" ht="14.1" customHeight="1">
      <c r="A35" s="21">
        <v>31</v>
      </c>
      <c r="B35" s="236"/>
      <c r="C35" s="229"/>
      <c r="D35" s="229"/>
      <c r="E35" s="229"/>
      <c r="F35" s="229"/>
      <c r="G35" s="229"/>
      <c r="H35" s="229"/>
      <c r="I35" s="229"/>
      <c r="J35" s="229"/>
      <c r="K35" s="229"/>
      <c r="L35" s="229"/>
      <c r="M35" s="229"/>
      <c r="N35" s="229"/>
      <c r="O35" s="229"/>
      <c r="P35" s="229"/>
      <c r="Q35" s="229"/>
      <c r="R35" s="229"/>
      <c r="S35" s="229"/>
      <c r="T35" s="229"/>
      <c r="U35" s="229"/>
      <c r="V35" s="229"/>
      <c r="W35" s="229"/>
      <c r="X35" s="189"/>
      <c r="Y35" s="282"/>
      <c r="Z35" s="236"/>
      <c r="AA35" s="21">
        <v>31</v>
      </c>
      <c r="AC35" s="79"/>
    </row>
    <row r="36" spans="1:29" s="13" customFormat="1" ht="14.1" customHeight="1">
      <c r="A36" s="21">
        <v>32</v>
      </c>
      <c r="B36" s="236" t="s">
        <v>903</v>
      </c>
      <c r="C36" s="215">
        <v>5.67</v>
      </c>
      <c r="D36" s="215">
        <v>3.31</v>
      </c>
      <c r="E36" s="215">
        <v>5.17</v>
      </c>
      <c r="F36" s="215">
        <v>6.57</v>
      </c>
      <c r="G36" s="215">
        <v>4.97</v>
      </c>
      <c r="H36" s="215">
        <v>0</v>
      </c>
      <c r="I36" s="215">
        <v>0</v>
      </c>
      <c r="J36" s="215">
        <v>0</v>
      </c>
      <c r="K36" s="215">
        <v>0</v>
      </c>
      <c r="L36" s="215">
        <v>0</v>
      </c>
      <c r="M36" s="215">
        <v>0</v>
      </c>
      <c r="N36" s="215"/>
      <c r="O36" s="215"/>
      <c r="P36" s="215"/>
      <c r="Q36" s="215"/>
      <c r="R36" s="215"/>
      <c r="S36" s="215"/>
      <c r="T36" s="215"/>
      <c r="U36" s="215"/>
      <c r="V36" s="215"/>
      <c r="W36" s="215"/>
      <c r="X36" s="189"/>
      <c r="Y36" s="282"/>
      <c r="Z36" s="236" t="s">
        <v>903</v>
      </c>
      <c r="AA36" s="21">
        <v>32</v>
      </c>
      <c r="AC36" s="79" t="s">
        <v>320</v>
      </c>
    </row>
    <row r="37" spans="1:29" s="13" customFormat="1" ht="14.1" customHeight="1">
      <c r="A37" s="21">
        <v>33</v>
      </c>
      <c r="B37" s="236" t="s">
        <v>904</v>
      </c>
      <c r="C37" s="215">
        <v>4.91</v>
      </c>
      <c r="D37" s="215">
        <v>4.07</v>
      </c>
      <c r="E37" s="215">
        <v>5.61</v>
      </c>
      <c r="F37" s="215">
        <v>7.82</v>
      </c>
      <c r="G37" s="215">
        <v>5.1100000000000003</v>
      </c>
      <c r="H37" s="215">
        <v>6.22</v>
      </c>
      <c r="I37" s="215">
        <v>0</v>
      </c>
      <c r="J37" s="215">
        <v>6.3</v>
      </c>
      <c r="K37" s="215">
        <v>7.5</v>
      </c>
      <c r="L37" s="215">
        <v>0</v>
      </c>
      <c r="M37" s="215">
        <v>0</v>
      </c>
      <c r="N37" s="215"/>
      <c r="O37" s="215"/>
      <c r="P37" s="215"/>
      <c r="Q37" s="215"/>
      <c r="R37" s="215"/>
      <c r="S37" s="215"/>
      <c r="T37" s="215"/>
      <c r="U37" s="215"/>
      <c r="V37" s="215"/>
      <c r="W37" s="215"/>
      <c r="X37" s="189"/>
      <c r="Y37" s="282"/>
      <c r="Z37" s="236" t="s">
        <v>904</v>
      </c>
      <c r="AA37" s="21">
        <v>33</v>
      </c>
      <c r="AC37" s="79" t="s">
        <v>321</v>
      </c>
    </row>
    <row r="38" spans="1:29" s="13" customFormat="1" ht="14.1" customHeight="1">
      <c r="A38" s="21">
        <v>34</v>
      </c>
      <c r="B38" s="236" t="s">
        <v>228</v>
      </c>
      <c r="C38" s="215">
        <v>15.48</v>
      </c>
      <c r="D38" s="215">
        <v>-18.670000000000002</v>
      </c>
      <c r="E38" s="215">
        <v>-7.84</v>
      </c>
      <c r="F38" s="215">
        <v>-15.98</v>
      </c>
      <c r="G38" s="215">
        <v>-2.74</v>
      </c>
      <c r="H38" s="215">
        <v>-100</v>
      </c>
      <c r="I38" s="215">
        <v>0</v>
      </c>
      <c r="J38" s="215">
        <v>-100</v>
      </c>
      <c r="K38" s="215">
        <v>-100</v>
      </c>
      <c r="L38" s="215">
        <v>0</v>
      </c>
      <c r="M38" s="215">
        <v>0</v>
      </c>
      <c r="N38" s="215"/>
      <c r="O38" s="215"/>
      <c r="P38" s="215"/>
      <c r="Q38" s="215"/>
      <c r="R38" s="215"/>
      <c r="S38" s="215"/>
      <c r="T38" s="215"/>
      <c r="U38" s="215"/>
      <c r="V38" s="215"/>
      <c r="W38" s="215"/>
      <c r="X38" s="189"/>
      <c r="Y38" s="282"/>
      <c r="Z38" s="236" t="s">
        <v>228</v>
      </c>
      <c r="AA38" s="21">
        <v>34</v>
      </c>
      <c r="AC38" s="79" t="s">
        <v>1338</v>
      </c>
    </row>
    <row r="39" spans="1:29" s="13" customFormat="1" ht="14.1" customHeight="1">
      <c r="A39" s="21">
        <v>35</v>
      </c>
      <c r="B39" s="236"/>
      <c r="C39" s="229"/>
      <c r="D39" s="229"/>
      <c r="E39" s="229"/>
      <c r="F39" s="229"/>
      <c r="G39" s="229"/>
      <c r="H39" s="229"/>
      <c r="I39" s="229"/>
      <c r="J39" s="229"/>
      <c r="K39" s="229"/>
      <c r="L39" s="229"/>
      <c r="M39" s="229"/>
      <c r="N39" s="229"/>
      <c r="O39" s="229"/>
      <c r="P39" s="229"/>
      <c r="Q39" s="229"/>
      <c r="R39" s="229"/>
      <c r="S39" s="229"/>
      <c r="T39" s="229"/>
      <c r="U39" s="229"/>
      <c r="V39" s="229"/>
      <c r="W39" s="229"/>
      <c r="X39" s="189"/>
      <c r="Y39" s="282"/>
      <c r="Z39" s="236"/>
      <c r="AA39" s="21">
        <v>35</v>
      </c>
      <c r="AC39" s="79"/>
    </row>
    <row r="40" spans="1:29" s="13" customFormat="1" ht="14.1" customHeight="1">
      <c r="A40" s="21">
        <v>36</v>
      </c>
      <c r="B40" s="236" t="s">
        <v>905</v>
      </c>
      <c r="C40" s="229">
        <v>295</v>
      </c>
      <c r="D40" s="229">
        <v>151</v>
      </c>
      <c r="E40" s="229">
        <v>140</v>
      </c>
      <c r="F40" s="229">
        <v>98</v>
      </c>
      <c r="G40" s="229">
        <v>167</v>
      </c>
      <c r="H40" s="229">
        <v>280</v>
      </c>
      <c r="I40" s="229">
        <v>145</v>
      </c>
      <c r="J40" s="229">
        <v>79</v>
      </c>
      <c r="K40" s="229">
        <v>507</v>
      </c>
      <c r="L40" s="229">
        <v>136</v>
      </c>
      <c r="M40" s="229">
        <v>112</v>
      </c>
      <c r="N40" s="229"/>
      <c r="O40" s="229"/>
      <c r="P40" s="229"/>
      <c r="Q40" s="229"/>
      <c r="R40" s="229"/>
      <c r="S40" s="229"/>
      <c r="T40" s="229"/>
      <c r="U40" s="229"/>
      <c r="V40" s="229"/>
      <c r="W40" s="229"/>
      <c r="X40" s="189"/>
      <c r="Y40" s="282"/>
      <c r="Z40" s="236" t="s">
        <v>905</v>
      </c>
      <c r="AA40" s="21">
        <v>36</v>
      </c>
      <c r="AC40" s="79" t="s">
        <v>322</v>
      </c>
    </row>
    <row r="41" spans="1:29" s="13" customFormat="1" ht="14.1" customHeight="1">
      <c r="A41" s="21">
        <v>37</v>
      </c>
      <c r="B41" s="236" t="s">
        <v>1467</v>
      </c>
      <c r="C41" s="229">
        <v>0</v>
      </c>
      <c r="D41" s="229">
        <v>0</v>
      </c>
      <c r="E41" s="229">
        <v>0</v>
      </c>
      <c r="F41" s="229">
        <v>0</v>
      </c>
      <c r="G41" s="229">
        <v>0</v>
      </c>
      <c r="H41" s="229">
        <v>0</v>
      </c>
      <c r="I41" s="229">
        <v>0</v>
      </c>
      <c r="J41" s="229">
        <v>0</v>
      </c>
      <c r="K41" s="229">
        <v>0</v>
      </c>
      <c r="L41" s="229">
        <v>0</v>
      </c>
      <c r="M41" s="229">
        <v>0</v>
      </c>
      <c r="N41" s="229"/>
      <c r="O41" s="229"/>
      <c r="P41" s="229"/>
      <c r="Q41" s="229"/>
      <c r="R41" s="229"/>
      <c r="S41" s="229"/>
      <c r="T41" s="229"/>
      <c r="U41" s="229"/>
      <c r="V41" s="229"/>
      <c r="W41" s="229"/>
      <c r="X41" s="189"/>
      <c r="Y41" s="282"/>
      <c r="Z41" s="236" t="s">
        <v>906</v>
      </c>
      <c r="AA41" s="21">
        <v>37</v>
      </c>
      <c r="AC41" s="79" t="s">
        <v>323</v>
      </c>
    </row>
    <row r="42" spans="1:29" s="13" customFormat="1" ht="14.1" customHeight="1">
      <c r="A42" s="21">
        <v>38</v>
      </c>
      <c r="B42" s="236" t="s">
        <v>228</v>
      </c>
      <c r="C42" s="215">
        <v>0</v>
      </c>
      <c r="D42" s="215">
        <v>0</v>
      </c>
      <c r="E42" s="215">
        <v>0</v>
      </c>
      <c r="F42" s="215">
        <v>0</v>
      </c>
      <c r="G42" s="215">
        <v>0</v>
      </c>
      <c r="H42" s="215">
        <v>0</v>
      </c>
      <c r="I42" s="215">
        <v>0</v>
      </c>
      <c r="J42" s="215">
        <v>0</v>
      </c>
      <c r="K42" s="215">
        <v>0</v>
      </c>
      <c r="L42" s="215">
        <v>0</v>
      </c>
      <c r="M42" s="215">
        <v>0</v>
      </c>
      <c r="N42" s="215"/>
      <c r="O42" s="215"/>
      <c r="P42" s="215"/>
      <c r="Q42" s="215"/>
      <c r="R42" s="215"/>
      <c r="S42" s="215"/>
      <c r="T42" s="215"/>
      <c r="U42" s="215"/>
      <c r="V42" s="215"/>
      <c r="W42" s="215"/>
      <c r="X42" s="189"/>
      <c r="Y42" s="282"/>
      <c r="Z42" s="236" t="s">
        <v>228</v>
      </c>
      <c r="AA42" s="21">
        <v>38</v>
      </c>
      <c r="AC42" s="79" t="s">
        <v>1338</v>
      </c>
    </row>
    <row r="43" spans="1:29" s="13" customFormat="1" ht="14.1" customHeight="1">
      <c r="A43" s="21">
        <v>39</v>
      </c>
      <c r="B43" s="236"/>
      <c r="C43" s="229"/>
      <c r="D43" s="229"/>
      <c r="E43" s="229"/>
      <c r="F43" s="229"/>
      <c r="G43" s="229"/>
      <c r="H43" s="229"/>
      <c r="I43" s="229"/>
      <c r="J43" s="229"/>
      <c r="K43" s="229"/>
      <c r="L43" s="229"/>
      <c r="M43" s="229"/>
      <c r="N43" s="229"/>
      <c r="O43" s="229"/>
      <c r="P43" s="229"/>
      <c r="Q43" s="229"/>
      <c r="R43" s="229"/>
      <c r="S43" s="229"/>
      <c r="T43" s="229"/>
      <c r="U43" s="229"/>
      <c r="V43" s="229"/>
      <c r="W43" s="229"/>
      <c r="X43" s="189"/>
      <c r="Y43" s="282"/>
      <c r="Z43" s="236"/>
      <c r="AA43" s="21">
        <v>39</v>
      </c>
      <c r="AC43" s="79"/>
    </row>
    <row r="44" spans="1:29" s="13" customFormat="1" ht="14.1" customHeight="1">
      <c r="A44" s="21">
        <v>40</v>
      </c>
      <c r="B44" s="236" t="s">
        <v>907</v>
      </c>
      <c r="C44" s="229">
        <v>246</v>
      </c>
      <c r="D44" s="229">
        <v>125</v>
      </c>
      <c r="E44" s="229">
        <v>95</v>
      </c>
      <c r="F44" s="229">
        <v>74</v>
      </c>
      <c r="G44" s="229">
        <v>149</v>
      </c>
      <c r="H44" s="229">
        <v>226</v>
      </c>
      <c r="I44" s="229">
        <v>133</v>
      </c>
      <c r="J44" s="229">
        <v>66</v>
      </c>
      <c r="K44" s="229">
        <v>441</v>
      </c>
      <c r="L44" s="229">
        <v>117</v>
      </c>
      <c r="M44" s="229">
        <v>90</v>
      </c>
      <c r="N44" s="229"/>
      <c r="O44" s="229"/>
      <c r="P44" s="229"/>
      <c r="Q44" s="229"/>
      <c r="R44" s="229"/>
      <c r="S44" s="229"/>
      <c r="T44" s="229"/>
      <c r="U44" s="229"/>
      <c r="V44" s="229"/>
      <c r="W44" s="229"/>
      <c r="X44" s="189"/>
      <c r="Y44" s="282"/>
      <c r="Z44" s="236" t="s">
        <v>907</v>
      </c>
      <c r="AA44" s="21">
        <v>40</v>
      </c>
      <c r="AC44" s="79" t="s">
        <v>324</v>
      </c>
    </row>
    <row r="45" spans="1:29" s="13" customFormat="1" ht="14.1" customHeight="1">
      <c r="A45" s="21">
        <v>41</v>
      </c>
      <c r="B45" s="236" t="s">
        <v>908</v>
      </c>
      <c r="C45" s="229">
        <v>238</v>
      </c>
      <c r="D45" s="229">
        <v>115</v>
      </c>
      <c r="E45" s="229">
        <v>102</v>
      </c>
      <c r="F45" s="229">
        <v>78</v>
      </c>
      <c r="G45" s="229">
        <v>157</v>
      </c>
      <c r="H45" s="229">
        <v>191</v>
      </c>
      <c r="I45" s="229">
        <v>97</v>
      </c>
      <c r="J45" s="229">
        <v>68</v>
      </c>
      <c r="K45" s="229">
        <v>321</v>
      </c>
      <c r="L45" s="229">
        <v>122</v>
      </c>
      <c r="M45" s="229">
        <v>0</v>
      </c>
      <c r="N45" s="229"/>
      <c r="O45" s="229"/>
      <c r="P45" s="229"/>
      <c r="Q45" s="229"/>
      <c r="R45" s="229"/>
      <c r="S45" s="229"/>
      <c r="T45" s="229"/>
      <c r="U45" s="229"/>
      <c r="V45" s="229"/>
      <c r="W45" s="229"/>
      <c r="X45" s="189"/>
      <c r="Y45" s="282"/>
      <c r="Z45" s="236" t="s">
        <v>908</v>
      </c>
      <c r="AA45" s="21">
        <v>41</v>
      </c>
      <c r="AC45" s="79" t="s">
        <v>325</v>
      </c>
    </row>
    <row r="46" spans="1:29" s="13" customFormat="1" ht="14.1" customHeight="1">
      <c r="A46" s="21">
        <v>42</v>
      </c>
      <c r="B46" s="236" t="s">
        <v>228</v>
      </c>
      <c r="C46" s="215">
        <v>3.36</v>
      </c>
      <c r="D46" s="215">
        <v>8.6999999999999993</v>
      </c>
      <c r="E46" s="215">
        <v>-6.86</v>
      </c>
      <c r="F46" s="215">
        <v>-5.13</v>
      </c>
      <c r="G46" s="215">
        <v>-5.0999999999999996</v>
      </c>
      <c r="H46" s="215">
        <v>18.32</v>
      </c>
      <c r="I46" s="215">
        <v>37.11</v>
      </c>
      <c r="J46" s="215">
        <v>-2.94</v>
      </c>
      <c r="K46" s="215">
        <v>37.380000000000003</v>
      </c>
      <c r="L46" s="215">
        <v>-4.0999999999999996</v>
      </c>
      <c r="M46" s="215">
        <v>0</v>
      </c>
      <c r="N46" s="215"/>
      <c r="O46" s="215"/>
      <c r="P46" s="215"/>
      <c r="Q46" s="215"/>
      <c r="R46" s="215"/>
      <c r="S46" s="215"/>
      <c r="T46" s="215"/>
      <c r="U46" s="215"/>
      <c r="V46" s="215"/>
      <c r="W46" s="215"/>
      <c r="X46" s="189"/>
      <c r="Y46" s="282"/>
      <c r="Z46" s="236" t="s">
        <v>228</v>
      </c>
      <c r="AA46" s="21">
        <v>42</v>
      </c>
      <c r="AC46" s="79" t="s">
        <v>1338</v>
      </c>
    </row>
    <row r="47" spans="1:29" s="13" customFormat="1" ht="14.1" customHeight="1">
      <c r="A47" s="21">
        <v>43</v>
      </c>
      <c r="B47" s="236" t="s">
        <v>909</v>
      </c>
      <c r="C47" s="229"/>
      <c r="D47" s="229"/>
      <c r="E47" s="229"/>
      <c r="F47" s="229"/>
      <c r="G47" s="229"/>
      <c r="H47" s="229"/>
      <c r="I47" s="229"/>
      <c r="J47" s="229"/>
      <c r="K47" s="229"/>
      <c r="L47" s="229"/>
      <c r="M47" s="229"/>
      <c r="N47" s="229"/>
      <c r="O47" s="229"/>
      <c r="P47" s="229"/>
      <c r="Q47" s="229"/>
      <c r="R47" s="229"/>
      <c r="S47" s="229"/>
      <c r="T47" s="229"/>
      <c r="U47" s="229"/>
      <c r="V47" s="229"/>
      <c r="W47" s="229"/>
      <c r="X47" s="189"/>
      <c r="Y47" s="282"/>
      <c r="Z47" s="236" t="s">
        <v>909</v>
      </c>
      <c r="AA47" s="21">
        <v>43</v>
      </c>
      <c r="AC47" s="79"/>
    </row>
    <row r="48" spans="1:29" s="13" customFormat="1" ht="14.1" customHeight="1">
      <c r="A48" s="21">
        <v>44</v>
      </c>
      <c r="B48" s="236" t="s">
        <v>910</v>
      </c>
      <c r="C48" s="229">
        <v>276</v>
      </c>
      <c r="D48" s="229">
        <v>127</v>
      </c>
      <c r="E48" s="229">
        <v>103</v>
      </c>
      <c r="F48" s="229">
        <v>71</v>
      </c>
      <c r="G48" s="229">
        <v>131</v>
      </c>
      <c r="H48" s="229">
        <v>225</v>
      </c>
      <c r="I48" s="229">
        <v>133</v>
      </c>
      <c r="J48" s="229">
        <v>71</v>
      </c>
      <c r="K48" s="229">
        <v>413</v>
      </c>
      <c r="L48" s="229">
        <v>134</v>
      </c>
      <c r="M48" s="229">
        <v>86</v>
      </c>
      <c r="N48" s="229"/>
      <c r="O48" s="229"/>
      <c r="P48" s="229"/>
      <c r="Q48" s="229"/>
      <c r="R48" s="229"/>
      <c r="S48" s="229"/>
      <c r="T48" s="229"/>
      <c r="U48" s="229"/>
      <c r="V48" s="229"/>
      <c r="W48" s="229"/>
      <c r="X48" s="189"/>
      <c r="Y48" s="282"/>
      <c r="Z48" s="236" t="s">
        <v>910</v>
      </c>
      <c r="AA48" s="21">
        <v>44</v>
      </c>
      <c r="AC48" s="79" t="s">
        <v>326</v>
      </c>
    </row>
    <row r="49" spans="1:32" s="13" customFormat="1" ht="14.1" customHeight="1">
      <c r="A49" s="21">
        <v>45</v>
      </c>
      <c r="B49" s="236" t="s">
        <v>911</v>
      </c>
      <c r="C49" s="229">
        <v>272</v>
      </c>
      <c r="D49" s="229">
        <v>115</v>
      </c>
      <c r="E49" s="229">
        <v>107</v>
      </c>
      <c r="F49" s="229">
        <v>76</v>
      </c>
      <c r="G49" s="229">
        <v>119</v>
      </c>
      <c r="H49" s="229">
        <v>191</v>
      </c>
      <c r="I49" s="229">
        <v>97</v>
      </c>
      <c r="J49" s="229">
        <v>67</v>
      </c>
      <c r="K49" s="229">
        <v>297</v>
      </c>
      <c r="L49" s="229">
        <v>113</v>
      </c>
      <c r="M49" s="229">
        <v>0</v>
      </c>
      <c r="N49" s="229"/>
      <c r="O49" s="229"/>
      <c r="P49" s="229"/>
      <c r="Q49" s="229"/>
      <c r="R49" s="229"/>
      <c r="S49" s="229"/>
      <c r="T49" s="229"/>
      <c r="U49" s="229"/>
      <c r="V49" s="229"/>
      <c r="W49" s="229"/>
      <c r="X49" s="189"/>
      <c r="Y49" s="282"/>
      <c r="Z49" s="236" t="s">
        <v>911</v>
      </c>
      <c r="AA49" s="21">
        <v>45</v>
      </c>
      <c r="AC49" s="79" t="s">
        <v>327</v>
      </c>
    </row>
    <row r="50" spans="1:32" s="13" customFormat="1" ht="14.1" customHeight="1">
      <c r="A50" s="21">
        <v>46</v>
      </c>
      <c r="B50" s="236" t="s">
        <v>228</v>
      </c>
      <c r="C50" s="215">
        <v>1.47</v>
      </c>
      <c r="D50" s="215">
        <v>10.43</v>
      </c>
      <c r="E50" s="215">
        <v>-3.74</v>
      </c>
      <c r="F50" s="215">
        <v>-6.58</v>
      </c>
      <c r="G50" s="215">
        <v>10.08</v>
      </c>
      <c r="H50" s="215">
        <v>17.8</v>
      </c>
      <c r="I50" s="215">
        <v>37.11</v>
      </c>
      <c r="J50" s="215">
        <v>5.97</v>
      </c>
      <c r="K50" s="215">
        <v>39.06</v>
      </c>
      <c r="L50" s="215">
        <v>18.579999999999998</v>
      </c>
      <c r="M50" s="215">
        <v>0</v>
      </c>
      <c r="N50" s="215"/>
      <c r="O50" s="215"/>
      <c r="P50" s="215"/>
      <c r="Q50" s="215"/>
      <c r="R50" s="215"/>
      <c r="S50" s="215"/>
      <c r="T50" s="215"/>
      <c r="U50" s="215"/>
      <c r="V50" s="215"/>
      <c r="W50" s="215"/>
      <c r="X50" s="189"/>
      <c r="Y50" s="282"/>
      <c r="Z50" s="236" t="s">
        <v>228</v>
      </c>
      <c r="AA50" s="21">
        <v>46</v>
      </c>
      <c r="AC50" s="79" t="s">
        <v>1338</v>
      </c>
    </row>
    <row r="51" spans="1:32" s="13" customFormat="1" ht="14.1" customHeight="1">
      <c r="A51" s="21">
        <v>47</v>
      </c>
      <c r="B51" s="306"/>
      <c r="C51" s="235"/>
      <c r="D51" s="235"/>
      <c r="E51" s="235"/>
      <c r="F51" s="235"/>
      <c r="G51" s="235"/>
      <c r="H51" s="235"/>
      <c r="I51" s="235"/>
      <c r="J51" s="235"/>
      <c r="K51" s="235"/>
      <c r="L51" s="235"/>
      <c r="M51" s="235"/>
      <c r="N51" s="235"/>
      <c r="O51" s="235"/>
      <c r="P51" s="235"/>
      <c r="Q51" s="235"/>
      <c r="R51" s="235"/>
      <c r="S51" s="235"/>
      <c r="T51" s="235"/>
      <c r="U51" s="235"/>
      <c r="V51" s="235"/>
      <c r="W51" s="235"/>
      <c r="X51" s="196"/>
      <c r="Y51" s="285"/>
      <c r="Z51" s="306"/>
      <c r="AA51" s="21">
        <v>47</v>
      </c>
      <c r="AC51" s="89"/>
    </row>
    <row r="52" spans="1:32" s="13" customFormat="1" ht="14.1" customHeight="1">
      <c r="A52" s="21">
        <v>48</v>
      </c>
      <c r="B52" s="236"/>
      <c r="C52" s="229"/>
      <c r="D52" s="229"/>
      <c r="E52" s="229"/>
      <c r="F52" s="229"/>
      <c r="G52" s="229"/>
      <c r="H52" s="229"/>
      <c r="I52" s="229"/>
      <c r="J52" s="229"/>
      <c r="K52" s="229"/>
      <c r="L52" s="229"/>
      <c r="M52" s="229"/>
      <c r="N52" s="229"/>
      <c r="O52" s="229"/>
      <c r="P52" s="229"/>
      <c r="Q52" s="229"/>
      <c r="R52" s="229"/>
      <c r="S52" s="229"/>
      <c r="T52" s="229"/>
      <c r="U52" s="229"/>
      <c r="V52" s="229"/>
      <c r="W52" s="229"/>
      <c r="X52" s="189"/>
      <c r="Y52" s="282"/>
      <c r="Z52" s="236"/>
      <c r="AA52" s="21">
        <v>48</v>
      </c>
      <c r="AC52" s="79"/>
    </row>
    <row r="53" spans="1:32" s="13" customFormat="1" ht="14.1" customHeight="1">
      <c r="A53" s="21">
        <v>49</v>
      </c>
      <c r="B53" s="236"/>
      <c r="C53" s="229"/>
      <c r="D53" s="229"/>
      <c r="E53" s="229"/>
      <c r="F53" s="229"/>
      <c r="G53" s="229"/>
      <c r="H53" s="229"/>
      <c r="I53" s="229"/>
      <c r="J53" s="229"/>
      <c r="K53" s="229"/>
      <c r="L53" s="229"/>
      <c r="M53" s="229"/>
      <c r="N53" s="229"/>
      <c r="O53" s="229"/>
      <c r="P53" s="229"/>
      <c r="Q53" s="229"/>
      <c r="R53" s="229"/>
      <c r="S53" s="229"/>
      <c r="T53" s="229"/>
      <c r="U53" s="229"/>
      <c r="V53" s="229"/>
      <c r="W53" s="229"/>
      <c r="X53" s="189"/>
      <c r="Y53" s="282"/>
      <c r="Z53" s="236"/>
      <c r="AA53" s="21">
        <v>49</v>
      </c>
      <c r="AC53" s="79"/>
    </row>
    <row r="54" spans="1:32" s="13" customFormat="1" ht="14.1" customHeight="1" thickBot="1">
      <c r="A54" s="19">
        <v>50</v>
      </c>
      <c r="B54" s="334"/>
      <c r="C54" s="217"/>
      <c r="D54" s="217"/>
      <c r="E54" s="217"/>
      <c r="F54" s="217"/>
      <c r="G54" s="217"/>
      <c r="H54" s="217"/>
      <c r="I54" s="217"/>
      <c r="J54" s="217"/>
      <c r="K54" s="217"/>
      <c r="L54" s="217"/>
      <c r="M54" s="217"/>
      <c r="N54" s="217"/>
      <c r="O54" s="217"/>
      <c r="P54" s="217"/>
      <c r="Q54" s="217"/>
      <c r="R54" s="217"/>
      <c r="S54" s="217"/>
      <c r="T54" s="217"/>
      <c r="U54" s="217"/>
      <c r="V54" s="217"/>
      <c r="W54" s="217"/>
      <c r="X54" s="193"/>
      <c r="Y54" s="291"/>
      <c r="Z54" s="334"/>
      <c r="AA54" s="19">
        <v>50</v>
      </c>
      <c r="AC54" s="82"/>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3"/>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3"/>
      <c r="AD57" s="13"/>
      <c r="AE57" s="13"/>
      <c r="AF57" s="13"/>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3"/>
      <c r="AD58" s="13"/>
      <c r="AE58" s="13"/>
      <c r="AF58" s="13"/>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80" fitToWidth="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29"/>
    <pageSetUpPr fitToPage="1"/>
  </sheetPr>
  <dimension ref="A1:AF63"/>
  <sheetViews>
    <sheetView showGridLines="0" topLeftCell="C1" workbookViewId="0">
      <selection activeCell="C5" sqref="C5"/>
    </sheetView>
  </sheetViews>
  <sheetFormatPr defaultColWidth="9.1171875" defaultRowHeight="12.7"/>
  <cols>
    <col min="1" max="1" width="4.64453125" style="152"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152" customWidth="1"/>
    <col min="28" max="28" width="9.1171875" style="13" customWidth="1"/>
    <col min="29" max="29" width="110.64453125" style="5" customWidth="1"/>
    <col min="30" max="31" width="9.1171875" style="13" customWidth="1"/>
    <col min="32" max="16384" width="9.1171875" style="5"/>
  </cols>
  <sheetData>
    <row r="1" spans="1:32" ht="12.75" customHeight="1">
      <c r="A1" s="452">
        <v>25</v>
      </c>
      <c r="B1" s="169">
        <v>42552</v>
      </c>
      <c r="C1" s="361">
        <v>10</v>
      </c>
      <c r="D1" s="361">
        <v>5</v>
      </c>
      <c r="E1" s="171">
        <v>7</v>
      </c>
      <c r="F1" s="171">
        <v>7</v>
      </c>
      <c r="G1" s="171">
        <v>7</v>
      </c>
      <c r="H1" s="380"/>
      <c r="I1" s="361">
        <v>10</v>
      </c>
      <c r="J1" s="171">
        <v>7</v>
      </c>
      <c r="K1" s="171">
        <v>7</v>
      </c>
      <c r="L1" s="361">
        <v>9</v>
      </c>
      <c r="M1" s="361">
        <v>8</v>
      </c>
      <c r="N1" s="361">
        <v>1</v>
      </c>
      <c r="O1" s="361"/>
      <c r="P1" s="361"/>
      <c r="Q1" s="361"/>
      <c r="R1" s="361"/>
      <c r="S1" s="361"/>
      <c r="T1" s="361"/>
      <c r="U1" s="361"/>
      <c r="V1" s="361"/>
      <c r="W1" s="361"/>
      <c r="X1" s="361"/>
      <c r="Z1" s="169">
        <v>42552</v>
      </c>
      <c r="AA1" s="452">
        <v>25</v>
      </c>
      <c r="AC1" s="8"/>
      <c r="AF1" s="13"/>
    </row>
    <row r="2" spans="1:32" ht="12.75" customHeight="1">
      <c r="A2" s="452"/>
      <c r="B2" s="172" t="s">
        <v>1777</v>
      </c>
      <c r="C2" s="174">
        <v>16</v>
      </c>
      <c r="D2" s="174">
        <v>30</v>
      </c>
      <c r="E2" s="174">
        <v>37</v>
      </c>
      <c r="F2" s="174">
        <v>36</v>
      </c>
      <c r="G2" s="174">
        <v>38</v>
      </c>
      <c r="H2" s="389" t="s">
        <v>1855</v>
      </c>
      <c r="I2" s="174">
        <v>35</v>
      </c>
      <c r="J2" s="174">
        <v>44</v>
      </c>
      <c r="K2" s="174">
        <v>8</v>
      </c>
      <c r="L2" s="174">
        <v>9</v>
      </c>
      <c r="M2" s="174">
        <v>6</v>
      </c>
      <c r="N2" s="174">
        <v>15</v>
      </c>
      <c r="O2" s="174"/>
      <c r="P2" s="174"/>
      <c r="Q2" s="174"/>
      <c r="R2" s="174"/>
      <c r="S2" s="174"/>
      <c r="T2" s="174"/>
      <c r="U2" s="174"/>
      <c r="V2" s="174"/>
      <c r="W2" s="174"/>
      <c r="X2" s="175"/>
      <c r="Z2" s="172" t="s">
        <v>1777</v>
      </c>
      <c r="AA2" s="452"/>
      <c r="AC2" s="9"/>
      <c r="AF2" s="13"/>
    </row>
    <row r="3" spans="1:32">
      <c r="A3" s="168" t="s">
        <v>660</v>
      </c>
      <c r="B3" s="176" t="s">
        <v>1335</v>
      </c>
      <c r="C3" s="178" t="s">
        <v>1813</v>
      </c>
      <c r="D3" s="178" t="s">
        <v>1814</v>
      </c>
      <c r="E3" s="178" t="s">
        <v>1817</v>
      </c>
      <c r="F3" s="178" t="s">
        <v>1816</v>
      </c>
      <c r="G3" s="178" t="s">
        <v>1818</v>
      </c>
      <c r="H3" s="390" t="s">
        <v>1856</v>
      </c>
      <c r="I3" s="178" t="s">
        <v>1815</v>
      </c>
      <c r="J3" s="178" t="s">
        <v>1819</v>
      </c>
      <c r="K3" s="178" t="s">
        <v>1810</v>
      </c>
      <c r="L3" s="178" t="s">
        <v>1811</v>
      </c>
      <c r="M3" s="178" t="s">
        <v>1809</v>
      </c>
      <c r="N3" s="178" t="s">
        <v>1812</v>
      </c>
      <c r="O3" s="178"/>
      <c r="P3" s="178"/>
      <c r="Q3" s="178"/>
      <c r="R3" s="178"/>
      <c r="S3" s="178"/>
      <c r="T3" s="178"/>
      <c r="U3" s="178"/>
      <c r="V3" s="178"/>
      <c r="W3" s="178"/>
      <c r="X3" s="175"/>
      <c r="Y3" s="175"/>
      <c r="Z3" s="176" t="s">
        <v>1335</v>
      </c>
      <c r="AA3" s="168" t="e">
        <v>#N/A</v>
      </c>
      <c r="AC3" s="10"/>
      <c r="AF3" s="13"/>
    </row>
    <row r="4" spans="1:32" ht="13" thickBot="1">
      <c r="A4" s="168">
        <v>36</v>
      </c>
      <c r="B4" s="179" t="s">
        <v>1854</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1"/>
      <c r="Y4" s="180"/>
      <c r="Z4" s="179" t="s">
        <v>1854</v>
      </c>
      <c r="AA4" s="168" t="e">
        <v>#N/A</v>
      </c>
      <c r="AC4" s="167"/>
      <c r="AF4" s="13"/>
    </row>
    <row r="5" spans="1:32" s="13" customFormat="1" ht="14.1" customHeight="1" thickBot="1">
      <c r="A5" s="151">
        <v>1</v>
      </c>
      <c r="B5" s="182" t="s">
        <v>1078</v>
      </c>
      <c r="C5" s="184">
        <v>218279</v>
      </c>
      <c r="D5" s="184">
        <v>506673</v>
      </c>
      <c r="E5" s="184">
        <v>790534</v>
      </c>
      <c r="F5" s="184">
        <v>94220</v>
      </c>
      <c r="G5" s="184">
        <v>266672</v>
      </c>
      <c r="H5" s="412">
        <v>414525</v>
      </c>
      <c r="I5" s="184">
        <v>222670</v>
      </c>
      <c r="J5" s="184">
        <v>166258</v>
      </c>
      <c r="K5" s="184">
        <v>210790</v>
      </c>
      <c r="L5" s="184">
        <v>111586</v>
      </c>
      <c r="M5" s="184">
        <v>516888</v>
      </c>
      <c r="N5" s="184">
        <v>139445</v>
      </c>
      <c r="O5" s="184"/>
      <c r="P5" s="184"/>
      <c r="Q5" s="184"/>
      <c r="R5" s="184"/>
      <c r="S5" s="184"/>
      <c r="T5" s="184"/>
      <c r="U5" s="184"/>
      <c r="V5" s="184"/>
      <c r="W5" s="184"/>
      <c r="X5" s="183"/>
      <c r="Y5" s="183"/>
      <c r="Z5" s="182" t="s">
        <v>1078</v>
      </c>
      <c r="AA5" s="151">
        <v>1</v>
      </c>
      <c r="AC5" s="122" t="s">
        <v>725</v>
      </c>
    </row>
    <row r="6" spans="1:32" s="13" customFormat="1" ht="14.1" customHeight="1" thickBot="1">
      <c r="A6" s="147">
        <v>2</v>
      </c>
      <c r="B6" s="182" t="s">
        <v>1079</v>
      </c>
      <c r="C6" s="184">
        <v>505218</v>
      </c>
      <c r="D6" s="184">
        <v>934372</v>
      </c>
      <c r="E6" s="184">
        <v>1330767</v>
      </c>
      <c r="F6" s="184">
        <v>219001</v>
      </c>
      <c r="G6" s="184">
        <v>438924</v>
      </c>
      <c r="H6" s="412">
        <v>730766</v>
      </c>
      <c r="I6" s="184">
        <v>346032</v>
      </c>
      <c r="J6" s="184">
        <v>295843</v>
      </c>
      <c r="K6" s="184">
        <v>416972</v>
      </c>
      <c r="L6" s="184">
        <v>363783</v>
      </c>
      <c r="M6" s="184">
        <v>645752</v>
      </c>
      <c r="N6" s="184">
        <v>296757</v>
      </c>
      <c r="O6" s="184"/>
      <c r="P6" s="184"/>
      <c r="Q6" s="184"/>
      <c r="R6" s="184"/>
      <c r="S6" s="184"/>
      <c r="T6" s="184"/>
      <c r="U6" s="184"/>
      <c r="V6" s="184"/>
      <c r="W6" s="184"/>
      <c r="X6" s="185"/>
      <c r="Y6" s="183"/>
      <c r="Z6" s="182" t="s">
        <v>1079</v>
      </c>
      <c r="AA6" s="147">
        <v>2</v>
      </c>
      <c r="AC6" s="122" t="s">
        <v>726</v>
      </c>
    </row>
    <row r="7" spans="1:32" s="13" customFormat="1" ht="14.1" customHeight="1" thickBot="1">
      <c r="A7" s="147">
        <v>3</v>
      </c>
      <c r="B7" s="186" t="s">
        <v>1080</v>
      </c>
      <c r="C7" s="187"/>
      <c r="D7" s="187"/>
      <c r="E7" s="187"/>
      <c r="F7" s="187"/>
      <c r="G7" s="187"/>
      <c r="H7" s="413" t="s">
        <v>1820</v>
      </c>
      <c r="I7" s="187"/>
      <c r="J7" s="187"/>
      <c r="K7" s="187"/>
      <c r="L7" s="187"/>
      <c r="M7" s="187"/>
      <c r="N7" s="187"/>
      <c r="O7" s="187"/>
      <c r="P7" s="187"/>
      <c r="Q7" s="187"/>
      <c r="R7" s="187"/>
      <c r="S7" s="187"/>
      <c r="T7" s="187"/>
      <c r="U7" s="187"/>
      <c r="V7" s="187"/>
      <c r="W7" s="187"/>
      <c r="X7" s="185"/>
      <c r="Y7" s="183"/>
      <c r="Z7" s="186" t="s">
        <v>1080</v>
      </c>
      <c r="AA7" s="147">
        <v>3</v>
      </c>
      <c r="AC7" s="164"/>
    </row>
    <row r="8" spans="1:32" s="13" customFormat="1" ht="14.1" customHeight="1">
      <c r="A8" s="147">
        <v>4</v>
      </c>
      <c r="B8" s="188" t="s">
        <v>1081</v>
      </c>
      <c r="C8" s="190">
        <v>0.154</v>
      </c>
      <c r="D8" s="190">
        <v>0.13200000000000001</v>
      </c>
      <c r="E8" s="190">
        <v>0.11</v>
      </c>
      <c r="F8" s="190">
        <v>0.128</v>
      </c>
      <c r="G8" s="190">
        <v>0.11600000000000001</v>
      </c>
      <c r="H8" s="386">
        <v>0.122</v>
      </c>
      <c r="I8" s="190">
        <v>9.8000000000000004E-2</v>
      </c>
      <c r="J8" s="190">
        <v>0.24399999999999999</v>
      </c>
      <c r="K8" s="190">
        <v>0.128</v>
      </c>
      <c r="L8" s="190">
        <v>0.61599999999999999</v>
      </c>
      <c r="M8" s="190">
        <v>0.1</v>
      </c>
      <c r="N8" s="190">
        <v>0.251</v>
      </c>
      <c r="O8" s="190"/>
      <c r="P8" s="190"/>
      <c r="Q8" s="190"/>
      <c r="R8" s="190"/>
      <c r="S8" s="190"/>
      <c r="T8" s="190"/>
      <c r="U8" s="190"/>
      <c r="V8" s="190"/>
      <c r="W8" s="190"/>
      <c r="X8" s="191"/>
      <c r="Y8" s="189"/>
      <c r="Z8" s="188" t="s">
        <v>1081</v>
      </c>
      <c r="AA8" s="147">
        <v>4</v>
      </c>
      <c r="AC8" s="17" t="s">
        <v>727</v>
      </c>
    </row>
    <row r="9" spans="1:32" s="13" customFormat="1" ht="14.1" customHeight="1">
      <c r="A9" s="147">
        <v>5</v>
      </c>
      <c r="B9" s="188" t="s">
        <v>1082</v>
      </c>
      <c r="C9" s="190">
        <v>4.5999999999999999E-2</v>
      </c>
      <c r="D9" s="190">
        <v>5.1999999999999998E-2</v>
      </c>
      <c r="E9" s="190">
        <v>3.4000000000000002E-2</v>
      </c>
      <c r="F9" s="190">
        <v>7.2999999999999995E-2</v>
      </c>
      <c r="G9" s="190">
        <v>3.3000000000000002E-2</v>
      </c>
      <c r="H9" s="386">
        <v>4.8000000000000001E-2</v>
      </c>
      <c r="I9" s="190">
        <v>0.02</v>
      </c>
      <c r="J9" s="190">
        <v>5.7000000000000002E-2</v>
      </c>
      <c r="K9" s="190">
        <v>1.9E-2</v>
      </c>
      <c r="L9" s="190">
        <v>0</v>
      </c>
      <c r="M9" s="190">
        <v>0</v>
      </c>
      <c r="N9" s="190">
        <v>6.9000000000000006E-2</v>
      </c>
      <c r="O9" s="190"/>
      <c r="P9" s="190"/>
      <c r="Q9" s="190"/>
      <c r="R9" s="190"/>
      <c r="S9" s="190"/>
      <c r="T9" s="190"/>
      <c r="U9" s="190"/>
      <c r="V9" s="190"/>
      <c r="W9" s="190"/>
      <c r="X9" s="189"/>
      <c r="Y9" s="189"/>
      <c r="Z9" s="188" t="s">
        <v>1082</v>
      </c>
      <c r="AA9" s="147">
        <v>5</v>
      </c>
      <c r="AC9" s="17" t="s">
        <v>728</v>
      </c>
    </row>
    <row r="10" spans="1:32" s="13" customFormat="1" ht="14.1" customHeight="1">
      <c r="A10" s="147">
        <v>6</v>
      </c>
      <c r="B10" s="188" t="s">
        <v>1083</v>
      </c>
      <c r="C10" s="190">
        <v>0.2</v>
      </c>
      <c r="D10" s="190">
        <v>0.184</v>
      </c>
      <c r="E10" s="190">
        <v>0.14399999999999999</v>
      </c>
      <c r="F10" s="190">
        <v>0.20100000000000001</v>
      </c>
      <c r="G10" s="190">
        <v>0.14799999999999999</v>
      </c>
      <c r="H10" s="386">
        <v>0.16900000000000001</v>
      </c>
      <c r="I10" s="190">
        <v>0.11799999999999999</v>
      </c>
      <c r="J10" s="190">
        <v>0.30099999999999999</v>
      </c>
      <c r="K10" s="190">
        <v>0.14699999999999999</v>
      </c>
      <c r="L10" s="190">
        <v>0.61599999999999999</v>
      </c>
      <c r="M10" s="190">
        <v>0.1</v>
      </c>
      <c r="N10" s="190">
        <v>0.32</v>
      </c>
      <c r="O10" s="190"/>
      <c r="P10" s="190"/>
      <c r="Q10" s="190"/>
      <c r="R10" s="190"/>
      <c r="S10" s="190"/>
      <c r="T10" s="190"/>
      <c r="U10" s="190"/>
      <c r="V10" s="190"/>
      <c r="W10" s="190"/>
      <c r="X10" s="189"/>
      <c r="Y10" s="189"/>
      <c r="Z10" s="188" t="s">
        <v>1083</v>
      </c>
      <c r="AA10" s="147">
        <v>6</v>
      </c>
      <c r="AC10" s="17" t="s">
        <v>729</v>
      </c>
    </row>
    <row r="11" spans="1:32" s="13" customFormat="1" ht="14.1" customHeight="1">
      <c r="A11" s="147">
        <v>7</v>
      </c>
      <c r="B11" s="188" t="s">
        <v>303</v>
      </c>
      <c r="C11" s="190">
        <v>0.624</v>
      </c>
      <c r="D11" s="190">
        <v>0.51200000000000001</v>
      </c>
      <c r="E11" s="190">
        <v>0.43</v>
      </c>
      <c r="F11" s="190">
        <v>0.64500000000000002</v>
      </c>
      <c r="G11" s="190">
        <v>0.34300000000000003</v>
      </c>
      <c r="H11" s="386">
        <v>0.48299999999999998</v>
      </c>
      <c r="I11" s="190">
        <v>0.188</v>
      </c>
      <c r="J11" s="190">
        <v>0.41899999999999998</v>
      </c>
      <c r="K11" s="190">
        <v>0.311</v>
      </c>
      <c r="L11" s="190">
        <v>0.76</v>
      </c>
      <c r="M11" s="190">
        <v>0.35699999999999998</v>
      </c>
      <c r="N11" s="190">
        <v>0.754</v>
      </c>
      <c r="O11" s="190"/>
      <c r="P11" s="190"/>
      <c r="Q11" s="190"/>
      <c r="R11" s="190"/>
      <c r="S11" s="190"/>
      <c r="T11" s="190"/>
      <c r="U11" s="190"/>
      <c r="V11" s="190"/>
      <c r="W11" s="190"/>
      <c r="X11" s="189"/>
      <c r="Y11" s="189"/>
      <c r="Z11" s="188" t="s">
        <v>303</v>
      </c>
      <c r="AA11" s="147">
        <v>7</v>
      </c>
      <c r="AC11" s="17" t="s">
        <v>730</v>
      </c>
    </row>
    <row r="12" spans="1:32" s="13" customFormat="1" ht="14.1" customHeight="1">
      <c r="A12" s="147">
        <v>8</v>
      </c>
      <c r="B12" s="188" t="s">
        <v>302</v>
      </c>
      <c r="C12" s="190">
        <v>0.624</v>
      </c>
      <c r="D12" s="190">
        <v>0.51200000000000001</v>
      </c>
      <c r="E12" s="190">
        <v>0.43</v>
      </c>
      <c r="F12" s="190">
        <v>0.72599999999999998</v>
      </c>
      <c r="G12" s="190">
        <v>0.38400000000000001</v>
      </c>
      <c r="H12" s="386">
        <v>0.51300000000000001</v>
      </c>
      <c r="I12" s="190">
        <v>0.19600000000000001</v>
      </c>
      <c r="J12" s="190">
        <v>0.41899999999999998</v>
      </c>
      <c r="K12" s="190">
        <v>0.36499999999999999</v>
      </c>
      <c r="L12" s="190">
        <v>0.76500000000000001</v>
      </c>
      <c r="M12" s="190">
        <v>0.35699999999999998</v>
      </c>
      <c r="N12" s="190">
        <v>0.86499999999999999</v>
      </c>
      <c r="O12" s="190"/>
      <c r="P12" s="190"/>
      <c r="Q12" s="190"/>
      <c r="R12" s="190"/>
      <c r="S12" s="190"/>
      <c r="T12" s="190"/>
      <c r="U12" s="190"/>
      <c r="V12" s="190"/>
      <c r="W12" s="190"/>
      <c r="X12" s="189"/>
      <c r="Y12" s="189"/>
      <c r="Z12" s="188" t="s">
        <v>302</v>
      </c>
      <c r="AA12" s="147">
        <v>8</v>
      </c>
      <c r="AC12" s="17" t="s">
        <v>731</v>
      </c>
    </row>
    <row r="13" spans="1:32" s="13" customFormat="1" ht="14.1" customHeight="1" thickBot="1">
      <c r="A13" s="147">
        <v>9</v>
      </c>
      <c r="B13" s="192" t="s">
        <v>1084</v>
      </c>
      <c r="C13" s="194">
        <v>0.82499999999999996</v>
      </c>
      <c r="D13" s="194">
        <v>0.69599999999999995</v>
      </c>
      <c r="E13" s="194">
        <v>0.57399999999999995</v>
      </c>
      <c r="F13" s="194">
        <v>0.92700000000000005</v>
      </c>
      <c r="G13" s="194">
        <v>0.53300000000000003</v>
      </c>
      <c r="H13" s="414">
        <v>0.68300000000000005</v>
      </c>
      <c r="I13" s="194">
        <v>0.314</v>
      </c>
      <c r="J13" s="194">
        <v>0.72</v>
      </c>
      <c r="K13" s="194">
        <v>0.51200000000000001</v>
      </c>
      <c r="L13" s="194">
        <v>1.381</v>
      </c>
      <c r="M13" s="194">
        <v>0.45700000000000002</v>
      </c>
      <c r="N13" s="194">
        <v>1.1859999999999999</v>
      </c>
      <c r="O13" s="194"/>
      <c r="P13" s="194"/>
      <c r="Q13" s="194"/>
      <c r="R13" s="194"/>
      <c r="S13" s="194"/>
      <c r="T13" s="194"/>
      <c r="U13" s="194"/>
      <c r="V13" s="194"/>
      <c r="W13" s="194"/>
      <c r="X13" s="193"/>
      <c r="Y13" s="193"/>
      <c r="Z13" s="192" t="s">
        <v>1084</v>
      </c>
      <c r="AA13" s="147">
        <v>9</v>
      </c>
      <c r="AC13" s="159" t="s">
        <v>732</v>
      </c>
    </row>
    <row r="14" spans="1:32" s="13" customFormat="1" ht="14.1" customHeight="1">
      <c r="A14" s="147">
        <v>10</v>
      </c>
      <c r="B14" s="188" t="s">
        <v>1085</v>
      </c>
      <c r="C14" s="190">
        <v>3.7999999999999999E-2</v>
      </c>
      <c r="D14" s="190">
        <v>1.2999999999999999E-2</v>
      </c>
      <c r="E14" s="190">
        <v>2.8000000000000001E-2</v>
      </c>
      <c r="F14" s="190">
        <v>4.2000000000000003E-2</v>
      </c>
      <c r="G14" s="190">
        <v>3.7999999999999999E-2</v>
      </c>
      <c r="H14" s="386">
        <v>0.03</v>
      </c>
      <c r="I14" s="190">
        <v>1.7999999999999999E-2</v>
      </c>
      <c r="J14" s="190">
        <v>2.5999999999999999E-2</v>
      </c>
      <c r="K14" s="190">
        <v>1.2E-2</v>
      </c>
      <c r="L14" s="190">
        <v>7.6999999999999999E-2</v>
      </c>
      <c r="M14" s="190">
        <v>3.2000000000000001E-2</v>
      </c>
      <c r="N14" s="190">
        <v>5.8000000000000003E-2</v>
      </c>
      <c r="O14" s="190"/>
      <c r="P14" s="190"/>
      <c r="Q14" s="190"/>
      <c r="R14" s="190"/>
      <c r="S14" s="190"/>
      <c r="T14" s="190"/>
      <c r="U14" s="190"/>
      <c r="V14" s="190"/>
      <c r="W14" s="190"/>
      <c r="X14" s="189"/>
      <c r="Y14" s="189"/>
      <c r="Z14" s="188" t="s">
        <v>1085</v>
      </c>
      <c r="AA14" s="147">
        <v>10</v>
      </c>
      <c r="AC14" s="17" t="s">
        <v>733</v>
      </c>
    </row>
    <row r="15" spans="1:32" s="13" customFormat="1" ht="14.1" customHeight="1">
      <c r="A15" s="147">
        <v>11</v>
      </c>
      <c r="B15" s="188" t="s">
        <v>1086</v>
      </c>
      <c r="C15" s="190">
        <v>0.05</v>
      </c>
      <c r="D15" s="190">
        <v>2.1000000000000001E-2</v>
      </c>
      <c r="E15" s="190">
        <v>4.3999999999999997E-2</v>
      </c>
      <c r="F15" s="190">
        <v>0.20200000000000001</v>
      </c>
      <c r="G15" s="190">
        <v>5.1999999999999998E-2</v>
      </c>
      <c r="H15" s="386">
        <v>0.08</v>
      </c>
      <c r="I15" s="190">
        <v>0.04</v>
      </c>
      <c r="J15" s="190">
        <v>2.5999999999999999E-2</v>
      </c>
      <c r="K15" s="190">
        <v>9.0999999999999998E-2</v>
      </c>
      <c r="L15" s="190">
        <v>0.17</v>
      </c>
      <c r="M15" s="190">
        <v>1.2E-2</v>
      </c>
      <c r="N15" s="190">
        <v>3.9E-2</v>
      </c>
      <c r="O15" s="190"/>
      <c r="P15" s="190"/>
      <c r="Q15" s="190"/>
      <c r="R15" s="190"/>
      <c r="S15" s="190"/>
      <c r="T15" s="190"/>
      <c r="U15" s="190"/>
      <c r="V15" s="190"/>
      <c r="W15" s="190"/>
      <c r="X15" s="189"/>
      <c r="Y15" s="189"/>
      <c r="Z15" s="188" t="s">
        <v>1086</v>
      </c>
      <c r="AA15" s="147">
        <v>11</v>
      </c>
      <c r="AC15" s="17" t="s">
        <v>734</v>
      </c>
    </row>
    <row r="16" spans="1:32" s="13" customFormat="1" ht="14.1" customHeight="1" thickBot="1">
      <c r="A16" s="147">
        <v>12</v>
      </c>
      <c r="B16" s="188" t="s">
        <v>1087</v>
      </c>
      <c r="C16" s="190">
        <v>0.14699999999999999</v>
      </c>
      <c r="D16" s="190">
        <v>0.08</v>
      </c>
      <c r="E16" s="190">
        <v>0.12</v>
      </c>
      <c r="F16" s="190">
        <v>0.33200000000000002</v>
      </c>
      <c r="G16" s="190">
        <v>0.126</v>
      </c>
      <c r="H16" s="386">
        <v>0.16500000000000001</v>
      </c>
      <c r="I16" s="190">
        <v>8.1000000000000003E-2</v>
      </c>
      <c r="J16" s="190">
        <v>0.11</v>
      </c>
      <c r="K16" s="190">
        <v>0.161</v>
      </c>
      <c r="L16" s="190">
        <v>0.378</v>
      </c>
      <c r="M16" s="190">
        <v>9.4E-2</v>
      </c>
      <c r="N16" s="190">
        <v>0.20599999999999999</v>
      </c>
      <c r="O16" s="190"/>
      <c r="P16" s="190"/>
      <c r="Q16" s="190"/>
      <c r="R16" s="190"/>
      <c r="S16" s="190"/>
      <c r="T16" s="190"/>
      <c r="U16" s="190"/>
      <c r="V16" s="190"/>
      <c r="W16" s="190"/>
      <c r="X16" s="189"/>
      <c r="Y16" s="189"/>
      <c r="Z16" s="188" t="s">
        <v>1087</v>
      </c>
      <c r="AA16" s="147">
        <v>12</v>
      </c>
      <c r="AC16" s="17" t="s">
        <v>735</v>
      </c>
    </row>
    <row r="17" spans="1:29" ht="14.1" customHeight="1" thickBot="1">
      <c r="A17" s="147">
        <v>13</v>
      </c>
      <c r="B17" s="195" t="s">
        <v>1088</v>
      </c>
      <c r="C17" s="194">
        <v>0.97199999999999998</v>
      </c>
      <c r="D17" s="194">
        <v>0.77600000000000002</v>
      </c>
      <c r="E17" s="194">
        <v>0.69399999999999995</v>
      </c>
      <c r="F17" s="194">
        <v>1.2589999999999999</v>
      </c>
      <c r="G17" s="194">
        <v>0.65900000000000003</v>
      </c>
      <c r="H17" s="414">
        <v>0.84699999999999998</v>
      </c>
      <c r="I17" s="194">
        <v>0.39500000000000002</v>
      </c>
      <c r="J17" s="194">
        <v>0.83</v>
      </c>
      <c r="K17" s="194">
        <v>0.67400000000000004</v>
      </c>
      <c r="L17" s="194">
        <v>1.7589999999999999</v>
      </c>
      <c r="M17" s="194">
        <v>0.55100000000000005</v>
      </c>
      <c r="N17" s="194">
        <v>1.3919999999999999</v>
      </c>
      <c r="O17" s="194"/>
      <c r="P17" s="194"/>
      <c r="Q17" s="194"/>
      <c r="R17" s="194"/>
      <c r="S17" s="194"/>
      <c r="T17" s="194"/>
      <c r="U17" s="194"/>
      <c r="V17" s="194"/>
      <c r="W17" s="194"/>
      <c r="X17" s="193"/>
      <c r="Y17" s="193"/>
      <c r="Z17" s="195" t="s">
        <v>1088</v>
      </c>
      <c r="AA17" s="147">
        <v>13</v>
      </c>
      <c r="AC17" s="160" t="s">
        <v>736</v>
      </c>
    </row>
    <row r="18" spans="1:29" ht="14.1" customHeight="1">
      <c r="A18" s="147">
        <v>14</v>
      </c>
      <c r="B18" s="188" t="s">
        <v>78</v>
      </c>
      <c r="C18" s="190">
        <v>0.34399999999999997</v>
      </c>
      <c r="D18" s="190">
        <v>0.255</v>
      </c>
      <c r="E18" s="190">
        <v>0.26800000000000002</v>
      </c>
      <c r="F18" s="190">
        <v>0.33900000000000002</v>
      </c>
      <c r="G18" s="190">
        <v>0.23499999999999999</v>
      </c>
      <c r="H18" s="386">
        <v>0.27400000000000002</v>
      </c>
      <c r="I18" s="190">
        <v>0.13</v>
      </c>
      <c r="J18" s="190">
        <v>0.249</v>
      </c>
      <c r="K18" s="190">
        <v>0.22500000000000001</v>
      </c>
      <c r="L18" s="190">
        <v>0.30199999999999999</v>
      </c>
      <c r="M18" s="190">
        <v>0.26500000000000001</v>
      </c>
      <c r="N18" s="190">
        <v>0.33400000000000002</v>
      </c>
      <c r="O18" s="190"/>
      <c r="P18" s="190"/>
      <c r="Q18" s="190"/>
      <c r="R18" s="190"/>
      <c r="S18" s="190"/>
      <c r="T18" s="190"/>
      <c r="U18" s="190"/>
      <c r="V18" s="190"/>
      <c r="W18" s="190"/>
      <c r="X18" s="189"/>
      <c r="Y18" s="189"/>
      <c r="Z18" s="188" t="s">
        <v>1089</v>
      </c>
      <c r="AA18" s="147">
        <v>14</v>
      </c>
      <c r="AC18" s="17" t="s">
        <v>737</v>
      </c>
    </row>
    <row r="19" spans="1:29" ht="14.1" customHeight="1" thickBot="1">
      <c r="A19" s="147">
        <v>15</v>
      </c>
      <c r="B19" s="192" t="s">
        <v>1090</v>
      </c>
      <c r="C19" s="194">
        <v>0.21299999999999999</v>
      </c>
      <c r="D19" s="194">
        <v>0.105</v>
      </c>
      <c r="E19" s="194">
        <v>0.111</v>
      </c>
      <c r="F19" s="194">
        <v>0.14799999999999999</v>
      </c>
      <c r="G19" s="194">
        <v>0.27200000000000002</v>
      </c>
      <c r="H19" s="414">
        <v>0.159</v>
      </c>
      <c r="I19" s="194">
        <v>8.7999999999999995E-2</v>
      </c>
      <c r="J19" s="194">
        <v>0.14599999999999999</v>
      </c>
      <c r="K19" s="194">
        <v>0.13300000000000001</v>
      </c>
      <c r="L19" s="194">
        <v>-0.28100000000000003</v>
      </c>
      <c r="M19" s="194">
        <v>0.19800000000000001</v>
      </c>
      <c r="N19" s="194">
        <v>0.20799999999999999</v>
      </c>
      <c r="O19" s="194"/>
      <c r="P19" s="194"/>
      <c r="Q19" s="194"/>
      <c r="R19" s="194"/>
      <c r="S19" s="194"/>
      <c r="T19" s="194"/>
      <c r="U19" s="194"/>
      <c r="V19" s="194"/>
      <c r="W19" s="194"/>
      <c r="X19" s="193"/>
      <c r="Y19" s="193"/>
      <c r="Z19" s="192" t="s">
        <v>1090</v>
      </c>
      <c r="AA19" s="147">
        <v>15</v>
      </c>
      <c r="AC19" s="159" t="s">
        <v>738</v>
      </c>
    </row>
    <row r="20" spans="1:29" ht="14.1" customHeight="1">
      <c r="A20" s="147">
        <v>16</v>
      </c>
      <c r="B20" s="188" t="s">
        <v>1091</v>
      </c>
      <c r="C20" s="190">
        <v>7.2999999999999995E-2</v>
      </c>
      <c r="D20" s="190">
        <v>0.10100000000000001</v>
      </c>
      <c r="E20" s="190">
        <v>2.8000000000000001E-2</v>
      </c>
      <c r="F20" s="190">
        <v>6.6000000000000003E-2</v>
      </c>
      <c r="G20" s="190">
        <v>2.9000000000000001E-2</v>
      </c>
      <c r="H20" s="386">
        <v>5.6000000000000001E-2</v>
      </c>
      <c r="I20" s="190">
        <v>4.1000000000000002E-2</v>
      </c>
      <c r="J20" s="190">
        <v>1.7999999999999999E-2</v>
      </c>
      <c r="K20" s="190">
        <v>3.3000000000000002E-2</v>
      </c>
      <c r="L20" s="190">
        <v>0</v>
      </c>
      <c r="M20" s="190">
        <v>0.224</v>
      </c>
      <c r="N20" s="190">
        <v>3.1E-2</v>
      </c>
      <c r="O20" s="190"/>
      <c r="P20" s="190"/>
      <c r="Q20" s="190"/>
      <c r="R20" s="190"/>
      <c r="S20" s="190"/>
      <c r="T20" s="190"/>
      <c r="U20" s="190"/>
      <c r="V20" s="190"/>
      <c r="W20" s="190"/>
      <c r="X20" s="189"/>
      <c r="Y20" s="189"/>
      <c r="Z20" s="188" t="s">
        <v>1091</v>
      </c>
      <c r="AA20" s="147">
        <v>16</v>
      </c>
      <c r="AC20" s="17" t="s">
        <v>708</v>
      </c>
    </row>
    <row r="21" spans="1:29" ht="14.1" customHeight="1">
      <c r="A21" s="147">
        <v>17</v>
      </c>
      <c r="B21" s="188" t="s">
        <v>1092</v>
      </c>
      <c r="C21" s="190">
        <v>3.9E-2</v>
      </c>
      <c r="D21" s="190">
        <v>2.8000000000000001E-2</v>
      </c>
      <c r="E21" s="190">
        <v>3.4000000000000002E-2</v>
      </c>
      <c r="F21" s="190">
        <v>4.2000000000000003E-2</v>
      </c>
      <c r="G21" s="190">
        <v>1.9E-2</v>
      </c>
      <c r="H21" s="386">
        <v>3.1E-2</v>
      </c>
      <c r="I21" s="190">
        <v>8.0000000000000002E-3</v>
      </c>
      <c r="J21" s="190">
        <v>1.7999999999999999E-2</v>
      </c>
      <c r="K21" s="190">
        <v>8.9999999999999993E-3</v>
      </c>
      <c r="L21" s="190">
        <v>0</v>
      </c>
      <c r="M21" s="190">
        <v>1.4999999999999999E-2</v>
      </c>
      <c r="N21" s="190">
        <v>1.4999999999999999E-2</v>
      </c>
      <c r="O21" s="190"/>
      <c r="P21" s="190"/>
      <c r="Q21" s="190"/>
      <c r="R21" s="190"/>
      <c r="S21" s="190"/>
      <c r="T21" s="190"/>
      <c r="U21" s="190"/>
      <c r="V21" s="190"/>
      <c r="W21" s="190"/>
      <c r="X21" s="189"/>
      <c r="Y21" s="189"/>
      <c r="Z21" s="188" t="s">
        <v>1092</v>
      </c>
      <c r="AA21" s="147">
        <v>17</v>
      </c>
      <c r="AC21" s="17" t="s">
        <v>709</v>
      </c>
    </row>
    <row r="22" spans="1:29" ht="14.1" customHeight="1" thickBot="1">
      <c r="A22" s="147">
        <v>18</v>
      </c>
      <c r="B22" s="188" t="s">
        <v>1093</v>
      </c>
      <c r="C22" s="190">
        <v>7.4999999999999997E-2</v>
      </c>
      <c r="D22" s="190">
        <v>1.4E-2</v>
      </c>
      <c r="E22" s="190">
        <v>4.1000000000000002E-2</v>
      </c>
      <c r="F22" s="190">
        <v>0.13</v>
      </c>
      <c r="G22" s="190">
        <v>2.4E-2</v>
      </c>
      <c r="H22" s="386">
        <v>5.1999999999999998E-2</v>
      </c>
      <c r="I22" s="190">
        <v>3.5000000000000003E-2</v>
      </c>
      <c r="J22" s="190">
        <v>6.7000000000000004E-2</v>
      </c>
      <c r="K22" s="190">
        <v>5.6000000000000001E-2</v>
      </c>
      <c r="L22" s="190">
        <v>0.127</v>
      </c>
      <c r="M22" s="190">
        <v>-0.01</v>
      </c>
      <c r="N22" s="190">
        <v>2.4E-2</v>
      </c>
      <c r="O22" s="190"/>
      <c r="P22" s="190"/>
      <c r="Q22" s="190"/>
      <c r="R22" s="190"/>
      <c r="S22" s="190"/>
      <c r="T22" s="190"/>
      <c r="U22" s="190"/>
      <c r="V22" s="190"/>
      <c r="W22" s="190"/>
      <c r="X22" s="189"/>
      <c r="Y22" s="189"/>
      <c r="Z22" s="188" t="s">
        <v>1093</v>
      </c>
      <c r="AA22" s="147">
        <v>18</v>
      </c>
      <c r="AC22" s="17" t="s">
        <v>710</v>
      </c>
    </row>
    <row r="23" spans="1:29" ht="14.1" customHeight="1" thickBot="1">
      <c r="A23" s="147">
        <v>19</v>
      </c>
      <c r="B23" s="198" t="s">
        <v>1094</v>
      </c>
      <c r="C23" s="199">
        <v>0.4</v>
      </c>
      <c r="D23" s="199">
        <v>0.249</v>
      </c>
      <c r="E23" s="199">
        <v>0.21299999999999999</v>
      </c>
      <c r="F23" s="199">
        <v>0.38700000000000001</v>
      </c>
      <c r="G23" s="199">
        <v>0.34300000000000003</v>
      </c>
      <c r="H23" s="415">
        <v>0.29799999999999999</v>
      </c>
      <c r="I23" s="199">
        <v>0.17299999999999999</v>
      </c>
      <c r="J23" s="199">
        <v>0.248</v>
      </c>
      <c r="K23" s="199">
        <v>0.23100000000000001</v>
      </c>
      <c r="L23" s="199">
        <v>-0.154</v>
      </c>
      <c r="M23" s="199">
        <v>0.42699999999999999</v>
      </c>
      <c r="N23" s="199">
        <v>0.27800000000000002</v>
      </c>
      <c r="O23" s="199"/>
      <c r="P23" s="199"/>
      <c r="Q23" s="199"/>
      <c r="R23" s="199"/>
      <c r="S23" s="199"/>
      <c r="T23" s="199"/>
      <c r="U23" s="199"/>
      <c r="V23" s="199"/>
      <c r="W23" s="199"/>
      <c r="X23" s="183"/>
      <c r="Y23" s="183"/>
      <c r="Z23" s="198" t="s">
        <v>1094</v>
      </c>
      <c r="AA23" s="147">
        <v>19</v>
      </c>
      <c r="AC23" s="161" t="s">
        <v>711</v>
      </c>
    </row>
    <row r="24" spans="1:29" ht="14.1" customHeight="1" thickBot="1">
      <c r="A24" s="147">
        <v>20</v>
      </c>
      <c r="B24" s="198" t="s">
        <v>1095</v>
      </c>
      <c r="C24" s="190">
        <v>0.20399999999999999</v>
      </c>
      <c r="D24" s="190">
        <v>0.151</v>
      </c>
      <c r="E24" s="190">
        <v>7.8E-2</v>
      </c>
      <c r="F24" s="190">
        <v>0.182</v>
      </c>
      <c r="G24" s="190">
        <v>6.5000000000000002E-2</v>
      </c>
      <c r="H24" s="386">
        <v>0.11899999999999999</v>
      </c>
      <c r="I24" s="190">
        <v>0.05</v>
      </c>
      <c r="J24" s="190">
        <v>6.9000000000000006E-2</v>
      </c>
      <c r="K24" s="190">
        <v>9.4E-2</v>
      </c>
      <c r="L24" s="190">
        <v>0.31</v>
      </c>
      <c r="M24" s="190">
        <v>4.8000000000000001E-2</v>
      </c>
      <c r="N24" s="190">
        <v>5.5E-2</v>
      </c>
      <c r="O24" s="190"/>
      <c r="P24" s="190"/>
      <c r="Q24" s="190"/>
      <c r="R24" s="190"/>
      <c r="S24" s="190"/>
      <c r="T24" s="190"/>
      <c r="U24" s="190"/>
      <c r="V24" s="190"/>
      <c r="W24" s="190"/>
      <c r="X24" s="189"/>
      <c r="Y24" s="189"/>
      <c r="Z24" s="192" t="s">
        <v>1095</v>
      </c>
      <c r="AA24" s="147">
        <v>20</v>
      </c>
      <c r="AC24" s="17" t="s">
        <v>712</v>
      </c>
    </row>
    <row r="25" spans="1:29" ht="14.1" customHeight="1">
      <c r="A25" s="147">
        <v>21</v>
      </c>
      <c r="B25" s="188" t="s">
        <v>1096</v>
      </c>
      <c r="C25" s="190">
        <v>0.252</v>
      </c>
      <c r="D25" s="190">
        <v>2.5000000000000001E-2</v>
      </c>
      <c r="E25" s="190">
        <v>0.44500000000000001</v>
      </c>
      <c r="F25" s="190">
        <v>0</v>
      </c>
      <c r="G25" s="190">
        <v>0.27400000000000002</v>
      </c>
      <c r="H25" s="386">
        <v>0.248</v>
      </c>
      <c r="I25" s="190">
        <v>0.98499999999999999</v>
      </c>
      <c r="J25" s="190">
        <v>0.47799999999999998</v>
      </c>
      <c r="K25" s="190">
        <v>0.71899999999999997</v>
      </c>
      <c r="L25" s="190">
        <v>1.554</v>
      </c>
      <c r="M25" s="190">
        <v>0.54900000000000004</v>
      </c>
      <c r="N25" s="190">
        <v>0.189</v>
      </c>
      <c r="O25" s="190"/>
      <c r="P25" s="190"/>
      <c r="Q25" s="190"/>
      <c r="R25" s="190"/>
      <c r="S25" s="190"/>
      <c r="T25" s="190"/>
      <c r="U25" s="190"/>
      <c r="V25" s="190"/>
      <c r="W25" s="190"/>
      <c r="X25" s="189"/>
      <c r="Y25" s="189"/>
      <c r="Z25" s="188" t="s">
        <v>1096</v>
      </c>
      <c r="AA25" s="147">
        <v>21</v>
      </c>
      <c r="AC25" s="17" t="s">
        <v>713</v>
      </c>
    </row>
    <row r="26" spans="1:29" ht="14.1" customHeight="1" thickBot="1">
      <c r="A26" s="147">
        <v>22</v>
      </c>
      <c r="B26" s="192" t="s">
        <v>1097</v>
      </c>
      <c r="C26" s="201">
        <v>0.252</v>
      </c>
      <c r="D26" s="201">
        <v>2.5000000000000001E-2</v>
      </c>
      <c r="E26" s="201">
        <v>0.44500000000000001</v>
      </c>
      <c r="F26" s="201">
        <v>0</v>
      </c>
      <c r="G26" s="201">
        <v>0.28000000000000003</v>
      </c>
      <c r="H26" s="416">
        <v>0.25</v>
      </c>
      <c r="I26" s="201">
        <v>1.008</v>
      </c>
      <c r="J26" s="201">
        <v>0.48499999999999999</v>
      </c>
      <c r="K26" s="201">
        <v>0.75700000000000001</v>
      </c>
      <c r="L26" s="201">
        <v>1.5549999999999999</v>
      </c>
      <c r="M26" s="201">
        <v>0.54900000000000004</v>
      </c>
      <c r="N26" s="201">
        <v>0.19800000000000001</v>
      </c>
      <c r="O26" s="201"/>
      <c r="P26" s="201"/>
      <c r="Q26" s="201"/>
      <c r="R26" s="201"/>
      <c r="S26" s="201"/>
      <c r="T26" s="201"/>
      <c r="U26" s="201"/>
      <c r="V26" s="201"/>
      <c r="W26" s="201"/>
      <c r="X26" s="200"/>
      <c r="Y26" s="200"/>
      <c r="Z26" s="192" t="s">
        <v>1097</v>
      </c>
      <c r="AA26" s="147">
        <v>22</v>
      </c>
      <c r="AC26" s="159" t="s">
        <v>714</v>
      </c>
    </row>
    <row r="27" spans="1:29" ht="14.1" customHeight="1" thickBot="1">
      <c r="A27" s="147">
        <v>23</v>
      </c>
      <c r="B27" s="195" t="s">
        <v>1098</v>
      </c>
      <c r="C27" s="199">
        <v>0.85599999999999998</v>
      </c>
      <c r="D27" s="199">
        <v>0.439</v>
      </c>
      <c r="E27" s="199">
        <v>0.745</v>
      </c>
      <c r="F27" s="199">
        <v>0.56799999999999995</v>
      </c>
      <c r="G27" s="199">
        <v>0.68799999999999994</v>
      </c>
      <c r="H27" s="415">
        <v>0.61</v>
      </c>
      <c r="I27" s="199">
        <v>1.2310000000000001</v>
      </c>
      <c r="J27" s="199">
        <v>0.80600000000000005</v>
      </c>
      <c r="K27" s="199">
        <v>1.0960000000000001</v>
      </c>
      <c r="L27" s="199">
        <v>1.9750000000000001</v>
      </c>
      <c r="M27" s="199">
        <v>1.0580000000000001</v>
      </c>
      <c r="N27" s="199">
        <v>0.53100000000000003</v>
      </c>
      <c r="O27" s="199"/>
      <c r="P27" s="199"/>
      <c r="Q27" s="199"/>
      <c r="R27" s="199"/>
      <c r="S27" s="199"/>
      <c r="T27" s="199"/>
      <c r="U27" s="199"/>
      <c r="V27" s="199"/>
      <c r="W27" s="199"/>
      <c r="X27" s="183"/>
      <c r="Y27" s="183"/>
      <c r="Z27" s="195" t="s">
        <v>1098</v>
      </c>
      <c r="AA27" s="147">
        <v>23</v>
      </c>
      <c r="AC27" s="160" t="s">
        <v>715</v>
      </c>
    </row>
    <row r="28" spans="1:29" ht="14.1" customHeight="1">
      <c r="A28" s="147">
        <v>24</v>
      </c>
      <c r="B28" s="188" t="s">
        <v>84</v>
      </c>
      <c r="C28" s="190">
        <v>0.34599999999999997</v>
      </c>
      <c r="D28" s="190">
        <v>0.29099999999999998</v>
      </c>
      <c r="E28" s="190">
        <v>0.189</v>
      </c>
      <c r="F28" s="190">
        <v>0.28100000000000003</v>
      </c>
      <c r="G28" s="190">
        <v>0.33800000000000002</v>
      </c>
      <c r="H28" s="386">
        <v>0.27500000000000002</v>
      </c>
      <c r="I28" s="190">
        <v>0.192</v>
      </c>
      <c r="J28" s="190">
        <v>0.25700000000000001</v>
      </c>
      <c r="K28" s="190">
        <v>0.33200000000000002</v>
      </c>
      <c r="L28" s="190">
        <v>0.59199999999999997</v>
      </c>
      <c r="M28" s="190">
        <v>0.12</v>
      </c>
      <c r="N28" s="190">
        <v>1.248</v>
      </c>
      <c r="O28" s="190"/>
      <c r="P28" s="190"/>
      <c r="Q28" s="190"/>
      <c r="R28" s="190"/>
      <c r="S28" s="190"/>
      <c r="T28" s="190"/>
      <c r="U28" s="190"/>
      <c r="V28" s="190"/>
      <c r="W28" s="190"/>
      <c r="X28" s="189"/>
      <c r="Y28" s="189"/>
      <c r="Z28" s="188" t="s">
        <v>84</v>
      </c>
      <c r="AA28" s="147">
        <v>24</v>
      </c>
      <c r="AC28" s="17" t="s">
        <v>716</v>
      </c>
    </row>
    <row r="29" spans="1:29" ht="14.1" customHeight="1">
      <c r="A29" s="147">
        <v>25</v>
      </c>
      <c r="B29" s="188" t="s">
        <v>85</v>
      </c>
      <c r="C29" s="190">
        <v>0.157</v>
      </c>
      <c r="D29" s="190">
        <v>5.2999999999999999E-2</v>
      </c>
      <c r="E29" s="190">
        <v>6.0999999999999999E-2</v>
      </c>
      <c r="F29" s="190">
        <v>5.3999999999999999E-2</v>
      </c>
      <c r="G29" s="190">
        <v>7.0000000000000007E-2</v>
      </c>
      <c r="H29" s="386">
        <v>0.06</v>
      </c>
      <c r="I29" s="190">
        <v>7.0999999999999994E-2</v>
      </c>
      <c r="J29" s="190">
        <v>0.104</v>
      </c>
      <c r="K29" s="190">
        <v>7.8E-2</v>
      </c>
      <c r="L29" s="190">
        <v>0.111</v>
      </c>
      <c r="M29" s="190">
        <v>-2E-3</v>
      </c>
      <c r="N29" s="190">
        <v>0.104</v>
      </c>
      <c r="O29" s="190"/>
      <c r="P29" s="190"/>
      <c r="Q29" s="190"/>
      <c r="R29" s="190"/>
      <c r="S29" s="190"/>
      <c r="T29" s="190"/>
      <c r="U29" s="190"/>
      <c r="V29" s="190"/>
      <c r="W29" s="190"/>
      <c r="X29" s="189"/>
      <c r="Y29" s="189"/>
      <c r="Z29" s="188" t="s">
        <v>85</v>
      </c>
      <c r="AA29" s="147">
        <v>25</v>
      </c>
      <c r="AC29" s="17" t="s">
        <v>120</v>
      </c>
    </row>
    <row r="30" spans="1:29" ht="14.1" customHeight="1" thickBot="1">
      <c r="A30" s="147">
        <v>26</v>
      </c>
      <c r="B30" s="202" t="s">
        <v>86</v>
      </c>
      <c r="C30" s="201">
        <v>0.503</v>
      </c>
      <c r="D30" s="201">
        <v>0.34399999999999997</v>
      </c>
      <c r="E30" s="201">
        <v>0.25</v>
      </c>
      <c r="F30" s="201">
        <v>0.33500000000000002</v>
      </c>
      <c r="G30" s="201">
        <v>0.40899999999999997</v>
      </c>
      <c r="H30" s="416">
        <v>0.33500000000000002</v>
      </c>
      <c r="I30" s="201">
        <v>0.26300000000000001</v>
      </c>
      <c r="J30" s="201">
        <v>0.36099999999999999</v>
      </c>
      <c r="K30" s="201">
        <v>0.41</v>
      </c>
      <c r="L30" s="201">
        <v>0.70299999999999996</v>
      </c>
      <c r="M30" s="201">
        <v>0.11799999999999999</v>
      </c>
      <c r="N30" s="201">
        <v>1.3520000000000001</v>
      </c>
      <c r="O30" s="201"/>
      <c r="P30" s="201"/>
      <c r="Q30" s="201"/>
      <c r="R30" s="201"/>
      <c r="S30" s="201"/>
      <c r="T30" s="201"/>
      <c r="U30" s="201"/>
      <c r="V30" s="201"/>
      <c r="W30" s="201"/>
      <c r="X30" s="200"/>
      <c r="Y30" s="200"/>
      <c r="Z30" s="202" t="s">
        <v>86</v>
      </c>
      <c r="AA30" s="147">
        <v>26</v>
      </c>
      <c r="AC30" s="162" t="s">
        <v>121</v>
      </c>
    </row>
    <row r="31" spans="1:29" ht="14.1" customHeight="1">
      <c r="A31" s="147">
        <v>27</v>
      </c>
      <c r="B31" s="188" t="s">
        <v>87</v>
      </c>
      <c r="C31" s="190">
        <v>3.0000000000000001E-3</v>
      </c>
      <c r="D31" s="190">
        <v>8.9999999999999993E-3</v>
      </c>
      <c r="E31" s="190">
        <v>4.0000000000000001E-3</v>
      </c>
      <c r="F31" s="190">
        <v>4.0000000000000001E-3</v>
      </c>
      <c r="G31" s="190">
        <v>6.0000000000000001E-3</v>
      </c>
      <c r="H31" s="386">
        <v>6.0000000000000001E-3</v>
      </c>
      <c r="I31" s="190">
        <v>1.2E-2</v>
      </c>
      <c r="J31" s="190">
        <v>4.0000000000000001E-3</v>
      </c>
      <c r="K31" s="190">
        <v>3.0000000000000001E-3</v>
      </c>
      <c r="L31" s="190">
        <v>3.0000000000000001E-3</v>
      </c>
      <c r="M31" s="190">
        <v>0</v>
      </c>
      <c r="N31" s="190">
        <v>8.9999999999999993E-3</v>
      </c>
      <c r="O31" s="190"/>
      <c r="P31" s="190"/>
      <c r="Q31" s="190"/>
      <c r="R31" s="190"/>
      <c r="S31" s="190"/>
      <c r="T31" s="190"/>
      <c r="U31" s="190"/>
      <c r="V31" s="190"/>
      <c r="W31" s="190"/>
      <c r="X31" s="189"/>
      <c r="Y31" s="189"/>
      <c r="Z31" s="188" t="s">
        <v>87</v>
      </c>
      <c r="AA31" s="147">
        <v>27</v>
      </c>
      <c r="AC31" s="17" t="s">
        <v>122</v>
      </c>
    </row>
    <row r="32" spans="1:29" ht="14.1" customHeight="1">
      <c r="A32" s="147">
        <v>28</v>
      </c>
      <c r="B32" s="188" t="s">
        <v>88</v>
      </c>
      <c r="C32" s="190">
        <v>5.0000000000000001E-3</v>
      </c>
      <c r="D32" s="190">
        <v>0</v>
      </c>
      <c r="E32" s="190">
        <v>6.0000000000000001E-3</v>
      </c>
      <c r="F32" s="190">
        <v>8.0000000000000002E-3</v>
      </c>
      <c r="G32" s="190">
        <v>1E-3</v>
      </c>
      <c r="H32" s="386">
        <v>5.0000000000000001E-3</v>
      </c>
      <c r="I32" s="190">
        <v>7.0000000000000001E-3</v>
      </c>
      <c r="J32" s="190">
        <v>0</v>
      </c>
      <c r="K32" s="190">
        <v>4.0000000000000001E-3</v>
      </c>
      <c r="L32" s="190">
        <v>0</v>
      </c>
      <c r="M32" s="190">
        <v>0</v>
      </c>
      <c r="N32" s="190">
        <v>0</v>
      </c>
      <c r="O32" s="190"/>
      <c r="P32" s="190"/>
      <c r="Q32" s="190"/>
      <c r="R32" s="190"/>
      <c r="S32" s="190"/>
      <c r="T32" s="190"/>
      <c r="U32" s="190"/>
      <c r="V32" s="190"/>
      <c r="W32" s="190"/>
      <c r="X32" s="189"/>
      <c r="Y32" s="189"/>
      <c r="Z32" s="188" t="s">
        <v>88</v>
      </c>
      <c r="AA32" s="147">
        <v>28</v>
      </c>
      <c r="AC32" s="17" t="s">
        <v>123</v>
      </c>
    </row>
    <row r="33" spans="1:31" ht="14.1" customHeight="1">
      <c r="A33" s="147">
        <v>29</v>
      </c>
      <c r="B33" s="188" t="s">
        <v>89</v>
      </c>
      <c r="C33" s="190">
        <v>1E-3</v>
      </c>
      <c r="D33" s="190">
        <v>1.6E-2</v>
      </c>
      <c r="E33" s="190">
        <v>7.0000000000000001E-3</v>
      </c>
      <c r="F33" s="190">
        <v>5.0000000000000001E-3</v>
      </c>
      <c r="G33" s="190">
        <v>3.0000000000000001E-3</v>
      </c>
      <c r="H33" s="386">
        <v>8.0000000000000002E-3</v>
      </c>
      <c r="I33" s="190">
        <v>5.0000000000000001E-3</v>
      </c>
      <c r="J33" s="190">
        <v>7.0000000000000001E-3</v>
      </c>
      <c r="K33" s="190">
        <v>7.0000000000000001E-3</v>
      </c>
      <c r="L33" s="190">
        <v>0.01</v>
      </c>
      <c r="M33" s="190">
        <v>0</v>
      </c>
      <c r="N33" s="190">
        <v>1E-3</v>
      </c>
      <c r="O33" s="190"/>
      <c r="P33" s="190"/>
      <c r="Q33" s="190"/>
      <c r="R33" s="190"/>
      <c r="S33" s="190"/>
      <c r="T33" s="190"/>
      <c r="U33" s="190"/>
      <c r="V33" s="190"/>
      <c r="W33" s="190"/>
      <c r="X33" s="189"/>
      <c r="Y33" s="189"/>
      <c r="Z33" s="188" t="s">
        <v>89</v>
      </c>
      <c r="AA33" s="147">
        <v>29</v>
      </c>
      <c r="AC33" s="17" t="s">
        <v>124</v>
      </c>
    </row>
    <row r="34" spans="1:31" ht="14.1" customHeight="1">
      <c r="A34" s="147">
        <v>30</v>
      </c>
      <c r="B34" s="188" t="s">
        <v>90</v>
      </c>
      <c r="C34" s="190">
        <v>4.0000000000000001E-3</v>
      </c>
      <c r="D34" s="190">
        <v>0.01</v>
      </c>
      <c r="E34" s="190">
        <v>8.0000000000000002E-3</v>
      </c>
      <c r="F34" s="190">
        <v>8.9999999999999993E-3</v>
      </c>
      <c r="G34" s="190">
        <v>0</v>
      </c>
      <c r="H34" s="386">
        <v>8.9999999999999993E-3</v>
      </c>
      <c r="I34" s="190">
        <v>8.9999999999999993E-3</v>
      </c>
      <c r="J34" s="190">
        <v>4.0000000000000001E-3</v>
      </c>
      <c r="K34" s="190">
        <v>5.0000000000000001E-3</v>
      </c>
      <c r="L34" s="190">
        <v>2.1999999999999999E-2</v>
      </c>
      <c r="M34" s="190">
        <v>1.4999999999999999E-2</v>
      </c>
      <c r="N34" s="190">
        <v>3.2000000000000001E-2</v>
      </c>
      <c r="O34" s="190"/>
      <c r="P34" s="190"/>
      <c r="Q34" s="190"/>
      <c r="R34" s="190"/>
      <c r="S34" s="190"/>
      <c r="T34" s="190"/>
      <c r="U34" s="190"/>
      <c r="V34" s="190"/>
      <c r="W34" s="190"/>
      <c r="X34" s="189"/>
      <c r="Y34" s="189"/>
      <c r="Z34" s="188" t="s">
        <v>90</v>
      </c>
      <c r="AA34" s="147">
        <v>30</v>
      </c>
      <c r="AC34" s="17" t="s">
        <v>125</v>
      </c>
    </row>
    <row r="35" spans="1:31" ht="14.1" customHeight="1">
      <c r="A35" s="147">
        <v>31</v>
      </c>
      <c r="B35" s="188" t="s">
        <v>91</v>
      </c>
      <c r="C35" s="190">
        <v>1.6E-2</v>
      </c>
      <c r="D35" s="190">
        <v>1.0999999999999999E-2</v>
      </c>
      <c r="E35" s="190">
        <v>1.9E-2</v>
      </c>
      <c r="F35" s="190">
        <v>2.8000000000000001E-2</v>
      </c>
      <c r="G35" s="190">
        <v>1.2999999999999999E-2</v>
      </c>
      <c r="H35" s="386">
        <v>1.7999999999999999E-2</v>
      </c>
      <c r="I35" s="190">
        <v>6.0000000000000001E-3</v>
      </c>
      <c r="J35" s="190">
        <v>2.8000000000000001E-2</v>
      </c>
      <c r="K35" s="190">
        <v>0</v>
      </c>
      <c r="L35" s="190">
        <v>8.9999999999999993E-3</v>
      </c>
      <c r="M35" s="190">
        <v>1.4999999999999999E-2</v>
      </c>
      <c r="N35" s="190">
        <v>0</v>
      </c>
      <c r="O35" s="190"/>
      <c r="P35" s="190"/>
      <c r="Q35" s="190"/>
      <c r="R35" s="190"/>
      <c r="S35" s="190"/>
      <c r="T35" s="190"/>
      <c r="U35" s="190"/>
      <c r="V35" s="190"/>
      <c r="W35" s="190"/>
      <c r="X35" s="189"/>
      <c r="Y35" s="189"/>
      <c r="Z35" s="188" t="s">
        <v>91</v>
      </c>
      <c r="AA35" s="147">
        <v>31</v>
      </c>
      <c r="AC35" s="17" t="s">
        <v>667</v>
      </c>
    </row>
    <row r="36" spans="1:31" ht="14.1" customHeight="1">
      <c r="A36" s="147">
        <v>32</v>
      </c>
      <c r="B36" s="188" t="s">
        <v>92</v>
      </c>
      <c r="C36" s="190">
        <v>2E-3</v>
      </c>
      <c r="D36" s="190">
        <v>3.0000000000000001E-3</v>
      </c>
      <c r="E36" s="190">
        <v>0</v>
      </c>
      <c r="F36" s="190">
        <v>1E-3</v>
      </c>
      <c r="G36" s="190">
        <v>0</v>
      </c>
      <c r="H36" s="386">
        <v>2E-3</v>
      </c>
      <c r="I36" s="190">
        <v>0</v>
      </c>
      <c r="J36" s="190">
        <v>0</v>
      </c>
      <c r="K36" s="190">
        <v>0</v>
      </c>
      <c r="L36" s="190">
        <v>0</v>
      </c>
      <c r="M36" s="190">
        <v>0</v>
      </c>
      <c r="N36" s="190">
        <v>0</v>
      </c>
      <c r="O36" s="190"/>
      <c r="P36" s="190"/>
      <c r="Q36" s="190"/>
      <c r="R36" s="190"/>
      <c r="S36" s="190"/>
      <c r="T36" s="190"/>
      <c r="U36" s="190"/>
      <c r="V36" s="190"/>
      <c r="W36" s="190"/>
      <c r="X36" s="189"/>
      <c r="Y36" s="189"/>
      <c r="Z36" s="188" t="s">
        <v>92</v>
      </c>
      <c r="AA36" s="147">
        <v>32</v>
      </c>
      <c r="AC36" s="17" t="s">
        <v>668</v>
      </c>
    </row>
    <row r="37" spans="1:31" ht="14.1" customHeight="1">
      <c r="A37" s="147">
        <v>33</v>
      </c>
      <c r="B37" s="188" t="s">
        <v>93</v>
      </c>
      <c r="C37" s="190">
        <v>8.9999999999999993E-3</v>
      </c>
      <c r="D37" s="190">
        <v>0.01</v>
      </c>
      <c r="E37" s="190">
        <v>1.4999999999999999E-2</v>
      </c>
      <c r="F37" s="190">
        <v>8.0000000000000002E-3</v>
      </c>
      <c r="G37" s="190">
        <v>3.0000000000000001E-3</v>
      </c>
      <c r="H37" s="386">
        <v>8.9999999999999993E-3</v>
      </c>
      <c r="I37" s="190">
        <v>7.0000000000000001E-3</v>
      </c>
      <c r="J37" s="190">
        <v>2.7E-2</v>
      </c>
      <c r="K37" s="190">
        <v>1.0999999999999999E-2</v>
      </c>
      <c r="L37" s="190">
        <v>3.4000000000000002E-2</v>
      </c>
      <c r="M37" s="190">
        <v>0.01</v>
      </c>
      <c r="N37" s="190">
        <v>3.2000000000000001E-2</v>
      </c>
      <c r="O37" s="190"/>
      <c r="P37" s="190"/>
      <c r="Q37" s="190"/>
      <c r="R37" s="190"/>
      <c r="S37" s="190"/>
      <c r="T37" s="190"/>
      <c r="U37" s="190"/>
      <c r="V37" s="190"/>
      <c r="W37" s="190"/>
      <c r="X37" s="189"/>
      <c r="Y37" s="189"/>
      <c r="Z37" s="188" t="s">
        <v>93</v>
      </c>
      <c r="AA37" s="147">
        <v>33</v>
      </c>
      <c r="AC37" s="17" t="s">
        <v>669</v>
      </c>
    </row>
    <row r="38" spans="1:31" ht="14.1" customHeight="1">
      <c r="A38" s="147">
        <v>34</v>
      </c>
      <c r="B38" s="203" t="s">
        <v>94</v>
      </c>
      <c r="C38" s="205">
        <v>0.105</v>
      </c>
      <c r="D38" s="205">
        <v>0.121</v>
      </c>
      <c r="E38" s="205">
        <v>0.13400000000000001</v>
      </c>
      <c r="F38" s="205">
        <v>0.124</v>
      </c>
      <c r="G38" s="205">
        <v>5.5E-2</v>
      </c>
      <c r="H38" s="417">
        <v>0.109</v>
      </c>
      <c r="I38" s="205">
        <v>0.14599999999999999</v>
      </c>
      <c r="J38" s="205">
        <v>0.128</v>
      </c>
      <c r="K38" s="205">
        <v>7.1999999999999995E-2</v>
      </c>
      <c r="L38" s="205">
        <v>0.27500000000000002</v>
      </c>
      <c r="M38" s="205">
        <v>8.8999999999999996E-2</v>
      </c>
      <c r="N38" s="205">
        <v>0.17</v>
      </c>
      <c r="O38" s="205"/>
      <c r="P38" s="205"/>
      <c r="Q38" s="205"/>
      <c r="R38" s="205"/>
      <c r="S38" s="205"/>
      <c r="T38" s="205"/>
      <c r="U38" s="205"/>
      <c r="V38" s="205"/>
      <c r="W38" s="205"/>
      <c r="X38" s="204"/>
      <c r="Y38" s="204"/>
      <c r="Z38" s="203" t="s">
        <v>94</v>
      </c>
      <c r="AA38" s="147">
        <v>34</v>
      </c>
      <c r="AC38" s="163" t="s">
        <v>670</v>
      </c>
    </row>
    <row r="39" spans="1:31" ht="14.1" customHeight="1" thickBot="1">
      <c r="A39" s="153">
        <v>35</v>
      </c>
      <c r="B39" s="375" t="s">
        <v>95</v>
      </c>
      <c r="C39" s="197">
        <v>2.4359999999999999</v>
      </c>
      <c r="D39" s="197">
        <v>1.679</v>
      </c>
      <c r="E39" s="197">
        <v>1.8240000000000001</v>
      </c>
      <c r="F39" s="197">
        <v>2.286</v>
      </c>
      <c r="G39" s="197">
        <v>1.8109999999999999</v>
      </c>
      <c r="H39" s="411">
        <v>1.9</v>
      </c>
      <c r="I39" s="197">
        <v>2.0350000000000001</v>
      </c>
      <c r="J39" s="197">
        <v>2.1259999999999999</v>
      </c>
      <c r="K39" s="197">
        <v>2.2509999999999999</v>
      </c>
      <c r="L39" s="197">
        <v>4.7110000000000003</v>
      </c>
      <c r="M39" s="197">
        <v>1.8149999999999999</v>
      </c>
      <c r="N39" s="197">
        <v>3.4449999999999998</v>
      </c>
      <c r="O39" s="197"/>
      <c r="P39" s="197"/>
      <c r="Q39" s="197"/>
      <c r="R39" s="197"/>
      <c r="S39" s="197"/>
      <c r="T39" s="197"/>
      <c r="U39" s="197"/>
      <c r="V39" s="197"/>
      <c r="W39" s="197"/>
      <c r="X39" s="196"/>
      <c r="Y39" s="196"/>
      <c r="Z39" s="375" t="s">
        <v>95</v>
      </c>
      <c r="AA39" s="153">
        <v>35</v>
      </c>
      <c r="AC39" s="376" t="s">
        <v>671</v>
      </c>
    </row>
    <row r="40" spans="1:31" s="359" customFormat="1" ht="14.1" customHeight="1" thickBot="1">
      <c r="A40" s="354">
        <v>36</v>
      </c>
      <c r="B40" s="378" t="s">
        <v>1853</v>
      </c>
      <c r="C40" s="367">
        <v>0.17</v>
      </c>
      <c r="D40" s="367">
        <v>0.16500000000000001</v>
      </c>
      <c r="E40" s="367">
        <v>0.114</v>
      </c>
      <c r="F40" s="367">
        <v>3.7999999999999999E-2</v>
      </c>
      <c r="G40" s="367">
        <v>-3.5999999999999997E-2</v>
      </c>
      <c r="H40" s="401">
        <v>7.0000000000000007E-2</v>
      </c>
      <c r="I40" s="367">
        <v>-8.7999999999999995E-2</v>
      </c>
      <c r="J40" s="367">
        <v>-0.121</v>
      </c>
      <c r="K40" s="367">
        <v>-0.13</v>
      </c>
      <c r="L40" s="367">
        <v>-0.221</v>
      </c>
      <c r="M40" s="367">
        <v>-0.27600000000000002</v>
      </c>
      <c r="N40" s="367">
        <v>-1.1950000000000001</v>
      </c>
      <c r="O40" s="367"/>
      <c r="P40" s="367"/>
      <c r="Q40" s="367"/>
      <c r="R40" s="367"/>
      <c r="S40" s="367"/>
      <c r="T40" s="367"/>
      <c r="U40" s="367"/>
      <c r="V40" s="367"/>
      <c r="W40" s="367"/>
      <c r="X40" s="358">
        <v>-6.1659380957773603E-2</v>
      </c>
      <c r="Y40" s="358"/>
      <c r="Z40" s="378" t="s">
        <v>1853</v>
      </c>
      <c r="AA40" s="354">
        <v>36</v>
      </c>
      <c r="AC40" s="377" t="s">
        <v>672</v>
      </c>
    </row>
    <row r="41" spans="1:31" ht="14.1" customHeight="1" thickBot="1">
      <c r="A41" s="149">
        <v>37</v>
      </c>
      <c r="B41" s="188" t="s">
        <v>96</v>
      </c>
      <c r="C41" s="190">
        <v>0</v>
      </c>
      <c r="D41" s="190">
        <v>0</v>
      </c>
      <c r="E41" s="190">
        <v>-5.0999999999999997E-2</v>
      </c>
      <c r="F41" s="190">
        <v>7.9000000000000001E-2</v>
      </c>
      <c r="G41" s="190">
        <v>0</v>
      </c>
      <c r="H41" s="386">
        <v>1.4E-2</v>
      </c>
      <c r="I41" s="190">
        <v>0</v>
      </c>
      <c r="J41" s="190">
        <v>0</v>
      </c>
      <c r="K41" s="190">
        <v>2.1000000000000001E-2</v>
      </c>
      <c r="L41" s="190">
        <v>0</v>
      </c>
      <c r="M41" s="190">
        <v>0</v>
      </c>
      <c r="N41" s="190">
        <v>0.92200000000000004</v>
      </c>
      <c r="O41" s="190"/>
      <c r="P41" s="190"/>
      <c r="Q41" s="190"/>
      <c r="R41" s="190"/>
      <c r="S41" s="190"/>
      <c r="T41" s="190"/>
      <c r="U41" s="190"/>
      <c r="V41" s="190"/>
      <c r="W41" s="190"/>
      <c r="X41" s="189"/>
      <c r="Y41" s="189"/>
      <c r="Z41" s="188" t="s">
        <v>96</v>
      </c>
      <c r="AA41" s="149">
        <v>37</v>
      </c>
      <c r="AC41" s="17" t="s">
        <v>673</v>
      </c>
    </row>
    <row r="42" spans="1:31" ht="14.1" customHeight="1">
      <c r="A42" s="153">
        <v>38</v>
      </c>
      <c r="B42" s="223" t="s">
        <v>97</v>
      </c>
      <c r="C42" s="225">
        <v>0.17</v>
      </c>
      <c r="D42" s="225">
        <v>0.16500000000000001</v>
      </c>
      <c r="E42" s="225">
        <v>6.3E-2</v>
      </c>
      <c r="F42" s="225">
        <v>0.11700000000000001</v>
      </c>
      <c r="G42" s="225">
        <v>-3.5999999999999997E-2</v>
      </c>
      <c r="H42" s="418">
        <v>7.6999999999999999E-2</v>
      </c>
      <c r="I42" s="225">
        <v>-8.7999999999999995E-2</v>
      </c>
      <c r="J42" s="225">
        <v>-0.121</v>
      </c>
      <c r="K42" s="225">
        <v>-0.109</v>
      </c>
      <c r="L42" s="225">
        <v>-0.221</v>
      </c>
      <c r="M42" s="225">
        <v>-0.27600000000000002</v>
      </c>
      <c r="N42" s="225">
        <v>-0.27300000000000002</v>
      </c>
      <c r="O42" s="225"/>
      <c r="P42" s="225"/>
      <c r="Q42" s="225"/>
      <c r="R42" s="225"/>
      <c r="S42" s="225"/>
      <c r="T42" s="225"/>
      <c r="U42" s="225"/>
      <c r="V42" s="225"/>
      <c r="W42" s="225"/>
      <c r="X42" s="224"/>
      <c r="Y42" s="224"/>
      <c r="Z42" s="223" t="s">
        <v>97</v>
      </c>
      <c r="AA42" s="153">
        <v>38</v>
      </c>
      <c r="AC42" s="165" t="s">
        <v>674</v>
      </c>
    </row>
    <row r="43" spans="1:31" s="142" customFormat="1" ht="14.1" customHeight="1" thickBot="1">
      <c r="A43" s="148">
        <v>39</v>
      </c>
      <c r="B43" s="226" t="s">
        <v>1253</v>
      </c>
      <c r="C43" s="227"/>
      <c r="D43" s="227"/>
      <c r="E43" s="227"/>
      <c r="F43" s="227"/>
      <c r="G43" s="227"/>
      <c r="H43" s="410" t="s">
        <v>1820</v>
      </c>
      <c r="I43" s="227"/>
      <c r="J43" s="227"/>
      <c r="K43" s="227"/>
      <c r="L43" s="227"/>
      <c r="M43" s="227"/>
      <c r="N43" s="227"/>
      <c r="O43" s="227"/>
      <c r="P43" s="227"/>
      <c r="Q43" s="227"/>
      <c r="R43" s="227"/>
      <c r="S43" s="227"/>
      <c r="T43" s="227"/>
      <c r="U43" s="227"/>
      <c r="V43" s="227"/>
      <c r="W43" s="200"/>
      <c r="X43" s="200"/>
      <c r="Y43" s="228"/>
      <c r="Z43" s="226" t="s">
        <v>1253</v>
      </c>
      <c r="AA43" s="148">
        <v>39</v>
      </c>
      <c r="AB43" s="132"/>
    </row>
    <row r="44" spans="1:31" ht="14.1" customHeight="1">
      <c r="A44" s="149">
        <v>40</v>
      </c>
      <c r="B44" s="208" t="s">
        <v>1254</v>
      </c>
      <c r="C44" s="190">
        <v>2.4359999999999999</v>
      </c>
      <c r="D44" s="190">
        <v>1.679</v>
      </c>
      <c r="E44" s="190">
        <v>1.8240000000000001</v>
      </c>
      <c r="F44" s="190">
        <v>2.286</v>
      </c>
      <c r="G44" s="190">
        <v>1.8109999999999999</v>
      </c>
      <c r="H44" s="386">
        <v>1.9</v>
      </c>
      <c r="I44" s="190">
        <v>2.0350000000000001</v>
      </c>
      <c r="J44" s="190">
        <v>2.1259999999999999</v>
      </c>
      <c r="K44" s="190">
        <v>2.2509999999999999</v>
      </c>
      <c r="L44" s="190">
        <v>4.7110000000000003</v>
      </c>
      <c r="M44" s="190">
        <v>1.8149999999999999</v>
      </c>
      <c r="N44" s="190">
        <v>3.4449999999999998</v>
      </c>
      <c r="O44" s="190"/>
      <c r="P44" s="190"/>
      <c r="Q44" s="190"/>
      <c r="R44" s="190"/>
      <c r="S44" s="190"/>
      <c r="T44" s="190"/>
      <c r="U44" s="190"/>
      <c r="V44" s="190"/>
      <c r="W44" s="190"/>
      <c r="X44" s="189"/>
      <c r="Y44" s="208"/>
      <c r="Z44" s="208" t="s">
        <v>1254</v>
      </c>
      <c r="AA44" s="149">
        <v>40</v>
      </c>
      <c r="AB44" s="95"/>
      <c r="AC44" s="13"/>
      <c r="AE44" s="5"/>
    </row>
    <row r="45" spans="1:31" s="140" customFormat="1" ht="14.1" customHeight="1">
      <c r="A45" s="147">
        <v>41</v>
      </c>
      <c r="B45" s="209" t="s">
        <v>1698</v>
      </c>
      <c r="C45" s="211">
        <v>2.1269999999999998</v>
      </c>
      <c r="D45" s="211">
        <v>1.704</v>
      </c>
      <c r="E45" s="211">
        <v>1.92</v>
      </c>
      <c r="F45" s="211">
        <v>2.0230000000000001</v>
      </c>
      <c r="G45" s="211">
        <v>1.8420000000000001</v>
      </c>
      <c r="H45" s="419">
        <v>1.8720000000000001</v>
      </c>
      <c r="I45" s="211">
        <v>2.0470000000000002</v>
      </c>
      <c r="J45" s="211">
        <v>2.0379999999999998</v>
      </c>
      <c r="K45" s="211">
        <v>2.137</v>
      </c>
      <c r="L45" s="211">
        <v>4.2249999999999996</v>
      </c>
      <c r="M45" s="211">
        <v>1.7010000000000001</v>
      </c>
      <c r="N45" s="211">
        <v>2.4849999999999999</v>
      </c>
      <c r="O45" s="211"/>
      <c r="P45" s="211"/>
      <c r="Q45" s="211"/>
      <c r="R45" s="211"/>
      <c r="S45" s="211"/>
      <c r="T45" s="211"/>
      <c r="U45" s="211"/>
      <c r="V45" s="211"/>
      <c r="W45" s="211"/>
      <c r="X45" s="210"/>
      <c r="Y45" s="209"/>
      <c r="Z45" s="209" t="s">
        <v>1261</v>
      </c>
      <c r="AA45" s="147">
        <v>41</v>
      </c>
      <c r="AB45" s="141"/>
    </row>
    <row r="46" spans="1:31" ht="14.1" customHeight="1">
      <c r="A46" s="149">
        <v>42</v>
      </c>
      <c r="B46" s="188" t="s">
        <v>1262</v>
      </c>
      <c r="C46" s="190">
        <v>2.173</v>
      </c>
      <c r="D46" s="190">
        <v>1.667</v>
      </c>
      <c r="E46" s="190">
        <v>1.522</v>
      </c>
      <c r="F46" s="190">
        <v>2.286</v>
      </c>
      <c r="G46" s="190">
        <v>1.6679999999999999</v>
      </c>
      <c r="H46" s="386">
        <v>1.786</v>
      </c>
      <c r="I46" s="190">
        <v>1.5640000000000001</v>
      </c>
      <c r="J46" s="190">
        <v>1.873</v>
      </c>
      <c r="K46" s="190">
        <v>2.1379999999999999</v>
      </c>
      <c r="L46" s="190">
        <v>3.1789999999999998</v>
      </c>
      <c r="M46" s="190">
        <v>1.5640000000000001</v>
      </c>
      <c r="N46" s="190">
        <v>3.339</v>
      </c>
      <c r="O46" s="190"/>
      <c r="P46" s="190"/>
      <c r="Q46" s="190"/>
      <c r="R46" s="190"/>
      <c r="S46" s="190"/>
      <c r="T46" s="190"/>
      <c r="U46" s="190"/>
      <c r="V46" s="190"/>
      <c r="W46" s="190"/>
      <c r="X46" s="189"/>
      <c r="Y46" s="208"/>
      <c r="Z46" s="188" t="s">
        <v>1262</v>
      </c>
      <c r="AA46" s="149">
        <v>42</v>
      </c>
      <c r="AB46" s="95"/>
      <c r="AC46" s="13"/>
      <c r="AE46" s="5"/>
    </row>
    <row r="47" spans="1:31" s="140" customFormat="1" ht="14.1" customHeight="1">
      <c r="A47" s="147">
        <v>43</v>
      </c>
      <c r="B47" s="212" t="s">
        <v>1699</v>
      </c>
      <c r="C47" s="211">
        <v>1.901</v>
      </c>
      <c r="D47" s="211">
        <v>1.7090000000000001</v>
      </c>
      <c r="E47" s="211">
        <v>1.57</v>
      </c>
      <c r="F47" s="211">
        <v>2.0230000000000001</v>
      </c>
      <c r="G47" s="211">
        <v>1.643</v>
      </c>
      <c r="H47" s="419">
        <v>1.736</v>
      </c>
      <c r="I47" s="211">
        <v>1.5620000000000001</v>
      </c>
      <c r="J47" s="211">
        <v>1.655</v>
      </c>
      <c r="K47" s="211">
        <v>1.9339999999999999</v>
      </c>
      <c r="L47" s="211">
        <v>2.8759999999999999</v>
      </c>
      <c r="M47" s="211">
        <v>1.3819999999999999</v>
      </c>
      <c r="N47" s="211">
        <v>2.3559999999999999</v>
      </c>
      <c r="O47" s="211"/>
      <c r="P47" s="211"/>
      <c r="Q47" s="211"/>
      <c r="R47" s="211"/>
      <c r="S47" s="211"/>
      <c r="T47" s="211"/>
      <c r="U47" s="211"/>
      <c r="V47" s="211"/>
      <c r="W47" s="211"/>
      <c r="X47" s="210"/>
      <c r="Y47" s="209"/>
      <c r="Z47" s="212" t="s">
        <v>1263</v>
      </c>
      <c r="AA47" s="147">
        <v>43</v>
      </c>
      <c r="AB47" s="141"/>
    </row>
    <row r="48" spans="1:31" ht="14.1" customHeight="1">
      <c r="A48" s="149">
        <v>44</v>
      </c>
      <c r="B48" s="213" t="s">
        <v>1264</v>
      </c>
      <c r="C48" s="190">
        <v>2.2290000000000001</v>
      </c>
      <c r="D48" s="190">
        <v>1.994</v>
      </c>
      <c r="E48" s="190">
        <v>1.8480000000000001</v>
      </c>
      <c r="F48" s="190">
        <v>0</v>
      </c>
      <c r="G48" s="190">
        <v>2.2839999999999998</v>
      </c>
      <c r="H48" s="386">
        <v>2.0419999999999998</v>
      </c>
      <c r="I48" s="190">
        <v>1.7330000000000001</v>
      </c>
      <c r="J48" s="190">
        <v>1.9650000000000001</v>
      </c>
      <c r="K48" s="190">
        <v>2.0830000000000002</v>
      </c>
      <c r="L48" s="190">
        <v>2.8650000000000002</v>
      </c>
      <c r="M48" s="190">
        <v>1.4810000000000001</v>
      </c>
      <c r="N48" s="190">
        <v>3.1949999999999998</v>
      </c>
      <c r="O48" s="190"/>
      <c r="P48" s="190"/>
      <c r="Q48" s="190"/>
      <c r="R48" s="190"/>
      <c r="S48" s="190"/>
      <c r="T48" s="190"/>
      <c r="U48" s="190"/>
      <c r="V48" s="190"/>
      <c r="W48" s="190"/>
      <c r="X48" s="189"/>
      <c r="Y48" s="208"/>
      <c r="Z48" s="213" t="s">
        <v>1264</v>
      </c>
      <c r="AA48" s="149">
        <v>44</v>
      </c>
      <c r="AB48" s="95"/>
      <c r="AC48" s="13"/>
      <c r="AE48" s="5"/>
    </row>
    <row r="49" spans="1:32" s="140" customFormat="1" ht="14.1" customHeight="1">
      <c r="A49" s="147">
        <v>45</v>
      </c>
      <c r="B49" s="214" t="s">
        <v>1700</v>
      </c>
      <c r="C49" s="211">
        <v>2.1749999999999998</v>
      </c>
      <c r="D49" s="211">
        <v>1.4359999999999999</v>
      </c>
      <c r="E49" s="211">
        <v>1.93</v>
      </c>
      <c r="F49" s="211">
        <v>0</v>
      </c>
      <c r="G49" s="211">
        <v>2.125</v>
      </c>
      <c r="H49" s="419">
        <v>1.83</v>
      </c>
      <c r="I49" s="211">
        <v>1.6439999999999999</v>
      </c>
      <c r="J49" s="211">
        <v>1.7649999999999999</v>
      </c>
      <c r="K49" s="211">
        <v>2.12</v>
      </c>
      <c r="L49" s="211">
        <v>2.6240000000000001</v>
      </c>
      <c r="M49" s="211">
        <v>1.427</v>
      </c>
      <c r="N49" s="211">
        <v>2.2000000000000002</v>
      </c>
      <c r="O49" s="211"/>
      <c r="P49" s="211"/>
      <c r="Q49" s="211"/>
      <c r="R49" s="211"/>
      <c r="S49" s="211"/>
      <c r="T49" s="211"/>
      <c r="U49" s="211"/>
      <c r="V49" s="211"/>
      <c r="W49" s="211"/>
      <c r="X49" s="210"/>
      <c r="Y49" s="210"/>
      <c r="Z49" s="214" t="s">
        <v>1265</v>
      </c>
      <c r="AA49" s="147">
        <v>45</v>
      </c>
      <c r="AC49" s="141"/>
    </row>
    <row r="50" spans="1:32" ht="14.1" customHeight="1">
      <c r="A50" s="149">
        <v>39</v>
      </c>
      <c r="B50" s="208"/>
      <c r="C50" s="229"/>
      <c r="D50" s="229"/>
      <c r="E50" s="229"/>
      <c r="F50" s="229"/>
      <c r="G50" s="229"/>
      <c r="H50" s="385" t="s">
        <v>1820</v>
      </c>
      <c r="I50" s="229"/>
      <c r="J50" s="229"/>
      <c r="K50" s="229"/>
      <c r="L50" s="229"/>
      <c r="M50" s="229"/>
      <c r="N50" s="229"/>
      <c r="O50" s="229"/>
      <c r="P50" s="229"/>
      <c r="Q50" s="229"/>
      <c r="R50" s="229"/>
      <c r="S50" s="229"/>
      <c r="T50" s="229"/>
      <c r="U50" s="229"/>
      <c r="V50" s="229"/>
      <c r="W50" s="229"/>
      <c r="X50" s="189"/>
      <c r="Y50" s="189"/>
      <c r="Z50" s="208"/>
      <c r="AA50" s="149">
        <v>39</v>
      </c>
      <c r="AC50" s="95"/>
    </row>
    <row r="51" spans="1:32" ht="14.1" customHeight="1">
      <c r="A51" s="147">
        <v>40</v>
      </c>
      <c r="B51" s="208"/>
      <c r="C51" s="215"/>
      <c r="D51" s="215"/>
      <c r="E51" s="215"/>
      <c r="F51" s="215"/>
      <c r="G51" s="215"/>
      <c r="H51" s="383" t="s">
        <v>1820</v>
      </c>
      <c r="I51" s="215"/>
      <c r="J51" s="215"/>
      <c r="K51" s="215"/>
      <c r="L51" s="215"/>
      <c r="M51" s="215"/>
      <c r="N51" s="215"/>
      <c r="O51" s="215"/>
      <c r="P51" s="215"/>
      <c r="Q51" s="215"/>
      <c r="R51" s="215"/>
      <c r="S51" s="215"/>
      <c r="T51" s="215"/>
      <c r="U51" s="215"/>
      <c r="V51" s="215"/>
      <c r="W51" s="215"/>
      <c r="X51" s="189"/>
      <c r="Y51" s="189"/>
      <c r="Z51" s="208"/>
      <c r="AA51" s="147">
        <v>40</v>
      </c>
      <c r="AC51" s="95"/>
    </row>
    <row r="52" spans="1:32" ht="14.1" customHeight="1">
      <c r="A52" s="147">
        <v>41</v>
      </c>
      <c r="B52" s="208"/>
      <c r="C52" s="215"/>
      <c r="D52" s="215"/>
      <c r="E52" s="215"/>
      <c r="F52" s="215"/>
      <c r="G52" s="215"/>
      <c r="H52" s="383" t="s">
        <v>1820</v>
      </c>
      <c r="I52" s="215"/>
      <c r="J52" s="215"/>
      <c r="K52" s="215"/>
      <c r="L52" s="215"/>
      <c r="M52" s="215"/>
      <c r="N52" s="215"/>
      <c r="O52" s="215"/>
      <c r="P52" s="215"/>
      <c r="Q52" s="215"/>
      <c r="R52" s="215"/>
      <c r="S52" s="215"/>
      <c r="T52" s="215"/>
      <c r="U52" s="215"/>
      <c r="V52" s="215"/>
      <c r="W52" s="215"/>
      <c r="X52" s="189"/>
      <c r="Y52" s="189"/>
      <c r="Z52" s="208"/>
      <c r="AA52" s="147">
        <v>41</v>
      </c>
      <c r="AC52" s="95"/>
    </row>
    <row r="53" spans="1:32" ht="14.1" customHeight="1">
      <c r="A53" s="147">
        <v>42</v>
      </c>
      <c r="B53" s="208"/>
      <c r="C53" s="215"/>
      <c r="D53" s="215"/>
      <c r="E53" s="215"/>
      <c r="F53" s="215"/>
      <c r="G53" s="215"/>
      <c r="H53" s="383" t="s">
        <v>1820</v>
      </c>
      <c r="I53" s="215"/>
      <c r="J53" s="215"/>
      <c r="K53" s="215"/>
      <c r="L53" s="215"/>
      <c r="M53" s="215"/>
      <c r="N53" s="215"/>
      <c r="O53" s="215"/>
      <c r="P53" s="215"/>
      <c r="Q53" s="215"/>
      <c r="R53" s="215"/>
      <c r="S53" s="215"/>
      <c r="T53" s="215"/>
      <c r="U53" s="215"/>
      <c r="V53" s="215"/>
      <c r="W53" s="215"/>
      <c r="X53" s="189"/>
      <c r="Y53" s="189"/>
      <c r="Z53" s="208"/>
      <c r="AA53" s="147">
        <v>42</v>
      </c>
      <c r="AC53" s="95"/>
    </row>
    <row r="54" spans="1:32" ht="14.1" customHeight="1" thickBot="1">
      <c r="A54" s="147">
        <v>43</v>
      </c>
      <c r="B54" s="209"/>
      <c r="C54" s="220"/>
      <c r="D54" s="220"/>
      <c r="E54" s="220"/>
      <c r="F54" s="220"/>
      <c r="G54" s="220"/>
      <c r="H54" s="388" t="s">
        <v>1820</v>
      </c>
      <c r="I54" s="220"/>
      <c r="J54" s="220"/>
      <c r="K54" s="220"/>
      <c r="L54" s="220"/>
      <c r="M54" s="220"/>
      <c r="N54" s="220"/>
      <c r="O54" s="220"/>
      <c r="P54" s="220"/>
      <c r="Q54" s="220"/>
      <c r="R54" s="220"/>
      <c r="S54" s="220"/>
      <c r="T54" s="220"/>
      <c r="U54" s="220"/>
      <c r="V54" s="220"/>
      <c r="W54" s="220"/>
      <c r="X54" s="210"/>
      <c r="Y54" s="210"/>
      <c r="Z54" s="209"/>
      <c r="AA54" s="147">
        <v>43</v>
      </c>
      <c r="AC54" s="95"/>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F56" s="13"/>
    </row>
    <row r="57" spans="1:32">
      <c r="AF57" s="13"/>
    </row>
    <row r="58" spans="1:32">
      <c r="AF58" s="13"/>
    </row>
    <row r="59" spans="1:32">
      <c r="AF59" s="13"/>
    </row>
    <row r="60" spans="1:32">
      <c r="AF60" s="13"/>
    </row>
    <row r="61" spans="1:32">
      <c r="AF61" s="13"/>
    </row>
    <row r="62" spans="1:32">
      <c r="AF62" s="13"/>
    </row>
    <row r="63" spans="1:32">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1" fitToWidth="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29"/>
    <pageSetUpPr fitToPage="1"/>
  </sheetPr>
  <dimension ref="A1:AF63"/>
  <sheetViews>
    <sheetView showGridLines="0" topLeftCell="C1" workbookViewId="0">
      <selection activeCell="C5" sqref="C5"/>
    </sheetView>
  </sheetViews>
  <sheetFormatPr defaultColWidth="9.1171875" defaultRowHeight="12.7"/>
  <cols>
    <col min="1" max="1" width="4.64453125" style="152"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13" customWidth="1"/>
    <col min="29" max="29" width="110.64453125" style="5" customWidth="1"/>
    <col min="30" max="31" width="9.1171875" style="13" customWidth="1"/>
    <col min="32" max="16384" width="9.1171875" style="5"/>
  </cols>
  <sheetData>
    <row r="1" spans="1:32" ht="12.75" customHeight="1">
      <c r="A1" s="452">
        <v>26</v>
      </c>
      <c r="B1" s="169">
        <v>42552</v>
      </c>
      <c r="C1" s="361">
        <v>9</v>
      </c>
      <c r="D1" s="361">
        <v>5</v>
      </c>
      <c r="E1" s="361">
        <v>10</v>
      </c>
      <c r="F1" s="171">
        <v>7</v>
      </c>
      <c r="G1" s="171">
        <v>7</v>
      </c>
      <c r="H1" s="380"/>
      <c r="I1" s="171">
        <v>7</v>
      </c>
      <c r="J1" s="171">
        <v>7</v>
      </c>
      <c r="K1" s="361">
        <v>10</v>
      </c>
      <c r="L1" s="171">
        <v>7</v>
      </c>
      <c r="M1" s="361">
        <v>8</v>
      </c>
      <c r="N1" s="361">
        <v>1</v>
      </c>
      <c r="O1" s="361"/>
      <c r="P1" s="361"/>
      <c r="Q1" s="361"/>
      <c r="R1" s="361"/>
      <c r="S1" s="361"/>
      <c r="T1" s="361"/>
      <c r="U1" s="361"/>
      <c r="V1" s="361"/>
      <c r="W1" s="361"/>
      <c r="X1" s="361"/>
      <c r="Z1" s="169">
        <v>42552</v>
      </c>
      <c r="AA1" s="452">
        <v>26</v>
      </c>
      <c r="AC1" s="8"/>
      <c r="AF1" s="13"/>
    </row>
    <row r="2" spans="1:32" ht="12.75" customHeight="1">
      <c r="A2" s="452"/>
      <c r="B2" s="172" t="s">
        <v>1777</v>
      </c>
      <c r="C2" s="174">
        <v>9</v>
      </c>
      <c r="D2" s="174">
        <v>30</v>
      </c>
      <c r="E2" s="174">
        <v>16</v>
      </c>
      <c r="F2" s="174">
        <v>37</v>
      </c>
      <c r="G2" s="174">
        <v>36</v>
      </c>
      <c r="H2" s="389" t="s">
        <v>1855</v>
      </c>
      <c r="I2" s="174">
        <v>38</v>
      </c>
      <c r="J2" s="174">
        <v>44</v>
      </c>
      <c r="K2" s="174">
        <v>35</v>
      </c>
      <c r="L2" s="174">
        <v>8</v>
      </c>
      <c r="M2" s="174">
        <v>6</v>
      </c>
      <c r="N2" s="174">
        <v>15</v>
      </c>
      <c r="O2" s="174"/>
      <c r="P2" s="174"/>
      <c r="Q2" s="174"/>
      <c r="R2" s="174"/>
      <c r="S2" s="174"/>
      <c r="T2" s="174"/>
      <c r="U2" s="174"/>
      <c r="V2" s="174"/>
      <c r="W2" s="174"/>
      <c r="X2" s="175"/>
      <c r="Z2" s="172" t="s">
        <v>1777</v>
      </c>
      <c r="AA2" s="452"/>
      <c r="AC2" s="9"/>
      <c r="AF2" s="13"/>
    </row>
    <row r="3" spans="1:32">
      <c r="A3" s="150" t="s">
        <v>660</v>
      </c>
      <c r="B3" s="176" t="s">
        <v>1336</v>
      </c>
      <c r="C3" s="178" t="s">
        <v>1811</v>
      </c>
      <c r="D3" s="178" t="s">
        <v>1814</v>
      </c>
      <c r="E3" s="178" t="s">
        <v>1813</v>
      </c>
      <c r="F3" s="178" t="s">
        <v>1817</v>
      </c>
      <c r="G3" s="178" t="s">
        <v>1816</v>
      </c>
      <c r="H3" s="390" t="s">
        <v>1856</v>
      </c>
      <c r="I3" s="178" t="s">
        <v>1818</v>
      </c>
      <c r="J3" s="178" t="s">
        <v>1819</v>
      </c>
      <c r="K3" s="178" t="s">
        <v>1815</v>
      </c>
      <c r="L3" s="178" t="s">
        <v>1810</v>
      </c>
      <c r="M3" s="178" t="s">
        <v>1809</v>
      </c>
      <c r="N3" s="178" t="s">
        <v>1812</v>
      </c>
      <c r="O3" s="178"/>
      <c r="P3" s="178"/>
      <c r="Q3" s="178"/>
      <c r="R3" s="178"/>
      <c r="S3" s="178"/>
      <c r="T3" s="178"/>
      <c r="U3" s="178"/>
      <c r="V3" s="178"/>
      <c r="W3" s="178"/>
      <c r="X3" s="175"/>
      <c r="Y3" s="175"/>
      <c r="Z3" s="176" t="s">
        <v>1336</v>
      </c>
      <c r="AA3" s="22" t="e">
        <v>#N/A</v>
      </c>
      <c r="AC3" s="10"/>
      <c r="AF3" s="13"/>
    </row>
    <row r="4" spans="1:32" ht="13" thickBot="1">
      <c r="A4" s="150">
        <v>36</v>
      </c>
      <c r="B4" s="179" t="s">
        <v>1854</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1"/>
      <c r="Y4" s="180"/>
      <c r="Z4" s="179" t="s">
        <v>1854</v>
      </c>
      <c r="AA4" s="22" t="e">
        <v>#N/A</v>
      </c>
      <c r="AC4" s="23"/>
      <c r="AF4" s="13"/>
    </row>
    <row r="5" spans="1:32" s="13" customFormat="1" ht="14.1" customHeight="1" thickBot="1">
      <c r="A5" s="151">
        <v>1</v>
      </c>
      <c r="B5" s="182" t="s">
        <v>1078</v>
      </c>
      <c r="C5" s="184">
        <v>86291</v>
      </c>
      <c r="D5" s="184">
        <v>494548</v>
      </c>
      <c r="E5" s="184">
        <v>192944</v>
      </c>
      <c r="F5" s="184">
        <v>653481</v>
      </c>
      <c r="G5" s="184">
        <v>94220</v>
      </c>
      <c r="H5" s="412">
        <v>358798</v>
      </c>
      <c r="I5" s="184">
        <v>224471</v>
      </c>
      <c r="J5" s="184">
        <v>129292</v>
      </c>
      <c r="K5" s="184">
        <v>97393</v>
      </c>
      <c r="L5" s="184">
        <v>120674</v>
      </c>
      <c r="M5" s="184">
        <v>361486</v>
      </c>
      <c r="N5" s="184">
        <v>129016</v>
      </c>
      <c r="O5" s="184"/>
      <c r="P5" s="184"/>
      <c r="Q5" s="184"/>
      <c r="R5" s="184"/>
      <c r="S5" s="184"/>
      <c r="T5" s="184"/>
      <c r="U5" s="184"/>
      <c r="V5" s="184"/>
      <c r="W5" s="184"/>
      <c r="X5" s="183"/>
      <c r="Y5" s="183"/>
      <c r="Z5" s="182" t="s">
        <v>1078</v>
      </c>
      <c r="AA5" s="20">
        <v>1</v>
      </c>
      <c r="AC5" s="122" t="s">
        <v>567</v>
      </c>
    </row>
    <row r="6" spans="1:32" s="13" customFormat="1" ht="14.1" customHeight="1" thickBot="1">
      <c r="A6" s="147">
        <v>2</v>
      </c>
      <c r="B6" s="182" t="s">
        <v>1079</v>
      </c>
      <c r="C6" s="184">
        <v>311430</v>
      </c>
      <c r="D6" s="184">
        <v>906184</v>
      </c>
      <c r="E6" s="184">
        <v>446401</v>
      </c>
      <c r="F6" s="184">
        <v>1073565</v>
      </c>
      <c r="G6" s="184">
        <v>219001</v>
      </c>
      <c r="H6" s="412">
        <v>661288</v>
      </c>
      <c r="I6" s="184">
        <v>364984</v>
      </c>
      <c r="J6" s="184">
        <v>230336</v>
      </c>
      <c r="K6" s="184">
        <v>136551</v>
      </c>
      <c r="L6" s="184">
        <v>235115</v>
      </c>
      <c r="M6" s="184">
        <v>439428</v>
      </c>
      <c r="N6" s="184">
        <v>272448</v>
      </c>
      <c r="O6" s="184"/>
      <c r="P6" s="184"/>
      <c r="Q6" s="184"/>
      <c r="R6" s="184"/>
      <c r="S6" s="184"/>
      <c r="T6" s="184"/>
      <c r="U6" s="184"/>
      <c r="V6" s="184"/>
      <c r="W6" s="184"/>
      <c r="X6" s="185"/>
      <c r="Y6" s="183"/>
      <c r="Z6" s="182" t="s">
        <v>1079</v>
      </c>
      <c r="AA6" s="21">
        <v>2</v>
      </c>
      <c r="AC6" s="122" t="s">
        <v>1309</v>
      </c>
    </row>
    <row r="7" spans="1:32" s="13" customFormat="1" ht="14.1" customHeight="1" thickBot="1">
      <c r="A7" s="147">
        <v>3</v>
      </c>
      <c r="B7" s="186" t="s">
        <v>1080</v>
      </c>
      <c r="C7" s="187"/>
      <c r="D7" s="187"/>
      <c r="E7" s="187"/>
      <c r="F7" s="187"/>
      <c r="G7" s="187"/>
      <c r="H7" s="413" t="s">
        <v>1820</v>
      </c>
      <c r="I7" s="187"/>
      <c r="J7" s="187"/>
      <c r="K7" s="187"/>
      <c r="L7" s="187"/>
      <c r="M7" s="187"/>
      <c r="N7" s="187"/>
      <c r="O7" s="187"/>
      <c r="P7" s="187"/>
      <c r="Q7" s="187"/>
      <c r="R7" s="187"/>
      <c r="S7" s="187"/>
      <c r="T7" s="187"/>
      <c r="U7" s="187"/>
      <c r="V7" s="187"/>
      <c r="W7" s="187"/>
      <c r="X7" s="185"/>
      <c r="Y7" s="183"/>
      <c r="Z7" s="186" t="s">
        <v>1080</v>
      </c>
      <c r="AA7" s="21">
        <v>3</v>
      </c>
      <c r="AC7" s="116"/>
    </row>
    <row r="8" spans="1:32" s="13" customFormat="1" ht="14.1" customHeight="1">
      <c r="A8" s="147">
        <v>4</v>
      </c>
      <c r="B8" s="188" t="s">
        <v>1081</v>
      </c>
      <c r="C8" s="190">
        <v>0.34599999999999997</v>
      </c>
      <c r="D8" s="190">
        <v>0.13500000000000001</v>
      </c>
      <c r="E8" s="190">
        <v>0.14599999999999999</v>
      </c>
      <c r="F8" s="190">
        <v>0.10199999999999999</v>
      </c>
      <c r="G8" s="190">
        <v>0.128</v>
      </c>
      <c r="H8" s="386">
        <v>0.128</v>
      </c>
      <c r="I8" s="190">
        <v>0.112</v>
      </c>
      <c r="J8" s="190">
        <v>0.21199999999999999</v>
      </c>
      <c r="K8" s="190">
        <v>0.129</v>
      </c>
      <c r="L8" s="190">
        <v>0.115</v>
      </c>
      <c r="M8" s="190">
        <v>7.9000000000000001E-2</v>
      </c>
      <c r="N8" s="190">
        <v>0.23699999999999999</v>
      </c>
      <c r="O8" s="190"/>
      <c r="P8" s="190"/>
      <c r="Q8" s="190"/>
      <c r="R8" s="190"/>
      <c r="S8" s="190"/>
      <c r="T8" s="190"/>
      <c r="U8" s="190"/>
      <c r="V8" s="190"/>
      <c r="W8" s="190"/>
      <c r="X8" s="191"/>
      <c r="Y8" s="189"/>
      <c r="Z8" s="188" t="s">
        <v>1081</v>
      </c>
      <c r="AA8" s="21">
        <v>4</v>
      </c>
      <c r="AC8" s="69" t="s">
        <v>1421</v>
      </c>
    </row>
    <row r="9" spans="1:32" s="13" customFormat="1" ht="14.1" customHeight="1">
      <c r="A9" s="147">
        <v>5</v>
      </c>
      <c r="B9" s="188" t="s">
        <v>1082</v>
      </c>
      <c r="C9" s="190">
        <v>0</v>
      </c>
      <c r="D9" s="190">
        <v>5.1999999999999998E-2</v>
      </c>
      <c r="E9" s="190">
        <v>0.04</v>
      </c>
      <c r="F9" s="190">
        <v>3.7999999999999999E-2</v>
      </c>
      <c r="G9" s="190">
        <v>7.2999999999999995E-2</v>
      </c>
      <c r="H9" s="386">
        <v>5.0999999999999997E-2</v>
      </c>
      <c r="I9" s="190">
        <v>3.4000000000000002E-2</v>
      </c>
      <c r="J9" s="190">
        <v>6.3E-2</v>
      </c>
      <c r="K9" s="190">
        <v>3.3000000000000002E-2</v>
      </c>
      <c r="L9" s="190">
        <v>2.5999999999999999E-2</v>
      </c>
      <c r="M9" s="190">
        <v>0</v>
      </c>
      <c r="N9" s="190">
        <v>6.3E-2</v>
      </c>
      <c r="O9" s="190"/>
      <c r="P9" s="190"/>
      <c r="Q9" s="190"/>
      <c r="R9" s="190"/>
      <c r="S9" s="190"/>
      <c r="T9" s="190"/>
      <c r="U9" s="190"/>
      <c r="V9" s="190"/>
      <c r="W9" s="190"/>
      <c r="X9" s="189"/>
      <c r="Y9" s="189"/>
      <c r="Z9" s="188" t="s">
        <v>1082</v>
      </c>
      <c r="AA9" s="21">
        <v>5</v>
      </c>
      <c r="AC9" s="69" t="s">
        <v>1424</v>
      </c>
    </row>
    <row r="10" spans="1:32" s="13" customFormat="1" ht="14.1" customHeight="1">
      <c r="A10" s="147">
        <v>6</v>
      </c>
      <c r="B10" s="188" t="s">
        <v>1083</v>
      </c>
      <c r="C10" s="190">
        <v>0.34599999999999997</v>
      </c>
      <c r="D10" s="190">
        <v>0.188</v>
      </c>
      <c r="E10" s="190">
        <v>0.187</v>
      </c>
      <c r="F10" s="190">
        <v>0.14000000000000001</v>
      </c>
      <c r="G10" s="190">
        <v>0.20100000000000001</v>
      </c>
      <c r="H10" s="386">
        <v>0.17899999999999999</v>
      </c>
      <c r="I10" s="190">
        <v>0.14699999999999999</v>
      </c>
      <c r="J10" s="190">
        <v>0.27600000000000002</v>
      </c>
      <c r="K10" s="190">
        <v>0.16200000000000001</v>
      </c>
      <c r="L10" s="190">
        <v>0.14099999999999999</v>
      </c>
      <c r="M10" s="190">
        <v>7.9000000000000001E-2</v>
      </c>
      <c r="N10" s="190">
        <v>0.3</v>
      </c>
      <c r="O10" s="190"/>
      <c r="P10" s="190"/>
      <c r="Q10" s="190"/>
      <c r="R10" s="190"/>
      <c r="S10" s="190"/>
      <c r="T10" s="190"/>
      <c r="U10" s="190"/>
      <c r="V10" s="190"/>
      <c r="W10" s="190"/>
      <c r="X10" s="189"/>
      <c r="Y10" s="189"/>
      <c r="Z10" s="188" t="s">
        <v>1083</v>
      </c>
      <c r="AA10" s="21">
        <v>6</v>
      </c>
      <c r="AC10" s="69" t="s">
        <v>1374</v>
      </c>
    </row>
    <row r="11" spans="1:32" s="13" customFormat="1" ht="14.1" customHeight="1">
      <c r="A11" s="147">
        <v>7</v>
      </c>
      <c r="B11" s="188" t="s">
        <v>303</v>
      </c>
      <c r="C11" s="190">
        <v>0.98199999999999998</v>
      </c>
      <c r="D11" s="190">
        <v>0.52400000000000002</v>
      </c>
      <c r="E11" s="190">
        <v>0.625</v>
      </c>
      <c r="F11" s="190">
        <v>0.52</v>
      </c>
      <c r="G11" s="190">
        <v>0.64500000000000002</v>
      </c>
      <c r="H11" s="386">
        <v>0.57899999999999996</v>
      </c>
      <c r="I11" s="190">
        <v>0.40799999999999997</v>
      </c>
      <c r="J11" s="190">
        <v>0.53800000000000003</v>
      </c>
      <c r="K11" s="190">
        <v>0.43</v>
      </c>
      <c r="L11" s="190">
        <v>0.54300000000000004</v>
      </c>
      <c r="M11" s="190">
        <v>0.51</v>
      </c>
      <c r="N11" s="190">
        <v>0.81499999999999995</v>
      </c>
      <c r="O11" s="190"/>
      <c r="P11" s="190"/>
      <c r="Q11" s="190"/>
      <c r="R11" s="190"/>
      <c r="S11" s="190"/>
      <c r="T11" s="190"/>
      <c r="U11" s="190"/>
      <c r="V11" s="190"/>
      <c r="W11" s="190"/>
      <c r="X11" s="189"/>
      <c r="Y11" s="189"/>
      <c r="Z11" s="188" t="s">
        <v>303</v>
      </c>
      <c r="AA11" s="21">
        <v>7</v>
      </c>
      <c r="AC11" s="69" t="s">
        <v>1413</v>
      </c>
    </row>
    <row r="12" spans="1:32" s="13" customFormat="1" ht="14.1" customHeight="1">
      <c r="A12" s="147">
        <v>8</v>
      </c>
      <c r="B12" s="188" t="s">
        <v>302</v>
      </c>
      <c r="C12" s="190">
        <v>0.98899999999999999</v>
      </c>
      <c r="D12" s="190">
        <v>0.52400000000000002</v>
      </c>
      <c r="E12" s="190">
        <v>0.625</v>
      </c>
      <c r="F12" s="190">
        <v>0.52</v>
      </c>
      <c r="G12" s="190">
        <v>0.72599999999999998</v>
      </c>
      <c r="H12" s="386">
        <v>0.59899999999999998</v>
      </c>
      <c r="I12" s="190">
        <v>0.45700000000000002</v>
      </c>
      <c r="J12" s="190">
        <v>0.53800000000000003</v>
      </c>
      <c r="K12" s="190">
        <v>0.44800000000000001</v>
      </c>
      <c r="L12" s="190">
        <v>0.63800000000000001</v>
      </c>
      <c r="M12" s="190">
        <v>0.51</v>
      </c>
      <c r="N12" s="190">
        <v>0.93500000000000005</v>
      </c>
      <c r="O12" s="190"/>
      <c r="P12" s="190"/>
      <c r="Q12" s="190"/>
      <c r="R12" s="190"/>
      <c r="S12" s="190"/>
      <c r="T12" s="190"/>
      <c r="U12" s="190"/>
      <c r="V12" s="190"/>
      <c r="W12" s="190"/>
      <c r="X12" s="189"/>
      <c r="Y12" s="189"/>
      <c r="Z12" s="188" t="s">
        <v>302</v>
      </c>
      <c r="AA12" s="21">
        <v>8</v>
      </c>
      <c r="AC12" s="69" t="s">
        <v>1375</v>
      </c>
    </row>
    <row r="13" spans="1:32" s="13" customFormat="1" ht="14.1" customHeight="1" thickBot="1">
      <c r="A13" s="147">
        <v>9</v>
      </c>
      <c r="B13" s="192" t="s">
        <v>1084</v>
      </c>
      <c r="C13" s="194">
        <v>1.335</v>
      </c>
      <c r="D13" s="194">
        <v>0.71199999999999997</v>
      </c>
      <c r="E13" s="194">
        <v>0.81100000000000005</v>
      </c>
      <c r="F13" s="194">
        <v>0.66</v>
      </c>
      <c r="G13" s="194">
        <v>0.92700000000000005</v>
      </c>
      <c r="H13" s="414">
        <v>0.77800000000000002</v>
      </c>
      <c r="I13" s="194">
        <v>0.60399999999999998</v>
      </c>
      <c r="J13" s="194">
        <v>0.81399999999999995</v>
      </c>
      <c r="K13" s="194">
        <v>0.61</v>
      </c>
      <c r="L13" s="194">
        <v>0.77900000000000003</v>
      </c>
      <c r="M13" s="194">
        <v>0.58899999999999997</v>
      </c>
      <c r="N13" s="194">
        <v>1.2350000000000001</v>
      </c>
      <c r="O13" s="194"/>
      <c r="P13" s="194"/>
      <c r="Q13" s="194"/>
      <c r="R13" s="194"/>
      <c r="S13" s="194"/>
      <c r="T13" s="194"/>
      <c r="U13" s="194"/>
      <c r="V13" s="194"/>
      <c r="W13" s="194"/>
      <c r="X13" s="193"/>
      <c r="Y13" s="193"/>
      <c r="Z13" s="192" t="s">
        <v>1084</v>
      </c>
      <c r="AA13" s="21">
        <v>9</v>
      </c>
      <c r="AC13" s="118" t="s">
        <v>1376</v>
      </c>
    </row>
    <row r="14" spans="1:32" s="13" customFormat="1" ht="14.1" customHeight="1">
      <c r="A14" s="147">
        <v>10</v>
      </c>
      <c r="B14" s="188" t="s">
        <v>1085</v>
      </c>
      <c r="C14" s="190">
        <v>0.1</v>
      </c>
      <c r="D14" s="190">
        <v>1.2999999999999999E-2</v>
      </c>
      <c r="E14" s="190">
        <v>3.5999999999999997E-2</v>
      </c>
      <c r="F14" s="190">
        <v>3.4000000000000002E-2</v>
      </c>
      <c r="G14" s="190">
        <v>4.2000000000000003E-2</v>
      </c>
      <c r="H14" s="386">
        <v>3.1E-2</v>
      </c>
      <c r="I14" s="190">
        <v>4.2000000000000003E-2</v>
      </c>
      <c r="J14" s="190">
        <v>3.2000000000000001E-2</v>
      </c>
      <c r="K14" s="190">
        <v>2.1000000000000001E-2</v>
      </c>
      <c r="L14" s="190">
        <v>1.2999999999999999E-2</v>
      </c>
      <c r="M14" s="190">
        <v>4.2000000000000003E-2</v>
      </c>
      <c r="N14" s="190">
        <v>6.2E-2</v>
      </c>
      <c r="O14" s="190"/>
      <c r="P14" s="190"/>
      <c r="Q14" s="190"/>
      <c r="R14" s="190"/>
      <c r="S14" s="190"/>
      <c r="T14" s="190"/>
      <c r="U14" s="190"/>
      <c r="V14" s="190"/>
      <c r="W14" s="190"/>
      <c r="X14" s="189"/>
      <c r="Y14" s="189"/>
      <c r="Z14" s="188" t="s">
        <v>1085</v>
      </c>
      <c r="AA14" s="21">
        <v>10</v>
      </c>
      <c r="AC14" s="69" t="s">
        <v>1377</v>
      </c>
    </row>
    <row r="15" spans="1:32" s="13" customFormat="1" ht="14.1" customHeight="1">
      <c r="A15" s="147">
        <v>11</v>
      </c>
      <c r="B15" s="188" t="s">
        <v>1086</v>
      </c>
      <c r="C15" s="190">
        <v>0.22</v>
      </c>
      <c r="D15" s="190">
        <v>2.1000000000000001E-2</v>
      </c>
      <c r="E15" s="190">
        <v>4.8000000000000001E-2</v>
      </c>
      <c r="F15" s="190">
        <v>4.3999999999999997E-2</v>
      </c>
      <c r="G15" s="190">
        <v>0.20200000000000001</v>
      </c>
      <c r="H15" s="386">
        <v>7.9000000000000001E-2</v>
      </c>
      <c r="I15" s="190">
        <v>0.05</v>
      </c>
      <c r="J15" s="190">
        <v>2.5999999999999999E-2</v>
      </c>
      <c r="K15" s="190">
        <v>4.5999999999999999E-2</v>
      </c>
      <c r="L15" s="190">
        <v>9.2999999999999999E-2</v>
      </c>
      <c r="M15" s="190">
        <v>1.6E-2</v>
      </c>
      <c r="N15" s="190">
        <v>3.9E-2</v>
      </c>
      <c r="O15" s="190"/>
      <c r="P15" s="190"/>
      <c r="Q15" s="190"/>
      <c r="R15" s="190"/>
      <c r="S15" s="190"/>
      <c r="T15" s="190"/>
      <c r="U15" s="190"/>
      <c r="V15" s="190"/>
      <c r="W15" s="190"/>
      <c r="X15" s="189"/>
      <c r="Y15" s="189"/>
      <c r="Z15" s="188" t="s">
        <v>1086</v>
      </c>
      <c r="AA15" s="21">
        <v>11</v>
      </c>
      <c r="AC15" s="69" t="s">
        <v>1378</v>
      </c>
    </row>
    <row r="16" spans="1:32" s="13" customFormat="1" ht="14.1" customHeight="1" thickBot="1">
      <c r="A16" s="147">
        <v>12</v>
      </c>
      <c r="B16" s="188" t="s">
        <v>1087</v>
      </c>
      <c r="C16" s="190">
        <v>0.48899999999999999</v>
      </c>
      <c r="D16" s="190">
        <v>8.1000000000000003E-2</v>
      </c>
      <c r="E16" s="190">
        <v>0.14099999999999999</v>
      </c>
      <c r="F16" s="190">
        <v>0.124</v>
      </c>
      <c r="G16" s="190">
        <v>0.33200000000000002</v>
      </c>
      <c r="H16" s="386">
        <v>0.17</v>
      </c>
      <c r="I16" s="190">
        <v>0.126</v>
      </c>
      <c r="J16" s="190">
        <v>0.11600000000000001</v>
      </c>
      <c r="K16" s="190">
        <v>9.4E-2</v>
      </c>
      <c r="L16" s="190">
        <v>0.16500000000000001</v>
      </c>
      <c r="M16" s="190">
        <v>0.123</v>
      </c>
      <c r="N16" s="190">
        <v>0.21099999999999999</v>
      </c>
      <c r="O16" s="190"/>
      <c r="P16" s="190"/>
      <c r="Q16" s="190"/>
      <c r="R16" s="190"/>
      <c r="S16" s="190"/>
      <c r="T16" s="190"/>
      <c r="U16" s="190"/>
      <c r="V16" s="190"/>
      <c r="W16" s="190"/>
      <c r="X16" s="189"/>
      <c r="Y16" s="189"/>
      <c r="Z16" s="188" t="s">
        <v>1087</v>
      </c>
      <c r="AA16" s="21">
        <v>12</v>
      </c>
      <c r="AC16" s="69" t="s">
        <v>1432</v>
      </c>
    </row>
    <row r="17" spans="1:29" ht="14.1" customHeight="1" thickBot="1">
      <c r="A17" s="147">
        <v>13</v>
      </c>
      <c r="B17" s="195" t="s">
        <v>1088</v>
      </c>
      <c r="C17" s="194">
        <v>1.8240000000000001</v>
      </c>
      <c r="D17" s="194">
        <v>0.79300000000000004</v>
      </c>
      <c r="E17" s="194">
        <v>0.95199999999999996</v>
      </c>
      <c r="F17" s="194">
        <v>0.78400000000000003</v>
      </c>
      <c r="G17" s="194">
        <v>1.2589999999999999</v>
      </c>
      <c r="H17" s="414">
        <v>0.94699999999999995</v>
      </c>
      <c r="I17" s="194">
        <v>0.73</v>
      </c>
      <c r="J17" s="194">
        <v>0.93</v>
      </c>
      <c r="K17" s="194">
        <v>0.70399999999999996</v>
      </c>
      <c r="L17" s="194">
        <v>0.94499999999999995</v>
      </c>
      <c r="M17" s="194">
        <v>0.71199999999999997</v>
      </c>
      <c r="N17" s="194">
        <v>1.4470000000000001</v>
      </c>
      <c r="O17" s="194"/>
      <c r="P17" s="194"/>
      <c r="Q17" s="194"/>
      <c r="R17" s="194"/>
      <c r="S17" s="194"/>
      <c r="T17" s="194"/>
      <c r="U17" s="194"/>
      <c r="V17" s="194"/>
      <c r="W17" s="194"/>
      <c r="X17" s="193"/>
      <c r="Y17" s="193"/>
      <c r="Z17" s="195" t="s">
        <v>1088</v>
      </c>
      <c r="AA17" s="21">
        <v>13</v>
      </c>
      <c r="AC17" s="119" t="s">
        <v>1410</v>
      </c>
    </row>
    <row r="18" spans="1:29" ht="14.1" customHeight="1">
      <c r="A18" s="147">
        <v>14</v>
      </c>
      <c r="B18" s="188" t="s">
        <v>78</v>
      </c>
      <c r="C18" s="190">
        <v>0.39100000000000001</v>
      </c>
      <c r="D18" s="190">
        <v>0.26100000000000001</v>
      </c>
      <c r="E18" s="190">
        <v>0.34399999999999997</v>
      </c>
      <c r="F18" s="190">
        <v>0.32400000000000001</v>
      </c>
      <c r="G18" s="190">
        <v>0.33900000000000002</v>
      </c>
      <c r="H18" s="386">
        <v>0.317</v>
      </c>
      <c r="I18" s="190">
        <v>0.27800000000000002</v>
      </c>
      <c r="J18" s="190">
        <v>0.34399999999999997</v>
      </c>
      <c r="K18" s="190">
        <v>0.29599999999999999</v>
      </c>
      <c r="L18" s="190">
        <v>0.39300000000000002</v>
      </c>
      <c r="M18" s="190">
        <v>0.378</v>
      </c>
      <c r="N18" s="190">
        <v>0.36099999999999999</v>
      </c>
      <c r="O18" s="190"/>
      <c r="P18" s="190"/>
      <c r="Q18" s="190"/>
      <c r="R18" s="190"/>
      <c r="S18" s="190"/>
      <c r="T18" s="190"/>
      <c r="U18" s="190"/>
      <c r="V18" s="190"/>
      <c r="W18" s="190"/>
      <c r="X18" s="189"/>
      <c r="Y18" s="189"/>
      <c r="Z18" s="188" t="s">
        <v>78</v>
      </c>
      <c r="AA18" s="21">
        <v>14</v>
      </c>
      <c r="AC18" s="69" t="s">
        <v>1379</v>
      </c>
    </row>
    <row r="19" spans="1:29" ht="14.1" customHeight="1" thickBot="1">
      <c r="A19" s="147">
        <v>15</v>
      </c>
      <c r="B19" s="192" t="s">
        <v>1090</v>
      </c>
      <c r="C19" s="194">
        <v>-0.36399999999999999</v>
      </c>
      <c r="D19" s="194">
        <v>0.109</v>
      </c>
      <c r="E19" s="194">
        <v>0.20699999999999999</v>
      </c>
      <c r="F19" s="194">
        <v>0.13400000000000001</v>
      </c>
      <c r="G19" s="194">
        <v>0.14799999999999999</v>
      </c>
      <c r="H19" s="414">
        <v>0.15</v>
      </c>
      <c r="I19" s="194">
        <v>0.314</v>
      </c>
      <c r="J19" s="194">
        <v>0.21</v>
      </c>
      <c r="K19" s="194">
        <v>0.18099999999999999</v>
      </c>
      <c r="L19" s="194">
        <v>0.23</v>
      </c>
      <c r="M19" s="194">
        <v>0.24099999999999999</v>
      </c>
      <c r="N19" s="194">
        <v>0.22500000000000001</v>
      </c>
      <c r="O19" s="194"/>
      <c r="P19" s="194"/>
      <c r="Q19" s="194"/>
      <c r="R19" s="194"/>
      <c r="S19" s="194"/>
      <c r="T19" s="194"/>
      <c r="U19" s="194"/>
      <c r="V19" s="194"/>
      <c r="W19" s="194"/>
      <c r="X19" s="193"/>
      <c r="Y19" s="193"/>
      <c r="Z19" s="192" t="s">
        <v>1090</v>
      </c>
      <c r="AA19" s="21">
        <v>15</v>
      </c>
      <c r="AC19" s="118" t="s">
        <v>1380</v>
      </c>
    </row>
    <row r="20" spans="1:29" ht="14.1" customHeight="1">
      <c r="A20" s="147">
        <v>16</v>
      </c>
      <c r="B20" s="188" t="s">
        <v>1091</v>
      </c>
      <c r="C20" s="190">
        <v>0</v>
      </c>
      <c r="D20" s="190">
        <v>0.10199999999999999</v>
      </c>
      <c r="E20" s="190">
        <v>6.7000000000000004E-2</v>
      </c>
      <c r="F20" s="190">
        <v>3.2000000000000001E-2</v>
      </c>
      <c r="G20" s="190">
        <v>6.6000000000000003E-2</v>
      </c>
      <c r="H20" s="386">
        <v>6.7000000000000004E-2</v>
      </c>
      <c r="I20" s="190">
        <v>3.1E-2</v>
      </c>
      <c r="J20" s="190">
        <v>2.1999999999999999E-2</v>
      </c>
      <c r="K20" s="190">
        <v>7.0000000000000007E-2</v>
      </c>
      <c r="L20" s="190">
        <v>5.1999999999999998E-2</v>
      </c>
      <c r="M20" s="190">
        <v>0.26600000000000001</v>
      </c>
      <c r="N20" s="190">
        <v>3.2000000000000001E-2</v>
      </c>
      <c r="O20" s="190"/>
      <c r="P20" s="190"/>
      <c r="Q20" s="190"/>
      <c r="R20" s="190"/>
      <c r="S20" s="190"/>
      <c r="T20" s="190"/>
      <c r="U20" s="190"/>
      <c r="V20" s="190"/>
      <c r="W20" s="190"/>
      <c r="X20" s="189"/>
      <c r="Y20" s="189"/>
      <c r="Z20" s="188" t="s">
        <v>1091</v>
      </c>
      <c r="AA20" s="21">
        <v>16</v>
      </c>
      <c r="AC20" s="69" t="s">
        <v>1381</v>
      </c>
    </row>
    <row r="21" spans="1:29" ht="14.1" customHeight="1">
      <c r="A21" s="147">
        <v>17</v>
      </c>
      <c r="B21" s="188" t="s">
        <v>1092</v>
      </c>
      <c r="C21" s="190">
        <v>0</v>
      </c>
      <c r="D21" s="190">
        <v>2.9000000000000001E-2</v>
      </c>
      <c r="E21" s="190">
        <v>4.1000000000000002E-2</v>
      </c>
      <c r="F21" s="190">
        <v>3.6999999999999998E-2</v>
      </c>
      <c r="G21" s="190">
        <v>4.2000000000000003E-2</v>
      </c>
      <c r="H21" s="386">
        <v>3.6999999999999998E-2</v>
      </c>
      <c r="I21" s="190">
        <v>2.1000000000000001E-2</v>
      </c>
      <c r="J21" s="190">
        <v>0.02</v>
      </c>
      <c r="K21" s="190">
        <v>1.0999999999999999E-2</v>
      </c>
      <c r="L21" s="190">
        <v>1.0999999999999999E-2</v>
      </c>
      <c r="M21" s="190">
        <v>1.7000000000000001E-2</v>
      </c>
      <c r="N21" s="190">
        <v>1.6E-2</v>
      </c>
      <c r="O21" s="190"/>
      <c r="P21" s="190"/>
      <c r="Q21" s="190"/>
      <c r="R21" s="190"/>
      <c r="S21" s="190"/>
      <c r="T21" s="190"/>
      <c r="U21" s="190"/>
      <c r="V21" s="190"/>
      <c r="W21" s="190"/>
      <c r="X21" s="189"/>
      <c r="Y21" s="189"/>
      <c r="Z21" s="188" t="s">
        <v>1092</v>
      </c>
      <c r="AA21" s="21">
        <v>17</v>
      </c>
      <c r="AC21" s="69" t="s">
        <v>1381</v>
      </c>
    </row>
    <row r="22" spans="1:29" ht="14.1" customHeight="1" thickBot="1">
      <c r="A22" s="147">
        <v>18</v>
      </c>
      <c r="B22" s="188" t="s">
        <v>1093</v>
      </c>
      <c r="C22" s="190">
        <v>0.16500000000000001</v>
      </c>
      <c r="D22" s="190">
        <v>1.4E-2</v>
      </c>
      <c r="E22" s="190">
        <v>7.1999999999999995E-2</v>
      </c>
      <c r="F22" s="190">
        <v>4.1000000000000002E-2</v>
      </c>
      <c r="G22" s="190">
        <v>0.13</v>
      </c>
      <c r="H22" s="386">
        <v>6.4000000000000001E-2</v>
      </c>
      <c r="I22" s="190">
        <v>2.1999999999999999E-2</v>
      </c>
      <c r="J22" s="190">
        <v>7.9000000000000001E-2</v>
      </c>
      <c r="K22" s="190">
        <v>4.9000000000000002E-2</v>
      </c>
      <c r="L22" s="190">
        <v>7.3999999999999996E-2</v>
      </c>
      <c r="M22" s="190">
        <v>-0.01</v>
      </c>
      <c r="N22" s="190">
        <v>2.4E-2</v>
      </c>
      <c r="O22" s="190"/>
      <c r="P22" s="190"/>
      <c r="Q22" s="190"/>
      <c r="R22" s="190"/>
      <c r="S22" s="190"/>
      <c r="T22" s="190"/>
      <c r="U22" s="190"/>
      <c r="V22" s="190"/>
      <c r="W22" s="190"/>
      <c r="X22" s="189"/>
      <c r="Y22" s="189"/>
      <c r="Z22" s="188" t="s">
        <v>1093</v>
      </c>
      <c r="AA22" s="21">
        <v>18</v>
      </c>
      <c r="AC22" s="69" t="s">
        <v>1382</v>
      </c>
    </row>
    <row r="23" spans="1:29" ht="14.1" customHeight="1" thickBot="1">
      <c r="A23" s="147">
        <v>19</v>
      </c>
      <c r="B23" s="198" t="s">
        <v>1094</v>
      </c>
      <c r="C23" s="199">
        <v>-0.19900000000000001</v>
      </c>
      <c r="D23" s="199">
        <v>0.255</v>
      </c>
      <c r="E23" s="199">
        <v>0.38800000000000001</v>
      </c>
      <c r="F23" s="199">
        <v>0.24399999999999999</v>
      </c>
      <c r="G23" s="199">
        <v>0.38700000000000001</v>
      </c>
      <c r="H23" s="415">
        <v>0.31900000000000001</v>
      </c>
      <c r="I23" s="199">
        <v>0.38800000000000001</v>
      </c>
      <c r="J23" s="199">
        <v>0.33200000000000002</v>
      </c>
      <c r="K23" s="199">
        <v>0.311</v>
      </c>
      <c r="L23" s="199">
        <v>0.36699999999999999</v>
      </c>
      <c r="M23" s="199">
        <v>0.51400000000000001</v>
      </c>
      <c r="N23" s="199">
        <v>0.29799999999999999</v>
      </c>
      <c r="O23" s="199"/>
      <c r="P23" s="199"/>
      <c r="Q23" s="199"/>
      <c r="R23" s="199"/>
      <c r="S23" s="199"/>
      <c r="T23" s="199"/>
      <c r="U23" s="199"/>
      <c r="V23" s="199"/>
      <c r="W23" s="199"/>
      <c r="X23" s="183"/>
      <c r="Y23" s="183"/>
      <c r="Z23" s="198" t="s">
        <v>1094</v>
      </c>
      <c r="AA23" s="21">
        <v>19</v>
      </c>
      <c r="AC23" s="120" t="s">
        <v>1383</v>
      </c>
    </row>
    <row r="24" spans="1:29" ht="14.1" customHeight="1" thickBot="1">
      <c r="A24" s="147">
        <v>20</v>
      </c>
      <c r="B24" s="198" t="s">
        <v>1095</v>
      </c>
      <c r="C24" s="190">
        <v>0.249</v>
      </c>
      <c r="D24" s="190">
        <v>0.154</v>
      </c>
      <c r="E24" s="190">
        <v>0.21299999999999999</v>
      </c>
      <c r="F24" s="190">
        <v>9.1999999999999998E-2</v>
      </c>
      <c r="G24" s="190">
        <v>0.182</v>
      </c>
      <c r="H24" s="386">
        <v>0.16</v>
      </c>
      <c r="I24" s="190">
        <v>6.0999999999999999E-2</v>
      </c>
      <c r="J24" s="190">
        <v>6.7000000000000004E-2</v>
      </c>
      <c r="K24" s="190">
        <v>3.6999999999999998E-2</v>
      </c>
      <c r="L24" s="190">
        <v>0.156</v>
      </c>
      <c r="M24" s="190">
        <v>5.8999999999999997E-2</v>
      </c>
      <c r="N24" s="190">
        <v>5.8999999999999997E-2</v>
      </c>
      <c r="O24" s="190"/>
      <c r="P24" s="190"/>
      <c r="Q24" s="190"/>
      <c r="R24" s="190"/>
      <c r="S24" s="190"/>
      <c r="T24" s="190"/>
      <c r="U24" s="190"/>
      <c r="V24" s="190"/>
      <c r="W24" s="190"/>
      <c r="X24" s="189"/>
      <c r="Y24" s="189"/>
      <c r="Z24" s="198" t="s">
        <v>1095</v>
      </c>
      <c r="AA24" s="21">
        <v>20</v>
      </c>
      <c r="AC24" s="69" t="s">
        <v>1384</v>
      </c>
    </row>
    <row r="25" spans="1:29" ht="14.1" customHeight="1">
      <c r="A25" s="147">
        <v>21</v>
      </c>
      <c r="B25" s="188" t="s">
        <v>1096</v>
      </c>
      <c r="C25" s="190">
        <v>0</v>
      </c>
      <c r="D25" s="190">
        <v>0</v>
      </c>
      <c r="E25" s="190">
        <v>0</v>
      </c>
      <c r="F25" s="190">
        <v>0</v>
      </c>
      <c r="G25" s="190">
        <v>0</v>
      </c>
      <c r="H25" s="386" t="s">
        <v>1820</v>
      </c>
      <c r="I25" s="190">
        <v>0</v>
      </c>
      <c r="J25" s="190">
        <v>0</v>
      </c>
      <c r="K25" s="190">
        <v>0</v>
      </c>
      <c r="L25" s="190">
        <v>0</v>
      </c>
      <c r="M25" s="190">
        <v>0</v>
      </c>
      <c r="N25" s="190">
        <v>0</v>
      </c>
      <c r="O25" s="190"/>
      <c r="P25" s="190"/>
      <c r="Q25" s="190"/>
      <c r="R25" s="190"/>
      <c r="S25" s="190"/>
      <c r="T25" s="190"/>
      <c r="U25" s="190"/>
      <c r="V25" s="190"/>
      <c r="W25" s="190"/>
      <c r="X25" s="189"/>
      <c r="Y25" s="189"/>
      <c r="Z25" s="188" t="s">
        <v>1096</v>
      </c>
      <c r="AA25" s="21">
        <v>21</v>
      </c>
      <c r="AC25" s="69" t="s">
        <v>1385</v>
      </c>
    </row>
    <row r="26" spans="1:29" ht="14.1" customHeight="1" thickBot="1">
      <c r="A26" s="147">
        <v>22</v>
      </c>
      <c r="B26" s="192" t="s">
        <v>1097</v>
      </c>
      <c r="C26" s="201">
        <v>0</v>
      </c>
      <c r="D26" s="201">
        <v>0</v>
      </c>
      <c r="E26" s="201">
        <v>0</v>
      </c>
      <c r="F26" s="201">
        <v>0</v>
      </c>
      <c r="G26" s="201">
        <v>0</v>
      </c>
      <c r="H26" s="416" t="s">
        <v>1820</v>
      </c>
      <c r="I26" s="201">
        <v>0</v>
      </c>
      <c r="J26" s="201">
        <v>0</v>
      </c>
      <c r="K26" s="201">
        <v>0</v>
      </c>
      <c r="L26" s="201">
        <v>0</v>
      </c>
      <c r="M26" s="201">
        <v>0</v>
      </c>
      <c r="N26" s="201">
        <v>0</v>
      </c>
      <c r="O26" s="201"/>
      <c r="P26" s="201"/>
      <c r="Q26" s="201"/>
      <c r="R26" s="201"/>
      <c r="S26" s="201"/>
      <c r="T26" s="201"/>
      <c r="U26" s="201"/>
      <c r="V26" s="201"/>
      <c r="W26" s="201"/>
      <c r="X26" s="200"/>
      <c r="Y26" s="200"/>
      <c r="Z26" s="192" t="s">
        <v>1097</v>
      </c>
      <c r="AA26" s="21">
        <v>22</v>
      </c>
      <c r="AC26" s="118" t="s">
        <v>1386</v>
      </c>
    </row>
    <row r="27" spans="1:29" ht="14.1" customHeight="1" thickBot="1">
      <c r="A27" s="147">
        <v>23</v>
      </c>
      <c r="B27" s="195" t="s">
        <v>1098</v>
      </c>
      <c r="C27" s="199">
        <v>0.26200000000000001</v>
      </c>
      <c r="D27" s="199">
        <v>0.40899999999999997</v>
      </c>
      <c r="E27" s="199">
        <v>0.6</v>
      </c>
      <c r="F27" s="199">
        <v>0.34599999999999997</v>
      </c>
      <c r="G27" s="199">
        <v>0.56799999999999995</v>
      </c>
      <c r="H27" s="415">
        <v>0.48099999999999998</v>
      </c>
      <c r="I27" s="199">
        <v>0.44900000000000001</v>
      </c>
      <c r="J27" s="199">
        <v>0.40600000000000003</v>
      </c>
      <c r="K27" s="199">
        <v>0.34699999999999998</v>
      </c>
      <c r="L27" s="199">
        <v>0.54400000000000004</v>
      </c>
      <c r="M27" s="199">
        <v>0.60799999999999998</v>
      </c>
      <c r="N27" s="199">
        <v>0.35699999999999998</v>
      </c>
      <c r="O27" s="199"/>
      <c r="P27" s="199"/>
      <c r="Q27" s="199"/>
      <c r="R27" s="199"/>
      <c r="S27" s="199"/>
      <c r="T27" s="199"/>
      <c r="U27" s="199"/>
      <c r="V27" s="199"/>
      <c r="W27" s="199"/>
      <c r="X27" s="183"/>
      <c r="Y27" s="183"/>
      <c r="Z27" s="195" t="s">
        <v>1098</v>
      </c>
      <c r="AA27" s="21">
        <v>23</v>
      </c>
      <c r="AC27" s="119" t="s">
        <v>1234</v>
      </c>
    </row>
    <row r="28" spans="1:29" ht="14.1" customHeight="1">
      <c r="A28" s="147">
        <v>24</v>
      </c>
      <c r="B28" s="188" t="s">
        <v>84</v>
      </c>
      <c r="C28" s="190">
        <v>0.76600000000000001</v>
      </c>
      <c r="D28" s="190">
        <v>0.29599999999999999</v>
      </c>
      <c r="E28" s="190">
        <v>0.36199999999999999</v>
      </c>
      <c r="F28" s="190">
        <v>0.20499999999999999</v>
      </c>
      <c r="G28" s="190">
        <v>0.28100000000000003</v>
      </c>
      <c r="H28" s="386">
        <v>0.28599999999999998</v>
      </c>
      <c r="I28" s="190">
        <v>0.36399999999999999</v>
      </c>
      <c r="J28" s="190">
        <v>0.313</v>
      </c>
      <c r="K28" s="190">
        <v>0.32900000000000001</v>
      </c>
      <c r="L28" s="190">
        <v>0.48399999999999999</v>
      </c>
      <c r="M28" s="190">
        <v>0.14799999999999999</v>
      </c>
      <c r="N28" s="190">
        <v>1.2689999999999999</v>
      </c>
      <c r="O28" s="190"/>
      <c r="P28" s="190"/>
      <c r="Q28" s="190"/>
      <c r="R28" s="190"/>
      <c r="S28" s="190"/>
      <c r="T28" s="190"/>
      <c r="U28" s="190"/>
      <c r="V28" s="190"/>
      <c r="W28" s="190"/>
      <c r="X28" s="189"/>
      <c r="Y28" s="189"/>
      <c r="Z28" s="188" t="s">
        <v>84</v>
      </c>
      <c r="AA28" s="21">
        <v>24</v>
      </c>
      <c r="AC28" s="69" t="s">
        <v>1367</v>
      </c>
    </row>
    <row r="29" spans="1:29" ht="14.1" customHeight="1">
      <c r="A29" s="147">
        <v>25</v>
      </c>
      <c r="B29" s="188" t="s">
        <v>85</v>
      </c>
      <c r="C29" s="190">
        <v>0.10299999999999999</v>
      </c>
      <c r="D29" s="190">
        <v>5.2999999999999999E-2</v>
      </c>
      <c r="E29" s="190">
        <v>0.159</v>
      </c>
      <c r="F29" s="190">
        <v>6.4000000000000001E-2</v>
      </c>
      <c r="G29" s="190">
        <v>5.3999999999999999E-2</v>
      </c>
      <c r="H29" s="386">
        <v>8.3000000000000004E-2</v>
      </c>
      <c r="I29" s="190">
        <v>7.0999999999999994E-2</v>
      </c>
      <c r="J29" s="190">
        <v>0.1</v>
      </c>
      <c r="K29" s="190">
        <v>5.8000000000000003E-2</v>
      </c>
      <c r="L29" s="190">
        <v>0.1</v>
      </c>
      <c r="M29" s="190">
        <v>1E-3</v>
      </c>
      <c r="N29" s="190">
        <v>0.107</v>
      </c>
      <c r="O29" s="190"/>
      <c r="P29" s="190"/>
      <c r="Q29" s="190"/>
      <c r="R29" s="190"/>
      <c r="S29" s="190"/>
      <c r="T29" s="190"/>
      <c r="U29" s="190"/>
      <c r="V29" s="190"/>
      <c r="W29" s="190"/>
      <c r="X29" s="189"/>
      <c r="Y29" s="189"/>
      <c r="Z29" s="188" t="s">
        <v>85</v>
      </c>
      <c r="AA29" s="21">
        <v>25</v>
      </c>
      <c r="AC29" s="69" t="s">
        <v>1163</v>
      </c>
    </row>
    <row r="30" spans="1:29" ht="14.1" customHeight="1" thickBot="1">
      <c r="A30" s="147">
        <v>26</v>
      </c>
      <c r="B30" s="202" t="s">
        <v>86</v>
      </c>
      <c r="C30" s="201">
        <v>0.86899999999999999</v>
      </c>
      <c r="D30" s="201">
        <v>0.35</v>
      </c>
      <c r="E30" s="201">
        <v>0.52100000000000002</v>
      </c>
      <c r="F30" s="201">
        <v>0.26800000000000002</v>
      </c>
      <c r="G30" s="201">
        <v>0.33500000000000002</v>
      </c>
      <c r="H30" s="416">
        <v>0.36899999999999999</v>
      </c>
      <c r="I30" s="201">
        <v>0.435</v>
      </c>
      <c r="J30" s="201">
        <v>0.41299999999999998</v>
      </c>
      <c r="K30" s="201">
        <v>0.38600000000000001</v>
      </c>
      <c r="L30" s="201">
        <v>0.58299999999999996</v>
      </c>
      <c r="M30" s="201">
        <v>0.15</v>
      </c>
      <c r="N30" s="201">
        <v>1.3759999999999999</v>
      </c>
      <c r="O30" s="201"/>
      <c r="P30" s="201"/>
      <c r="Q30" s="201"/>
      <c r="R30" s="201"/>
      <c r="S30" s="201"/>
      <c r="T30" s="201"/>
      <c r="U30" s="201"/>
      <c r="V30" s="201"/>
      <c r="W30" s="201"/>
      <c r="X30" s="200"/>
      <c r="Y30" s="200"/>
      <c r="Z30" s="202" t="s">
        <v>86</v>
      </c>
      <c r="AA30" s="21">
        <v>26</v>
      </c>
      <c r="AC30" s="121" t="s">
        <v>1361</v>
      </c>
    </row>
    <row r="31" spans="1:29" ht="14.1" customHeight="1">
      <c r="A31" s="147">
        <v>27</v>
      </c>
      <c r="B31" s="188" t="s">
        <v>87</v>
      </c>
      <c r="C31" s="190">
        <v>3.0000000000000001E-3</v>
      </c>
      <c r="D31" s="190">
        <v>8.9999999999999993E-3</v>
      </c>
      <c r="E31" s="190">
        <v>3.0000000000000001E-3</v>
      </c>
      <c r="F31" s="190">
        <v>4.0000000000000001E-3</v>
      </c>
      <c r="G31" s="190">
        <v>4.0000000000000001E-3</v>
      </c>
      <c r="H31" s="386">
        <v>5.0000000000000001E-3</v>
      </c>
      <c r="I31" s="190">
        <v>5.0000000000000001E-3</v>
      </c>
      <c r="J31" s="190">
        <v>4.0000000000000001E-3</v>
      </c>
      <c r="K31" s="190">
        <v>8.9999999999999993E-3</v>
      </c>
      <c r="L31" s="190">
        <v>3.0000000000000001E-3</v>
      </c>
      <c r="M31" s="190">
        <v>0</v>
      </c>
      <c r="N31" s="190">
        <v>8.0000000000000002E-3</v>
      </c>
      <c r="O31" s="190"/>
      <c r="P31" s="190"/>
      <c r="Q31" s="190"/>
      <c r="R31" s="190"/>
      <c r="S31" s="190"/>
      <c r="T31" s="190"/>
      <c r="U31" s="190"/>
      <c r="V31" s="190"/>
      <c r="W31" s="190"/>
      <c r="X31" s="189"/>
      <c r="Y31" s="189"/>
      <c r="Z31" s="188" t="s">
        <v>87</v>
      </c>
      <c r="AA31" s="21">
        <v>27</v>
      </c>
      <c r="AC31" s="69" t="s">
        <v>1387</v>
      </c>
    </row>
    <row r="32" spans="1:29" ht="14.1" customHeight="1">
      <c r="A32" s="147">
        <v>28</v>
      </c>
      <c r="B32" s="188" t="s">
        <v>88</v>
      </c>
      <c r="C32" s="190">
        <v>0</v>
      </c>
      <c r="D32" s="190">
        <v>0</v>
      </c>
      <c r="E32" s="190">
        <v>4.0000000000000001E-3</v>
      </c>
      <c r="F32" s="190">
        <v>5.0000000000000001E-3</v>
      </c>
      <c r="G32" s="190">
        <v>8.0000000000000002E-3</v>
      </c>
      <c r="H32" s="386">
        <v>6.0000000000000001E-3</v>
      </c>
      <c r="I32" s="190">
        <v>1E-3</v>
      </c>
      <c r="J32" s="190">
        <v>0</v>
      </c>
      <c r="K32" s="190">
        <v>5.0000000000000001E-3</v>
      </c>
      <c r="L32" s="190">
        <v>3.0000000000000001E-3</v>
      </c>
      <c r="M32" s="190">
        <v>0</v>
      </c>
      <c r="N32" s="190">
        <v>0</v>
      </c>
      <c r="O32" s="190"/>
      <c r="P32" s="190"/>
      <c r="Q32" s="190"/>
      <c r="R32" s="190"/>
      <c r="S32" s="190"/>
      <c r="T32" s="190"/>
      <c r="U32" s="190"/>
      <c r="V32" s="190"/>
      <c r="W32" s="190"/>
      <c r="X32" s="189"/>
      <c r="Y32" s="189"/>
      <c r="Z32" s="188" t="s">
        <v>88</v>
      </c>
      <c r="AA32" s="21">
        <v>28</v>
      </c>
      <c r="AC32" s="69" t="s">
        <v>1388</v>
      </c>
    </row>
    <row r="33" spans="1:29" ht="14.1" customHeight="1">
      <c r="A33" s="147">
        <v>29</v>
      </c>
      <c r="B33" s="188" t="s">
        <v>89</v>
      </c>
      <c r="C33" s="190">
        <v>8.0000000000000002E-3</v>
      </c>
      <c r="D33" s="190">
        <v>1.6E-2</v>
      </c>
      <c r="E33" s="190">
        <v>1E-3</v>
      </c>
      <c r="F33" s="190">
        <v>6.0000000000000001E-3</v>
      </c>
      <c r="G33" s="190">
        <v>5.0000000000000001E-3</v>
      </c>
      <c r="H33" s="386">
        <v>7.0000000000000001E-3</v>
      </c>
      <c r="I33" s="190">
        <v>3.0000000000000001E-3</v>
      </c>
      <c r="J33" s="190">
        <v>6.0000000000000001E-3</v>
      </c>
      <c r="K33" s="190">
        <v>4.0000000000000001E-3</v>
      </c>
      <c r="L33" s="190">
        <v>6.0000000000000001E-3</v>
      </c>
      <c r="M33" s="190">
        <v>0</v>
      </c>
      <c r="N33" s="190">
        <v>1E-3</v>
      </c>
      <c r="O33" s="190"/>
      <c r="P33" s="190"/>
      <c r="Q33" s="190"/>
      <c r="R33" s="190"/>
      <c r="S33" s="190"/>
      <c r="T33" s="190"/>
      <c r="U33" s="190"/>
      <c r="V33" s="190"/>
      <c r="W33" s="190"/>
      <c r="X33" s="189"/>
      <c r="Y33" s="189"/>
      <c r="Z33" s="188" t="s">
        <v>89</v>
      </c>
      <c r="AA33" s="21">
        <v>29</v>
      </c>
      <c r="AC33" s="69" t="s">
        <v>1389</v>
      </c>
    </row>
    <row r="34" spans="1:29" ht="14.1" customHeight="1">
      <c r="A34" s="147">
        <v>30</v>
      </c>
      <c r="B34" s="188" t="s">
        <v>90</v>
      </c>
      <c r="C34" s="190">
        <v>2.8000000000000001E-2</v>
      </c>
      <c r="D34" s="190">
        <v>0.01</v>
      </c>
      <c r="E34" s="190">
        <v>5.0000000000000001E-3</v>
      </c>
      <c r="F34" s="190">
        <v>8.9999999999999993E-3</v>
      </c>
      <c r="G34" s="190">
        <v>8.9999999999999993E-3</v>
      </c>
      <c r="H34" s="386">
        <v>8.0000000000000002E-3</v>
      </c>
      <c r="I34" s="190">
        <v>0</v>
      </c>
      <c r="J34" s="190">
        <v>6.0000000000000001E-3</v>
      </c>
      <c r="K34" s="190">
        <v>1.4999999999999999E-2</v>
      </c>
      <c r="L34" s="190">
        <v>5.0000000000000001E-3</v>
      </c>
      <c r="M34" s="190">
        <v>1.4999999999999999E-2</v>
      </c>
      <c r="N34" s="190">
        <v>3.1E-2</v>
      </c>
      <c r="O34" s="190"/>
      <c r="P34" s="190"/>
      <c r="Q34" s="190"/>
      <c r="R34" s="190"/>
      <c r="S34" s="190"/>
      <c r="T34" s="190"/>
      <c r="U34" s="190"/>
      <c r="V34" s="190"/>
      <c r="W34" s="190"/>
      <c r="X34" s="189"/>
      <c r="Y34" s="189"/>
      <c r="Z34" s="188" t="s">
        <v>90</v>
      </c>
      <c r="AA34" s="21">
        <v>30</v>
      </c>
      <c r="AC34" s="69" t="s">
        <v>1390</v>
      </c>
    </row>
    <row r="35" spans="1:29" ht="14.1" customHeight="1">
      <c r="A35" s="147">
        <v>31</v>
      </c>
      <c r="B35" s="188" t="s">
        <v>91</v>
      </c>
      <c r="C35" s="190">
        <v>1.2E-2</v>
      </c>
      <c r="D35" s="190">
        <v>1.0999999999999999E-2</v>
      </c>
      <c r="E35" s="190">
        <v>1.7999999999999999E-2</v>
      </c>
      <c r="F35" s="190">
        <v>2.3E-2</v>
      </c>
      <c r="G35" s="190">
        <v>2.8000000000000001E-2</v>
      </c>
      <c r="H35" s="386">
        <v>0.02</v>
      </c>
      <c r="I35" s="190">
        <v>1.4999999999999999E-2</v>
      </c>
      <c r="J35" s="190">
        <v>3.2000000000000001E-2</v>
      </c>
      <c r="K35" s="190">
        <v>1.4999999999999999E-2</v>
      </c>
      <c r="L35" s="190">
        <v>0</v>
      </c>
      <c r="M35" s="190">
        <v>2.1999999999999999E-2</v>
      </c>
      <c r="N35" s="190">
        <v>0</v>
      </c>
      <c r="O35" s="190"/>
      <c r="P35" s="190"/>
      <c r="Q35" s="190"/>
      <c r="R35" s="190"/>
      <c r="S35" s="190"/>
      <c r="T35" s="190"/>
      <c r="U35" s="190"/>
      <c r="V35" s="190"/>
      <c r="W35" s="190"/>
      <c r="X35" s="189"/>
      <c r="Y35" s="189"/>
      <c r="Z35" s="188" t="s">
        <v>91</v>
      </c>
      <c r="AA35" s="21">
        <v>31</v>
      </c>
      <c r="AC35" s="69" t="s">
        <v>1391</v>
      </c>
    </row>
    <row r="36" spans="1:29" ht="14.1" customHeight="1">
      <c r="A36" s="147">
        <v>32</v>
      </c>
      <c r="B36" s="188" t="s">
        <v>92</v>
      </c>
      <c r="C36" s="190">
        <v>0</v>
      </c>
      <c r="D36" s="190">
        <v>3.0000000000000001E-3</v>
      </c>
      <c r="E36" s="190">
        <v>2E-3</v>
      </c>
      <c r="F36" s="190">
        <v>0</v>
      </c>
      <c r="G36" s="190">
        <v>1E-3</v>
      </c>
      <c r="H36" s="386">
        <v>2E-3</v>
      </c>
      <c r="I36" s="190">
        <v>0</v>
      </c>
      <c r="J36" s="190">
        <v>0</v>
      </c>
      <c r="K36" s="190">
        <v>0</v>
      </c>
      <c r="L36" s="190">
        <v>0</v>
      </c>
      <c r="M36" s="190">
        <v>0</v>
      </c>
      <c r="N36" s="190">
        <v>0</v>
      </c>
      <c r="O36" s="190"/>
      <c r="P36" s="190"/>
      <c r="Q36" s="190"/>
      <c r="R36" s="190"/>
      <c r="S36" s="190"/>
      <c r="T36" s="190"/>
      <c r="U36" s="190"/>
      <c r="V36" s="190"/>
      <c r="W36" s="190"/>
      <c r="X36" s="189"/>
      <c r="Y36" s="189"/>
      <c r="Z36" s="188" t="s">
        <v>92</v>
      </c>
      <c r="AA36" s="21">
        <v>32</v>
      </c>
      <c r="AC36" s="69" t="s">
        <v>1392</v>
      </c>
    </row>
    <row r="37" spans="1:29" ht="14.1" customHeight="1">
      <c r="A37" s="147">
        <v>33</v>
      </c>
      <c r="B37" s="188" t="s">
        <v>93</v>
      </c>
      <c r="C37" s="190">
        <v>2.7E-2</v>
      </c>
      <c r="D37" s="190">
        <v>5.0000000000000001E-3</v>
      </c>
      <c r="E37" s="190">
        <v>8.0000000000000002E-3</v>
      </c>
      <c r="F37" s="190">
        <v>1.2999999999999999E-2</v>
      </c>
      <c r="G37" s="190">
        <v>8.0000000000000002E-3</v>
      </c>
      <c r="H37" s="386">
        <v>8.9999999999999993E-3</v>
      </c>
      <c r="I37" s="190">
        <v>3.0000000000000001E-3</v>
      </c>
      <c r="J37" s="190">
        <v>2.5000000000000001E-2</v>
      </c>
      <c r="K37" s="190">
        <v>5.0000000000000001E-3</v>
      </c>
      <c r="L37" s="190">
        <v>1.0999999999999999E-2</v>
      </c>
      <c r="M37" s="190">
        <v>8.9999999999999993E-3</v>
      </c>
      <c r="N37" s="190">
        <v>0.03</v>
      </c>
      <c r="O37" s="190"/>
      <c r="P37" s="190"/>
      <c r="Q37" s="190"/>
      <c r="R37" s="190"/>
      <c r="S37" s="190"/>
      <c r="T37" s="190"/>
      <c r="U37" s="190"/>
      <c r="V37" s="190"/>
      <c r="W37" s="190"/>
      <c r="X37" s="189"/>
      <c r="Y37" s="189"/>
      <c r="Z37" s="188" t="s">
        <v>93</v>
      </c>
      <c r="AA37" s="21">
        <v>33</v>
      </c>
      <c r="AC37" s="69" t="s">
        <v>1393</v>
      </c>
    </row>
    <row r="38" spans="1:29" ht="14.1" customHeight="1">
      <c r="A38" s="147">
        <v>34</v>
      </c>
      <c r="B38" s="203" t="s">
        <v>94</v>
      </c>
      <c r="C38" s="205">
        <v>0.224</v>
      </c>
      <c r="D38" s="205">
        <v>0.11600000000000001</v>
      </c>
      <c r="E38" s="205">
        <v>0.1</v>
      </c>
      <c r="F38" s="205">
        <v>0.124</v>
      </c>
      <c r="G38" s="205">
        <v>0.124</v>
      </c>
      <c r="H38" s="417">
        <v>0.11600000000000001</v>
      </c>
      <c r="I38" s="205">
        <v>5.3999999999999999E-2</v>
      </c>
      <c r="J38" s="205">
        <v>0.124</v>
      </c>
      <c r="K38" s="205">
        <v>0.125</v>
      </c>
      <c r="L38" s="205">
        <v>6.7000000000000004E-2</v>
      </c>
      <c r="M38" s="205">
        <v>9.4E-2</v>
      </c>
      <c r="N38" s="205">
        <v>0.16</v>
      </c>
      <c r="O38" s="205"/>
      <c r="P38" s="205"/>
      <c r="Q38" s="205"/>
      <c r="R38" s="205"/>
      <c r="S38" s="205"/>
      <c r="T38" s="205"/>
      <c r="U38" s="205"/>
      <c r="V38" s="205"/>
      <c r="W38" s="205"/>
      <c r="X38" s="204"/>
      <c r="Y38" s="204"/>
      <c r="Z38" s="203" t="s">
        <v>94</v>
      </c>
      <c r="AA38" s="21">
        <v>34</v>
      </c>
      <c r="AC38" s="123" t="s">
        <v>1239</v>
      </c>
    </row>
    <row r="39" spans="1:29" ht="14.1" customHeight="1" thickBot="1">
      <c r="A39" s="153">
        <v>35</v>
      </c>
      <c r="B39" s="375" t="s">
        <v>95</v>
      </c>
      <c r="C39" s="197">
        <v>3.1789999999999998</v>
      </c>
      <c r="D39" s="197">
        <v>1.667</v>
      </c>
      <c r="E39" s="197">
        <v>2.173</v>
      </c>
      <c r="F39" s="197">
        <v>1.522</v>
      </c>
      <c r="G39" s="197">
        <v>2.286</v>
      </c>
      <c r="H39" s="411">
        <v>1.9119999999999999</v>
      </c>
      <c r="I39" s="197">
        <v>1.6679999999999999</v>
      </c>
      <c r="J39" s="197">
        <v>1.873</v>
      </c>
      <c r="K39" s="197">
        <v>1.5640000000000001</v>
      </c>
      <c r="L39" s="197">
        <v>2.1379999999999999</v>
      </c>
      <c r="M39" s="197">
        <v>1.5640000000000001</v>
      </c>
      <c r="N39" s="197">
        <v>3.339</v>
      </c>
      <c r="O39" s="197"/>
      <c r="P39" s="197"/>
      <c r="Q39" s="197"/>
      <c r="R39" s="197"/>
      <c r="S39" s="197"/>
      <c r="T39" s="197"/>
      <c r="U39" s="197"/>
      <c r="V39" s="197"/>
      <c r="W39" s="197"/>
      <c r="X39" s="196"/>
      <c r="Y39" s="196"/>
      <c r="Z39" s="375" t="s">
        <v>95</v>
      </c>
      <c r="AA39" s="61">
        <v>35</v>
      </c>
      <c r="AC39" s="379" t="s">
        <v>547</v>
      </c>
    </row>
    <row r="40" spans="1:29" s="359" customFormat="1" ht="14.1" customHeight="1" thickBot="1">
      <c r="A40" s="354">
        <v>36</v>
      </c>
      <c r="B40" s="378" t="s">
        <v>1853</v>
      </c>
      <c r="C40" s="367">
        <v>0.43</v>
      </c>
      <c r="D40" s="367">
        <v>0.16900000000000001</v>
      </c>
      <c r="E40" s="367">
        <v>0.14699999999999999</v>
      </c>
      <c r="F40" s="367">
        <v>0.121</v>
      </c>
      <c r="G40" s="367">
        <v>3.7999999999999999E-2</v>
      </c>
      <c r="H40" s="401">
        <v>0.11899999999999999</v>
      </c>
      <c r="I40" s="367">
        <v>-3.5999999999999997E-2</v>
      </c>
      <c r="J40" s="367">
        <v>-0.09</v>
      </c>
      <c r="K40" s="367">
        <v>-0.10199999999999999</v>
      </c>
      <c r="L40" s="367">
        <v>-0.191</v>
      </c>
      <c r="M40" s="367">
        <v>-0.34799999999999998</v>
      </c>
      <c r="N40" s="367">
        <v>-1.228</v>
      </c>
      <c r="O40" s="367"/>
      <c r="P40" s="367"/>
      <c r="Q40" s="367"/>
      <c r="R40" s="367"/>
      <c r="S40" s="367"/>
      <c r="T40" s="367"/>
      <c r="U40" s="367"/>
      <c r="V40" s="367"/>
      <c r="W40" s="367"/>
      <c r="X40" s="358">
        <v>-3.2459369299953501E-2</v>
      </c>
      <c r="Y40" s="358"/>
      <c r="Z40" s="378" t="s">
        <v>1853</v>
      </c>
      <c r="AA40" s="354">
        <v>36</v>
      </c>
      <c r="AC40" s="377" t="s">
        <v>1394</v>
      </c>
    </row>
    <row r="41" spans="1:29" ht="14.1" customHeight="1" thickBot="1">
      <c r="A41" s="149">
        <v>37</v>
      </c>
      <c r="B41" s="188" t="s">
        <v>96</v>
      </c>
      <c r="C41" s="190">
        <v>0</v>
      </c>
      <c r="D41" s="190">
        <v>0</v>
      </c>
      <c r="E41" s="190">
        <v>0</v>
      </c>
      <c r="F41" s="190">
        <v>-6.2E-2</v>
      </c>
      <c r="G41" s="190">
        <v>7.9000000000000001E-2</v>
      </c>
      <c r="H41" s="386">
        <v>8.9999999999999993E-3</v>
      </c>
      <c r="I41" s="190">
        <v>0</v>
      </c>
      <c r="J41" s="190">
        <v>0</v>
      </c>
      <c r="K41" s="190">
        <v>0</v>
      </c>
      <c r="L41" s="190">
        <v>3.5999999999999997E-2</v>
      </c>
      <c r="M41" s="190">
        <v>0</v>
      </c>
      <c r="N41" s="190">
        <v>0.997</v>
      </c>
      <c r="O41" s="190"/>
      <c r="P41" s="190"/>
      <c r="Q41" s="190"/>
      <c r="R41" s="190"/>
      <c r="S41" s="190"/>
      <c r="T41" s="190"/>
      <c r="U41" s="190"/>
      <c r="V41" s="190"/>
      <c r="W41" s="190"/>
      <c r="X41" s="189"/>
      <c r="Y41" s="189"/>
      <c r="Z41" s="188" t="s">
        <v>96</v>
      </c>
      <c r="AA41" s="139">
        <v>37</v>
      </c>
      <c r="AC41" s="69" t="s">
        <v>1395</v>
      </c>
    </row>
    <row r="42" spans="1:29" ht="14.1" customHeight="1" thickBot="1">
      <c r="A42" s="147">
        <v>38</v>
      </c>
      <c r="B42" s="186" t="s">
        <v>97</v>
      </c>
      <c r="C42" s="199">
        <v>0.43</v>
      </c>
      <c r="D42" s="199">
        <v>0.16900000000000001</v>
      </c>
      <c r="E42" s="199">
        <v>0.14699999999999999</v>
      </c>
      <c r="F42" s="199">
        <v>5.8000000000000003E-2</v>
      </c>
      <c r="G42" s="199">
        <v>0.11700000000000001</v>
      </c>
      <c r="H42" s="415">
        <v>0.123</v>
      </c>
      <c r="I42" s="199">
        <v>-3.5999999999999997E-2</v>
      </c>
      <c r="J42" s="199">
        <v>-0.09</v>
      </c>
      <c r="K42" s="199">
        <v>-0.10199999999999999</v>
      </c>
      <c r="L42" s="199">
        <v>-0.155</v>
      </c>
      <c r="M42" s="199">
        <v>-0.34799999999999998</v>
      </c>
      <c r="N42" s="199">
        <v>-0.23100000000000001</v>
      </c>
      <c r="O42" s="199"/>
      <c r="P42" s="199"/>
      <c r="Q42" s="199"/>
      <c r="R42" s="199"/>
      <c r="S42" s="199"/>
      <c r="T42" s="199"/>
      <c r="U42" s="199"/>
      <c r="V42" s="199"/>
      <c r="W42" s="199"/>
      <c r="X42" s="183"/>
      <c r="Y42" s="183"/>
      <c r="Z42" s="186" t="s">
        <v>97</v>
      </c>
      <c r="AA42" s="21">
        <v>38</v>
      </c>
      <c r="AC42" s="116" t="s">
        <v>1396</v>
      </c>
    </row>
    <row r="43" spans="1:29" s="130" customFormat="1" ht="14.1" customHeight="1" thickBot="1">
      <c r="A43" s="148">
        <v>39</v>
      </c>
      <c r="B43" s="186" t="s">
        <v>1253</v>
      </c>
      <c r="C43" s="207"/>
      <c r="D43" s="207"/>
      <c r="E43" s="207"/>
      <c r="F43" s="207"/>
      <c r="G43" s="207"/>
      <c r="H43" s="398" t="s">
        <v>1820</v>
      </c>
      <c r="I43" s="207"/>
      <c r="J43" s="207"/>
      <c r="K43" s="207"/>
      <c r="L43" s="207"/>
      <c r="M43" s="207"/>
      <c r="N43" s="207"/>
      <c r="O43" s="207"/>
      <c r="P43" s="207"/>
      <c r="Q43" s="207"/>
      <c r="R43" s="207"/>
      <c r="S43" s="207"/>
      <c r="T43" s="207"/>
      <c r="U43" s="207"/>
      <c r="V43" s="207"/>
      <c r="W43" s="207"/>
      <c r="X43" s="193"/>
      <c r="Y43" s="193"/>
      <c r="Z43" s="186" t="s">
        <v>1253</v>
      </c>
      <c r="AA43" s="19">
        <v>39</v>
      </c>
      <c r="AC43" s="117"/>
    </row>
    <row r="44" spans="1:29" ht="14.1" customHeight="1">
      <c r="A44" s="149">
        <v>40</v>
      </c>
      <c r="B44" s="208" t="s">
        <v>1254</v>
      </c>
      <c r="C44" s="190">
        <v>4.7110000000000003</v>
      </c>
      <c r="D44" s="190">
        <v>1.679</v>
      </c>
      <c r="E44" s="190">
        <v>2.4359999999999999</v>
      </c>
      <c r="F44" s="190">
        <v>1.8240000000000001</v>
      </c>
      <c r="G44" s="190">
        <v>2.286</v>
      </c>
      <c r="H44" s="386">
        <v>2.056</v>
      </c>
      <c r="I44" s="190">
        <v>1.8109999999999999</v>
      </c>
      <c r="J44" s="190">
        <v>2.1259999999999999</v>
      </c>
      <c r="K44" s="190">
        <v>2.0350000000000001</v>
      </c>
      <c r="L44" s="190">
        <v>2.2509999999999999</v>
      </c>
      <c r="M44" s="190">
        <v>1.8149999999999999</v>
      </c>
      <c r="N44" s="190">
        <v>3.4449999999999998</v>
      </c>
      <c r="O44" s="190"/>
      <c r="P44" s="190"/>
      <c r="Q44" s="190"/>
      <c r="R44" s="190"/>
      <c r="S44" s="190"/>
      <c r="T44" s="190"/>
      <c r="U44" s="190"/>
      <c r="V44" s="190"/>
      <c r="W44" s="190"/>
      <c r="X44" s="189"/>
      <c r="Y44" s="189"/>
      <c r="Z44" s="208" t="s">
        <v>1255</v>
      </c>
      <c r="AA44" s="139">
        <v>40</v>
      </c>
      <c r="AC44" s="95"/>
    </row>
    <row r="45" spans="1:29" s="140" customFormat="1" ht="14.1" customHeight="1">
      <c r="A45" s="147">
        <v>41</v>
      </c>
      <c r="B45" s="209" t="s">
        <v>1698</v>
      </c>
      <c r="C45" s="211">
        <v>4.2249999999999996</v>
      </c>
      <c r="D45" s="211">
        <v>1.704</v>
      </c>
      <c r="E45" s="211">
        <v>2.1269999999999998</v>
      </c>
      <c r="F45" s="211">
        <v>1.92</v>
      </c>
      <c r="G45" s="211">
        <v>2.0230000000000001</v>
      </c>
      <c r="H45" s="419">
        <v>1.944</v>
      </c>
      <c r="I45" s="211">
        <v>1.8420000000000001</v>
      </c>
      <c r="J45" s="211">
        <v>2.0379999999999998</v>
      </c>
      <c r="K45" s="211">
        <v>2.0470000000000002</v>
      </c>
      <c r="L45" s="211">
        <v>2.137</v>
      </c>
      <c r="M45" s="211">
        <v>1.7010000000000001</v>
      </c>
      <c r="N45" s="211">
        <v>2.4849999999999999</v>
      </c>
      <c r="O45" s="211"/>
      <c r="P45" s="211"/>
      <c r="Q45" s="211"/>
      <c r="R45" s="211"/>
      <c r="S45" s="211"/>
      <c r="T45" s="211"/>
      <c r="U45" s="211"/>
      <c r="V45" s="211"/>
      <c r="W45" s="211"/>
      <c r="X45" s="210"/>
      <c r="Y45" s="210"/>
      <c r="Z45" s="209" t="s">
        <v>1256</v>
      </c>
      <c r="AA45" s="21">
        <v>41</v>
      </c>
      <c r="AC45" s="141"/>
    </row>
    <row r="46" spans="1:29" ht="14.1" customHeight="1">
      <c r="A46" s="149">
        <v>42</v>
      </c>
      <c r="B46" s="188" t="s">
        <v>1262</v>
      </c>
      <c r="C46" s="190">
        <v>3.1789999999999998</v>
      </c>
      <c r="D46" s="190">
        <v>1.667</v>
      </c>
      <c r="E46" s="190">
        <v>2.173</v>
      </c>
      <c r="F46" s="190">
        <v>1.522</v>
      </c>
      <c r="G46" s="190">
        <v>2.286</v>
      </c>
      <c r="H46" s="386">
        <v>1.9119999999999999</v>
      </c>
      <c r="I46" s="190">
        <v>1.6679999999999999</v>
      </c>
      <c r="J46" s="190">
        <v>1.873</v>
      </c>
      <c r="K46" s="190">
        <v>1.5640000000000001</v>
      </c>
      <c r="L46" s="190">
        <v>2.1379999999999999</v>
      </c>
      <c r="M46" s="190">
        <v>1.5640000000000001</v>
      </c>
      <c r="N46" s="190">
        <v>3.339</v>
      </c>
      <c r="O46" s="190"/>
      <c r="P46" s="190"/>
      <c r="Q46" s="190"/>
      <c r="R46" s="190"/>
      <c r="S46" s="190"/>
      <c r="T46" s="190"/>
      <c r="U46" s="190"/>
      <c r="V46" s="190"/>
      <c r="W46" s="190"/>
      <c r="X46" s="189"/>
      <c r="Y46" s="189"/>
      <c r="Z46" s="188" t="s">
        <v>1257</v>
      </c>
      <c r="AA46" s="139">
        <v>42</v>
      </c>
      <c r="AC46" s="95"/>
    </row>
    <row r="47" spans="1:29" s="140" customFormat="1" ht="14.1" customHeight="1">
      <c r="A47" s="147">
        <v>43</v>
      </c>
      <c r="B47" s="212" t="s">
        <v>1699</v>
      </c>
      <c r="C47" s="211">
        <v>2.8759999999999999</v>
      </c>
      <c r="D47" s="211">
        <v>1.7090000000000001</v>
      </c>
      <c r="E47" s="211">
        <v>1.901</v>
      </c>
      <c r="F47" s="211">
        <v>1.57</v>
      </c>
      <c r="G47" s="211">
        <v>2.0230000000000001</v>
      </c>
      <c r="H47" s="419">
        <v>1.8009999999999999</v>
      </c>
      <c r="I47" s="211">
        <v>1.643</v>
      </c>
      <c r="J47" s="211">
        <v>1.655</v>
      </c>
      <c r="K47" s="211">
        <v>1.5620000000000001</v>
      </c>
      <c r="L47" s="211">
        <v>1.9339999999999999</v>
      </c>
      <c r="M47" s="211">
        <v>1.3819999999999999</v>
      </c>
      <c r="N47" s="211">
        <v>2.3559999999999999</v>
      </c>
      <c r="O47" s="211"/>
      <c r="P47" s="211"/>
      <c r="Q47" s="211"/>
      <c r="R47" s="211"/>
      <c r="S47" s="211"/>
      <c r="T47" s="211"/>
      <c r="U47" s="211"/>
      <c r="V47" s="211"/>
      <c r="W47" s="211"/>
      <c r="X47" s="210"/>
      <c r="Y47" s="210"/>
      <c r="Z47" s="212" t="s">
        <v>1258</v>
      </c>
      <c r="AA47" s="21">
        <v>43</v>
      </c>
      <c r="AC47" s="141"/>
    </row>
    <row r="48" spans="1:29" s="156" customFormat="1" ht="14.1" customHeight="1">
      <c r="A48" s="154">
        <v>44</v>
      </c>
      <c r="B48" s="213" t="s">
        <v>1264</v>
      </c>
      <c r="C48" s="205">
        <v>2.8650000000000002</v>
      </c>
      <c r="D48" s="205">
        <v>1.994</v>
      </c>
      <c r="E48" s="205">
        <v>2.2290000000000001</v>
      </c>
      <c r="F48" s="205">
        <v>1.8480000000000001</v>
      </c>
      <c r="G48" s="205">
        <v>0</v>
      </c>
      <c r="H48" s="417">
        <v>2.024</v>
      </c>
      <c r="I48" s="205">
        <v>2.2839999999999998</v>
      </c>
      <c r="J48" s="205">
        <v>1.9650000000000001</v>
      </c>
      <c r="K48" s="205">
        <v>1.7330000000000001</v>
      </c>
      <c r="L48" s="205">
        <v>2.0830000000000002</v>
      </c>
      <c r="M48" s="205">
        <v>1.4810000000000001</v>
      </c>
      <c r="N48" s="205">
        <v>3.1949999999999998</v>
      </c>
      <c r="O48" s="205"/>
      <c r="P48" s="205"/>
      <c r="Q48" s="205"/>
      <c r="R48" s="205"/>
      <c r="S48" s="205"/>
      <c r="T48" s="205"/>
      <c r="U48" s="205"/>
      <c r="V48" s="205"/>
      <c r="W48" s="205"/>
      <c r="X48" s="204"/>
      <c r="Y48" s="204"/>
      <c r="Z48" s="221" t="s">
        <v>1259</v>
      </c>
      <c r="AA48" s="155">
        <v>44</v>
      </c>
      <c r="AC48" s="157"/>
    </row>
    <row r="49" spans="1:32" s="140" customFormat="1" ht="14.1" customHeight="1">
      <c r="A49" s="149">
        <v>45</v>
      </c>
      <c r="B49" s="214" t="s">
        <v>1700</v>
      </c>
      <c r="C49" s="211">
        <v>2.6240000000000001</v>
      </c>
      <c r="D49" s="211">
        <v>1.4359999999999999</v>
      </c>
      <c r="E49" s="211">
        <v>2.1749999999999998</v>
      </c>
      <c r="F49" s="211">
        <v>1.93</v>
      </c>
      <c r="G49" s="211">
        <v>0</v>
      </c>
      <c r="H49" s="419">
        <v>1.847</v>
      </c>
      <c r="I49" s="211">
        <v>2.125</v>
      </c>
      <c r="J49" s="211">
        <v>1.7649999999999999</v>
      </c>
      <c r="K49" s="211">
        <v>1.6439999999999999</v>
      </c>
      <c r="L49" s="211">
        <v>2.12</v>
      </c>
      <c r="M49" s="211">
        <v>1.427</v>
      </c>
      <c r="N49" s="211">
        <v>2.2000000000000002</v>
      </c>
      <c r="O49" s="211"/>
      <c r="P49" s="211"/>
      <c r="Q49" s="211"/>
      <c r="R49" s="211"/>
      <c r="S49" s="211"/>
      <c r="T49" s="211"/>
      <c r="U49" s="211"/>
      <c r="V49" s="211"/>
      <c r="W49" s="211"/>
      <c r="X49" s="210"/>
      <c r="Y49" s="210"/>
      <c r="Z49" s="214" t="s">
        <v>1260</v>
      </c>
      <c r="AA49" s="139">
        <v>45</v>
      </c>
      <c r="AC49" s="141"/>
    </row>
    <row r="50" spans="1:32" s="13" customFormat="1" ht="14.1" customHeight="1">
      <c r="A50" s="149">
        <v>46</v>
      </c>
      <c r="B50" s="208"/>
      <c r="C50" s="215"/>
      <c r="D50" s="215"/>
      <c r="E50" s="215"/>
      <c r="F50" s="215"/>
      <c r="G50" s="215"/>
      <c r="H50" s="383" t="s">
        <v>1820</v>
      </c>
      <c r="I50" s="215"/>
      <c r="J50" s="215"/>
      <c r="K50" s="215"/>
      <c r="L50" s="215"/>
      <c r="M50" s="215"/>
      <c r="N50" s="215"/>
      <c r="O50" s="215"/>
      <c r="P50" s="215"/>
      <c r="Q50" s="215"/>
      <c r="R50" s="215"/>
      <c r="S50" s="215"/>
      <c r="T50" s="215"/>
      <c r="U50" s="215"/>
      <c r="V50" s="215"/>
      <c r="W50" s="215"/>
      <c r="X50" s="189"/>
      <c r="Y50" s="189"/>
      <c r="Z50" s="208"/>
      <c r="AA50" s="139">
        <v>46</v>
      </c>
      <c r="AC50" s="95"/>
    </row>
    <row r="51" spans="1:32" s="13" customFormat="1" ht="14.1" customHeight="1">
      <c r="A51" s="147">
        <v>47</v>
      </c>
      <c r="B51" s="208"/>
      <c r="C51" s="215"/>
      <c r="D51" s="215"/>
      <c r="E51" s="215"/>
      <c r="F51" s="215"/>
      <c r="G51" s="215"/>
      <c r="H51" s="383" t="s">
        <v>1820</v>
      </c>
      <c r="I51" s="215"/>
      <c r="J51" s="215"/>
      <c r="K51" s="215"/>
      <c r="L51" s="215"/>
      <c r="M51" s="215"/>
      <c r="N51" s="215"/>
      <c r="O51" s="215"/>
      <c r="P51" s="215"/>
      <c r="Q51" s="215"/>
      <c r="R51" s="215"/>
      <c r="S51" s="215"/>
      <c r="T51" s="215"/>
      <c r="U51" s="215"/>
      <c r="V51" s="215"/>
      <c r="W51" s="215"/>
      <c r="X51" s="189"/>
      <c r="Y51" s="189"/>
      <c r="Z51" s="208"/>
      <c r="AA51" s="21">
        <v>47</v>
      </c>
      <c r="AC51" s="95"/>
    </row>
    <row r="52" spans="1:32" s="13" customFormat="1" ht="14.1" customHeight="1">
      <c r="A52" s="147">
        <v>48</v>
      </c>
      <c r="B52" s="208"/>
      <c r="C52" s="215"/>
      <c r="D52" s="215"/>
      <c r="E52" s="215"/>
      <c r="F52" s="215"/>
      <c r="G52" s="215"/>
      <c r="H52" s="383" t="s">
        <v>1820</v>
      </c>
      <c r="I52" s="215"/>
      <c r="J52" s="215"/>
      <c r="K52" s="215"/>
      <c r="L52" s="215"/>
      <c r="M52" s="215"/>
      <c r="N52" s="215"/>
      <c r="O52" s="215"/>
      <c r="P52" s="215"/>
      <c r="Q52" s="215"/>
      <c r="R52" s="215"/>
      <c r="S52" s="215"/>
      <c r="T52" s="215"/>
      <c r="U52" s="215"/>
      <c r="V52" s="215"/>
      <c r="W52" s="215"/>
      <c r="X52" s="189"/>
      <c r="Y52" s="189"/>
      <c r="Z52" s="208"/>
      <c r="AA52" s="21">
        <v>48</v>
      </c>
      <c r="AC52" s="95"/>
    </row>
    <row r="53" spans="1:32" s="13" customFormat="1" ht="14.1" customHeight="1">
      <c r="A53" s="147">
        <v>49</v>
      </c>
      <c r="B53" s="208"/>
      <c r="C53" s="215"/>
      <c r="D53" s="215"/>
      <c r="E53" s="215"/>
      <c r="F53" s="215"/>
      <c r="G53" s="215"/>
      <c r="H53" s="383" t="s">
        <v>1820</v>
      </c>
      <c r="I53" s="215"/>
      <c r="J53" s="215"/>
      <c r="K53" s="215"/>
      <c r="L53" s="215"/>
      <c r="M53" s="215"/>
      <c r="N53" s="215"/>
      <c r="O53" s="215"/>
      <c r="P53" s="215"/>
      <c r="Q53" s="215"/>
      <c r="R53" s="215"/>
      <c r="S53" s="215"/>
      <c r="T53" s="215"/>
      <c r="U53" s="215"/>
      <c r="V53" s="215"/>
      <c r="W53" s="215"/>
      <c r="X53" s="189"/>
      <c r="Y53" s="189"/>
      <c r="Z53" s="208"/>
      <c r="AA53" s="21">
        <v>49</v>
      </c>
      <c r="AC53" s="95"/>
    </row>
    <row r="54" spans="1:32" s="13" customFormat="1" ht="14.1" customHeight="1" thickBot="1">
      <c r="A54" s="148">
        <v>50</v>
      </c>
      <c r="B54" s="216"/>
      <c r="C54" s="217"/>
      <c r="D54" s="217"/>
      <c r="E54" s="217"/>
      <c r="F54" s="217"/>
      <c r="G54" s="217"/>
      <c r="H54" s="388" t="s">
        <v>1820</v>
      </c>
      <c r="I54" s="217"/>
      <c r="J54" s="217"/>
      <c r="K54" s="217"/>
      <c r="L54" s="217"/>
      <c r="M54" s="217"/>
      <c r="N54" s="217"/>
      <c r="O54" s="217"/>
      <c r="P54" s="217"/>
      <c r="Q54" s="217"/>
      <c r="R54" s="217"/>
      <c r="S54" s="217"/>
      <c r="T54" s="217"/>
      <c r="U54" s="217"/>
      <c r="V54" s="217"/>
      <c r="W54" s="217"/>
      <c r="X54" s="193"/>
      <c r="Y54" s="193"/>
      <c r="Z54" s="216"/>
      <c r="AA54" s="19">
        <v>50</v>
      </c>
      <c r="AC54" s="96"/>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F56" s="13"/>
    </row>
    <row r="57" spans="1:32">
      <c r="AF57" s="13"/>
    </row>
    <row r="58" spans="1:32">
      <c r="AF58" s="13"/>
    </row>
    <row r="59" spans="1:32">
      <c r="AF59" s="13"/>
    </row>
    <row r="60" spans="1:32">
      <c r="AF60" s="13"/>
    </row>
    <row r="61" spans="1:32">
      <c r="AF61" s="13"/>
    </row>
    <row r="62" spans="1:32">
      <c r="AF62" s="13"/>
    </row>
    <row r="63" spans="1:32">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5"/>
  <sheetViews>
    <sheetView showGridLines="0" zoomScale="75" workbookViewId="0">
      <selection activeCell="M4" sqref="M4"/>
    </sheetView>
  </sheetViews>
  <sheetFormatPr defaultRowHeight="15"/>
  <cols>
    <col min="1" max="1" width="41" customWidth="1"/>
    <col min="2" max="2" width="3" customWidth="1"/>
    <col min="4" max="4" width="8.1171875" customWidth="1"/>
    <col min="5" max="5" width="63.52734375" customWidth="1"/>
    <col min="6" max="6" width="18.3515625" customWidth="1"/>
    <col min="7" max="7" width="6" style="38" customWidth="1"/>
    <col min="9" max="9" width="9" customWidth="1"/>
    <col min="10" max="10" width="5.64453125" customWidth="1"/>
    <col min="13" max="13" width="16.64453125" customWidth="1"/>
    <col min="16" max="16" width="24.1171875" customWidth="1"/>
  </cols>
  <sheetData>
    <row r="1" spans="1:16" ht="27.75" customHeight="1" thickBot="1"/>
    <row r="2" spans="1:16" ht="21.75" customHeight="1" thickTop="1">
      <c r="A2" s="31"/>
      <c r="B2" s="434" t="s">
        <v>663</v>
      </c>
      <c r="C2" s="435"/>
      <c r="D2" s="435"/>
      <c r="E2" s="435"/>
      <c r="F2" s="435"/>
      <c r="G2" s="436"/>
    </row>
    <row r="3" spans="1:16" ht="27" customHeight="1" thickBot="1">
      <c r="A3" s="31"/>
      <c r="B3" s="437"/>
      <c r="C3" s="438"/>
      <c r="D3" s="438"/>
      <c r="E3" s="438"/>
      <c r="F3" s="438"/>
      <c r="G3" s="439"/>
      <c r="I3" s="29"/>
      <c r="P3" s="53"/>
    </row>
    <row r="4" spans="1:16" ht="15.95" customHeight="1" thickTop="1">
      <c r="B4" s="129"/>
      <c r="C4" s="431" t="s">
        <v>1603</v>
      </c>
      <c r="D4" s="431"/>
      <c r="E4" s="431"/>
      <c r="F4" s="431"/>
      <c r="G4" s="124"/>
    </row>
    <row r="5" spans="1:16" ht="15.95" customHeight="1">
      <c r="B5" s="129"/>
      <c r="C5" s="431"/>
      <c r="D5" s="431"/>
      <c r="E5" s="431"/>
      <c r="F5" s="431"/>
      <c r="G5" s="125">
        <v>1</v>
      </c>
    </row>
    <row r="6" spans="1:16" ht="15.95" customHeight="1">
      <c r="B6" s="129"/>
      <c r="C6" s="25"/>
      <c r="D6" s="26"/>
      <c r="E6" s="54" t="s">
        <v>1137</v>
      </c>
      <c r="F6" s="25"/>
      <c r="G6" s="56">
        <v>2</v>
      </c>
    </row>
    <row r="7" spans="1:16" ht="15.95" customHeight="1">
      <c r="B7" s="129"/>
      <c r="C7" s="25"/>
      <c r="D7" s="26"/>
      <c r="E7" s="54" t="s">
        <v>1124</v>
      </c>
      <c r="F7" s="25"/>
      <c r="G7" s="56">
        <v>3</v>
      </c>
    </row>
    <row r="8" spans="1:16" ht="15.95" customHeight="1">
      <c r="B8" s="129"/>
      <c r="C8" s="25"/>
      <c r="D8" s="26"/>
      <c r="E8" s="54" t="s">
        <v>1661</v>
      </c>
      <c r="F8" s="25"/>
      <c r="G8" s="56">
        <v>4</v>
      </c>
    </row>
    <row r="9" spans="1:16" ht="15.95" customHeight="1">
      <c r="B9" s="129"/>
      <c r="C9" s="25"/>
      <c r="D9" s="26"/>
      <c r="E9" s="54" t="s">
        <v>1609</v>
      </c>
      <c r="F9" s="25"/>
      <c r="G9" s="56">
        <v>5</v>
      </c>
    </row>
    <row r="10" spans="1:16" ht="15.95" customHeight="1">
      <c r="B10" s="129"/>
      <c r="C10" s="25"/>
      <c r="D10" s="126"/>
      <c r="E10" s="54" t="s">
        <v>130</v>
      </c>
      <c r="F10" s="126"/>
      <c r="G10" s="127">
        <v>6</v>
      </c>
    </row>
    <row r="11" spans="1:16" ht="15.95" customHeight="1">
      <c r="B11" s="129"/>
      <c r="C11" s="25"/>
      <c r="D11" s="26"/>
      <c r="E11" s="54" t="s">
        <v>1133</v>
      </c>
      <c r="F11" s="25"/>
      <c r="G11" s="56">
        <v>7</v>
      </c>
    </row>
    <row r="12" spans="1:16" ht="15.95" customHeight="1">
      <c r="B12" s="129"/>
      <c r="C12" s="25"/>
      <c r="D12" s="26"/>
      <c r="E12" s="54" t="s">
        <v>1343</v>
      </c>
      <c r="F12" s="25"/>
      <c r="G12" s="56">
        <v>8</v>
      </c>
    </row>
    <row r="13" spans="1:16" ht="15.95" customHeight="1">
      <c r="B13" s="129"/>
      <c r="C13" s="449" t="s">
        <v>751</v>
      </c>
      <c r="D13" s="449"/>
      <c r="E13" s="449"/>
      <c r="F13" s="449"/>
      <c r="G13" s="33"/>
    </row>
    <row r="14" spans="1:16" ht="22.5" customHeight="1">
      <c r="B14" s="129"/>
      <c r="C14" s="449"/>
      <c r="D14" s="449"/>
      <c r="E14" s="449"/>
      <c r="F14" s="449"/>
      <c r="G14" s="57">
        <v>9</v>
      </c>
    </row>
    <row r="15" spans="1:16" ht="15.75" customHeight="1">
      <c r="B15" s="129"/>
      <c r="C15" s="25"/>
      <c r="D15" s="26"/>
      <c r="E15" s="54" t="s">
        <v>750</v>
      </c>
      <c r="F15" s="25"/>
      <c r="G15" s="56">
        <v>10</v>
      </c>
      <c r="I15" s="54"/>
      <c r="J15" s="25"/>
    </row>
    <row r="16" spans="1:16" ht="17.7">
      <c r="B16" s="129"/>
      <c r="C16" s="25"/>
      <c r="D16" s="26"/>
      <c r="E16" s="54" t="s">
        <v>747</v>
      </c>
      <c r="F16" s="25"/>
      <c r="G16" s="56">
        <v>11</v>
      </c>
    </row>
    <row r="17" spans="2:13" ht="15.95" customHeight="1" thickBot="1">
      <c r="B17" s="129"/>
      <c r="C17" s="25"/>
      <c r="D17" s="26"/>
      <c r="E17" s="54" t="s">
        <v>748</v>
      </c>
      <c r="F17" s="25"/>
      <c r="G17" s="56">
        <v>12</v>
      </c>
    </row>
    <row r="18" spans="2:13" ht="15.95" customHeight="1" thickTop="1">
      <c r="B18" s="129"/>
      <c r="C18" s="25"/>
      <c r="D18" s="26"/>
      <c r="E18" s="54" t="s">
        <v>646</v>
      </c>
      <c r="F18" s="25"/>
      <c r="G18" s="56">
        <v>13</v>
      </c>
      <c r="K18" s="440" t="s">
        <v>664</v>
      </c>
      <c r="L18" s="441"/>
      <c r="M18" s="442"/>
    </row>
    <row r="19" spans="2:13" ht="15.95" customHeight="1">
      <c r="B19" s="129"/>
      <c r="C19" s="25"/>
      <c r="D19" s="26"/>
      <c r="E19" s="28"/>
      <c r="F19" s="25"/>
      <c r="G19" s="35"/>
      <c r="K19" s="443"/>
      <c r="L19" s="444"/>
      <c r="M19" s="445"/>
    </row>
    <row r="20" spans="2:13" ht="15.95" customHeight="1">
      <c r="B20" s="129"/>
      <c r="C20" s="450" t="s">
        <v>308</v>
      </c>
      <c r="D20" s="450"/>
      <c r="E20" s="450"/>
      <c r="F20" s="450"/>
      <c r="G20" s="36"/>
      <c r="K20" s="443"/>
      <c r="L20" s="444"/>
      <c r="M20" s="445"/>
    </row>
    <row r="21" spans="2:13" ht="15.95" customHeight="1">
      <c r="B21" s="129"/>
      <c r="C21" s="450"/>
      <c r="D21" s="450"/>
      <c r="E21" s="450"/>
      <c r="F21" s="450"/>
      <c r="G21" s="58">
        <v>14</v>
      </c>
      <c r="K21" s="443"/>
      <c r="L21" s="444"/>
      <c r="M21" s="445"/>
    </row>
    <row r="22" spans="2:13" ht="15.95" customHeight="1">
      <c r="B22" s="129"/>
      <c r="C22" s="25"/>
      <c r="D22" s="26"/>
      <c r="E22" s="54" t="s">
        <v>308</v>
      </c>
      <c r="F22" s="25"/>
      <c r="G22" s="56">
        <v>15</v>
      </c>
      <c r="K22" s="443"/>
      <c r="L22" s="444"/>
      <c r="M22" s="445"/>
    </row>
    <row r="23" spans="2:13" ht="15.95" customHeight="1">
      <c r="B23" s="129"/>
      <c r="C23" s="25"/>
      <c r="D23" s="26"/>
      <c r="E23" s="54" t="s">
        <v>1342</v>
      </c>
      <c r="F23" s="25"/>
      <c r="G23" s="56">
        <v>16</v>
      </c>
      <c r="K23" s="443"/>
      <c r="L23" s="444"/>
      <c r="M23" s="445"/>
    </row>
    <row r="24" spans="2:13" ht="15.95" customHeight="1">
      <c r="B24" s="129"/>
      <c r="C24" s="25"/>
      <c r="D24" s="26"/>
      <c r="E24" s="54" t="s">
        <v>1251</v>
      </c>
      <c r="F24" s="25"/>
      <c r="G24" s="56">
        <v>17</v>
      </c>
      <c r="K24" s="443"/>
      <c r="L24" s="444"/>
      <c r="M24" s="445"/>
    </row>
    <row r="25" spans="2:13" ht="15.95" customHeight="1">
      <c r="B25" s="129"/>
      <c r="C25" s="25"/>
      <c r="D25" s="27"/>
      <c r="E25" s="54" t="s">
        <v>808</v>
      </c>
      <c r="F25" s="25"/>
      <c r="G25" s="56">
        <v>18</v>
      </c>
      <c r="K25" s="443"/>
      <c r="L25" s="444"/>
      <c r="M25" s="445"/>
    </row>
    <row r="26" spans="2:13" ht="15.95" customHeight="1" thickBot="1">
      <c r="B26" s="129"/>
      <c r="C26" s="25"/>
      <c r="D26" s="26"/>
      <c r="E26" s="28"/>
      <c r="F26" s="25"/>
      <c r="G26" s="35"/>
      <c r="K26" s="446"/>
      <c r="L26" s="447"/>
      <c r="M26" s="448"/>
    </row>
    <row r="27" spans="2:13" ht="15.95" customHeight="1" thickTop="1">
      <c r="B27" s="129"/>
      <c r="C27" s="432" t="s">
        <v>1122</v>
      </c>
      <c r="D27" s="432"/>
      <c r="E27" s="432"/>
      <c r="F27" s="432"/>
      <c r="G27" s="32"/>
    </row>
    <row r="28" spans="2:13" ht="15.95" customHeight="1">
      <c r="B28" s="129"/>
      <c r="C28" s="432"/>
      <c r="D28" s="432"/>
      <c r="E28" s="432"/>
      <c r="F28" s="432"/>
      <c r="G28" s="55">
        <v>19</v>
      </c>
    </row>
    <row r="29" spans="2:13" ht="15.95" customHeight="1">
      <c r="B29" s="129"/>
      <c r="C29" s="27"/>
      <c r="D29" s="26"/>
      <c r="E29" s="54" t="s">
        <v>1123</v>
      </c>
      <c r="F29" s="25"/>
      <c r="G29" s="56">
        <v>20</v>
      </c>
    </row>
    <row r="30" spans="2:13" ht="15.95" customHeight="1">
      <c r="B30" s="129"/>
      <c r="C30" s="27"/>
      <c r="D30" s="26"/>
      <c r="E30" s="54"/>
      <c r="F30" s="25"/>
      <c r="G30" s="56"/>
    </row>
    <row r="31" spans="2:13" ht="15.95" customHeight="1">
      <c r="B31" s="129"/>
      <c r="C31" s="433"/>
      <c r="D31" s="433"/>
      <c r="E31" s="433"/>
      <c r="F31" s="433"/>
      <c r="G31" s="35"/>
    </row>
    <row r="32" spans="2:13" ht="15.95" customHeight="1">
      <c r="B32" s="129"/>
      <c r="C32" s="451" t="s">
        <v>1350</v>
      </c>
      <c r="D32" s="451"/>
      <c r="E32" s="451"/>
      <c r="F32" s="451"/>
      <c r="G32" s="34"/>
    </row>
    <row r="33" spans="2:8" ht="15.95" customHeight="1">
      <c r="B33" s="129"/>
      <c r="C33" s="451"/>
      <c r="D33" s="451"/>
      <c r="E33" s="451"/>
      <c r="F33" s="451"/>
      <c r="G33" s="59">
        <v>21</v>
      </c>
    </row>
    <row r="34" spans="2:8" ht="15.95" customHeight="1">
      <c r="B34" s="129"/>
      <c r="C34" s="25"/>
      <c r="D34" s="26"/>
      <c r="E34" s="54"/>
      <c r="F34" s="25"/>
      <c r="G34" s="56"/>
    </row>
    <row r="35" spans="2:8" ht="15.95" customHeight="1">
      <c r="B35" s="129"/>
      <c r="C35" s="25"/>
      <c r="D35" s="26"/>
      <c r="E35" s="54"/>
      <c r="F35" s="25"/>
      <c r="G35" s="35"/>
    </row>
    <row r="36" spans="2:8" ht="15.95" customHeight="1">
      <c r="B36" s="129"/>
      <c r="C36" s="430" t="s">
        <v>659</v>
      </c>
      <c r="D36" s="430"/>
      <c r="E36" s="430"/>
      <c r="F36" s="430"/>
      <c r="G36" s="37"/>
    </row>
    <row r="37" spans="2:8" ht="15.95" customHeight="1">
      <c r="B37" s="129"/>
      <c r="C37" s="430"/>
      <c r="D37" s="430"/>
      <c r="E37" s="430"/>
      <c r="F37" s="430"/>
      <c r="G37" s="60">
        <v>22</v>
      </c>
      <c r="H37" s="30"/>
    </row>
    <row r="38" spans="2:8" ht="15.95" customHeight="1">
      <c r="B38" s="129"/>
      <c r="E38" s="54" t="s">
        <v>1464</v>
      </c>
      <c r="G38" s="56">
        <v>23</v>
      </c>
      <c r="H38" s="30"/>
    </row>
    <row r="39" spans="2:8" ht="15.95" customHeight="1">
      <c r="B39" s="129"/>
      <c r="E39" s="54" t="s">
        <v>221</v>
      </c>
      <c r="G39" s="56">
        <v>24</v>
      </c>
    </row>
    <row r="40" spans="2:8" ht="15.95" customHeight="1">
      <c r="B40" s="129"/>
      <c r="E40" s="54" t="s">
        <v>222</v>
      </c>
      <c r="G40" s="56">
        <v>25</v>
      </c>
    </row>
    <row r="41" spans="2:8" ht="15.95" customHeight="1">
      <c r="B41" s="129"/>
      <c r="E41" s="54" t="s">
        <v>223</v>
      </c>
      <c r="G41" s="56">
        <v>26</v>
      </c>
    </row>
    <row r="42" spans="2:8">
      <c r="C42" s="111"/>
      <c r="E42" s="128"/>
    </row>
    <row r="43" spans="2:8">
      <c r="C43" s="111"/>
      <c r="E43" s="128"/>
    </row>
    <row r="44" spans="2:8">
      <c r="E44" s="128"/>
    </row>
    <row r="45" spans="2:8">
      <c r="E45" s="128"/>
    </row>
  </sheetData>
  <sheetProtection sheet="1" objects="1" scenarios="1"/>
  <mergeCells count="9">
    <mergeCell ref="K18:M26"/>
    <mergeCell ref="C13:F14"/>
    <mergeCell ref="C20:F21"/>
    <mergeCell ref="C32:F33"/>
    <mergeCell ref="C36:F37"/>
    <mergeCell ref="C4:F5"/>
    <mergeCell ref="C27:F28"/>
    <mergeCell ref="C31:F31"/>
    <mergeCell ref="B2:G3"/>
  </mergeCells>
  <phoneticPr fontId="0" type="noConversion"/>
  <hyperlinks>
    <hyperlink ref="C4:F5" location="PAGE1!A1" display="TOTAL CARRIER  OPERATING PROFIT"/>
    <hyperlink ref="C20:F21" location="PAGE17!A1" display="OWNER/OPERATOR (OO) OPERATING PROFIT"/>
    <hyperlink ref="C32:F33" location="PAGE24!A1" display="OTHER (OTH) OPERATING PROFIT"/>
    <hyperlink ref="C36:F37" location="PAGE25!A1" display="PROFIT CENTERS PREVIOUS YEARS COMPARISON"/>
    <hyperlink ref="C27:F28" location="PAGE22!A1" display="BROKERAGE (BR) OPERATING PROFIT"/>
    <hyperlink ref="C13:F14" location="PAGE12!A1" display="COMPANY FLEET (CF) OPERATING PROFIT"/>
  </hyperlinks>
  <printOptions horizontalCentered="1" verticalCentered="1"/>
  <pageMargins left="0.75" right="0.75" top="0.5" bottom="0.5" header="0.5" footer="0.5"/>
  <pageSetup scale="78"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29"/>
    <pageSetUpPr fitToPage="1"/>
  </sheetPr>
  <dimension ref="A1:AF63"/>
  <sheetViews>
    <sheetView showGridLines="0" topLeftCell="C1"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13" customWidth="1"/>
    <col min="29" max="29" width="110.64453125" style="5" customWidth="1"/>
    <col min="30" max="31" width="9.1171875" style="13" customWidth="1"/>
    <col min="32" max="16384" width="9.1171875" style="5"/>
  </cols>
  <sheetData>
    <row r="1" spans="1:32" ht="12.75" customHeight="1">
      <c r="A1" s="452">
        <v>27</v>
      </c>
      <c r="B1" s="169">
        <v>42552</v>
      </c>
      <c r="C1" s="361">
        <v>5</v>
      </c>
      <c r="D1" s="361">
        <v>10</v>
      </c>
      <c r="E1" s="171">
        <v>7</v>
      </c>
      <c r="F1" s="361">
        <v>10</v>
      </c>
      <c r="G1" s="171">
        <v>7</v>
      </c>
      <c r="H1" s="361">
        <v>8</v>
      </c>
      <c r="I1" s="171">
        <v>7</v>
      </c>
      <c r="J1" s="380"/>
      <c r="K1" s="171">
        <v>7</v>
      </c>
      <c r="L1" s="361">
        <v>9</v>
      </c>
      <c r="M1" s="361">
        <v>1</v>
      </c>
      <c r="N1" s="171">
        <v>7</v>
      </c>
      <c r="O1" s="361"/>
      <c r="P1" s="361"/>
      <c r="Q1" s="361"/>
      <c r="R1" s="361"/>
      <c r="S1" s="361"/>
      <c r="T1" s="361"/>
      <c r="U1" s="361"/>
      <c r="V1" s="361"/>
      <c r="W1" s="361"/>
      <c r="X1" s="361"/>
      <c r="Z1" s="169">
        <v>42552</v>
      </c>
      <c r="AA1" s="452">
        <v>27</v>
      </c>
      <c r="AC1" s="8"/>
      <c r="AF1" s="13"/>
    </row>
    <row r="2" spans="1:32" ht="12.75" customHeight="1">
      <c r="A2" s="452"/>
      <c r="B2" s="172" t="s">
        <v>1777</v>
      </c>
      <c r="C2" s="174">
        <v>30</v>
      </c>
      <c r="D2" s="174">
        <v>16</v>
      </c>
      <c r="E2" s="174">
        <v>37</v>
      </c>
      <c r="F2" s="174">
        <v>35</v>
      </c>
      <c r="G2" s="174">
        <v>8</v>
      </c>
      <c r="H2" s="174">
        <v>6</v>
      </c>
      <c r="I2" s="174">
        <v>44</v>
      </c>
      <c r="J2" s="389" t="s">
        <v>1855</v>
      </c>
      <c r="K2" s="174">
        <v>38</v>
      </c>
      <c r="L2" s="174">
        <v>9</v>
      </c>
      <c r="M2" s="174">
        <v>15</v>
      </c>
      <c r="N2" s="174">
        <v>36</v>
      </c>
      <c r="O2" s="174"/>
      <c r="P2" s="174"/>
      <c r="Q2" s="174"/>
      <c r="R2" s="174"/>
      <c r="S2" s="174"/>
      <c r="T2" s="174"/>
      <c r="U2" s="174"/>
      <c r="V2" s="174"/>
      <c r="W2" s="174"/>
      <c r="X2" s="175"/>
      <c r="Z2" s="172" t="s">
        <v>1777</v>
      </c>
      <c r="AA2" s="452"/>
      <c r="AC2" s="9"/>
      <c r="AF2" s="13"/>
    </row>
    <row r="3" spans="1:32">
      <c r="A3" s="22" t="s">
        <v>660</v>
      </c>
      <c r="B3" s="176" t="s">
        <v>1337</v>
      </c>
      <c r="C3" s="178" t="s">
        <v>1814</v>
      </c>
      <c r="D3" s="178" t="s">
        <v>1813</v>
      </c>
      <c r="E3" s="178" t="s">
        <v>1817</v>
      </c>
      <c r="F3" s="178" t="s">
        <v>1815</v>
      </c>
      <c r="G3" s="178" t="s">
        <v>1810</v>
      </c>
      <c r="H3" s="178" t="s">
        <v>1809</v>
      </c>
      <c r="I3" s="178" t="s">
        <v>1819</v>
      </c>
      <c r="J3" s="390" t="s">
        <v>1856</v>
      </c>
      <c r="K3" s="178" t="s">
        <v>1818</v>
      </c>
      <c r="L3" s="178" t="s">
        <v>1811</v>
      </c>
      <c r="M3" s="178" t="s">
        <v>1812</v>
      </c>
      <c r="N3" s="178" t="s">
        <v>1816</v>
      </c>
      <c r="O3" s="178"/>
      <c r="P3" s="178"/>
      <c r="Q3" s="178"/>
      <c r="R3" s="178"/>
      <c r="S3" s="178"/>
      <c r="T3" s="178"/>
      <c r="U3" s="178"/>
      <c r="V3" s="178"/>
      <c r="W3" s="178"/>
      <c r="X3" s="175"/>
      <c r="Y3" s="175"/>
      <c r="Z3" s="176" t="s">
        <v>1337</v>
      </c>
      <c r="AA3" s="22" t="e">
        <v>#N/A</v>
      </c>
      <c r="AC3" s="10"/>
      <c r="AF3" s="13"/>
    </row>
    <row r="4" spans="1:32" ht="13" thickBot="1">
      <c r="A4" s="22">
        <v>36</v>
      </c>
      <c r="B4" s="179" t="s">
        <v>1854</v>
      </c>
      <c r="C4" s="181">
        <v>1</v>
      </c>
      <c r="D4" s="181">
        <v>2</v>
      </c>
      <c r="E4" s="181">
        <v>3</v>
      </c>
      <c r="F4" s="181">
        <v>4</v>
      </c>
      <c r="G4" s="181">
        <v>5</v>
      </c>
      <c r="H4" s="181">
        <v>6</v>
      </c>
      <c r="I4" s="181">
        <v>7</v>
      </c>
      <c r="J4" s="391"/>
      <c r="K4" s="181">
        <v>8</v>
      </c>
      <c r="L4" s="181">
        <v>9</v>
      </c>
      <c r="M4" s="181">
        <v>10</v>
      </c>
      <c r="N4" s="181">
        <v>11</v>
      </c>
      <c r="O4" s="181"/>
      <c r="P4" s="181"/>
      <c r="Q4" s="181"/>
      <c r="R4" s="181"/>
      <c r="S4" s="181"/>
      <c r="T4" s="181"/>
      <c r="U4" s="181"/>
      <c r="V4" s="181"/>
      <c r="W4" s="181"/>
      <c r="X4" s="181"/>
      <c r="Y4" s="180"/>
      <c r="Z4" s="179" t="s">
        <v>1854</v>
      </c>
      <c r="AA4" s="22" t="e">
        <v>#N/A</v>
      </c>
      <c r="AC4" s="23"/>
      <c r="AF4" s="13"/>
    </row>
    <row r="5" spans="1:32" s="13" customFormat="1" ht="14.1" customHeight="1" thickBot="1">
      <c r="A5" s="151">
        <v>1</v>
      </c>
      <c r="B5" s="182" t="s">
        <v>1078</v>
      </c>
      <c r="C5" s="184">
        <v>12124</v>
      </c>
      <c r="D5" s="184">
        <v>25335</v>
      </c>
      <c r="E5" s="184">
        <v>137053</v>
      </c>
      <c r="F5" s="184">
        <v>125277</v>
      </c>
      <c r="G5" s="184">
        <v>90116</v>
      </c>
      <c r="H5" s="184">
        <v>155402</v>
      </c>
      <c r="I5" s="184">
        <v>36966</v>
      </c>
      <c r="J5" s="412">
        <v>95025</v>
      </c>
      <c r="K5" s="184">
        <v>42201</v>
      </c>
      <c r="L5" s="184">
        <v>25295</v>
      </c>
      <c r="M5" s="184">
        <v>10429</v>
      </c>
      <c r="N5" s="184">
        <v>0</v>
      </c>
      <c r="O5" s="184"/>
      <c r="P5" s="184"/>
      <c r="Q5" s="184"/>
      <c r="R5" s="184"/>
      <c r="S5" s="184"/>
      <c r="T5" s="184"/>
      <c r="U5" s="184"/>
      <c r="V5" s="184"/>
      <c r="W5" s="184"/>
      <c r="X5" s="183"/>
      <c r="Y5" s="183"/>
      <c r="Z5" s="182" t="s">
        <v>1078</v>
      </c>
      <c r="AA5" s="20">
        <v>1</v>
      </c>
      <c r="AC5" s="122" t="s">
        <v>567</v>
      </c>
    </row>
    <row r="6" spans="1:32" s="13" customFormat="1" ht="14.1" customHeight="1" thickBot="1">
      <c r="A6" s="147">
        <v>2</v>
      </c>
      <c r="B6" s="182" t="s">
        <v>1079</v>
      </c>
      <c r="C6" s="184">
        <v>28188</v>
      </c>
      <c r="D6" s="184">
        <v>58818</v>
      </c>
      <c r="E6" s="184">
        <v>257201</v>
      </c>
      <c r="F6" s="184">
        <v>209481</v>
      </c>
      <c r="G6" s="184">
        <v>181857</v>
      </c>
      <c r="H6" s="184">
        <v>206324</v>
      </c>
      <c r="I6" s="184">
        <v>65506</v>
      </c>
      <c r="J6" s="412">
        <v>163198</v>
      </c>
      <c r="K6" s="184">
        <v>73940</v>
      </c>
      <c r="L6" s="184">
        <v>52354</v>
      </c>
      <c r="M6" s="184">
        <v>24308</v>
      </c>
      <c r="N6" s="184">
        <v>0</v>
      </c>
      <c r="O6" s="184"/>
      <c r="P6" s="184"/>
      <c r="Q6" s="184"/>
      <c r="R6" s="184"/>
      <c r="S6" s="184"/>
      <c r="T6" s="184"/>
      <c r="U6" s="184"/>
      <c r="V6" s="184"/>
      <c r="W6" s="184"/>
      <c r="X6" s="185"/>
      <c r="Y6" s="183"/>
      <c r="Z6" s="182" t="s">
        <v>1079</v>
      </c>
      <c r="AA6" s="21">
        <v>2</v>
      </c>
      <c r="AC6" s="122" t="s">
        <v>1309</v>
      </c>
    </row>
    <row r="7" spans="1:32" s="13" customFormat="1" ht="14.1" customHeight="1" thickBot="1">
      <c r="A7" s="147">
        <v>3</v>
      </c>
      <c r="B7" s="186" t="s">
        <v>1080</v>
      </c>
      <c r="C7" s="187"/>
      <c r="D7" s="187"/>
      <c r="E7" s="187"/>
      <c r="F7" s="187"/>
      <c r="G7" s="187"/>
      <c r="H7" s="187"/>
      <c r="I7" s="187"/>
      <c r="J7" s="413" t="s">
        <v>1820</v>
      </c>
      <c r="K7" s="187"/>
      <c r="L7" s="187"/>
      <c r="M7" s="187"/>
      <c r="N7" s="187"/>
      <c r="O7" s="187"/>
      <c r="P7" s="187"/>
      <c r="Q7" s="187"/>
      <c r="R7" s="187"/>
      <c r="S7" s="187"/>
      <c r="T7" s="187"/>
      <c r="U7" s="187"/>
      <c r="V7" s="187"/>
      <c r="W7" s="187"/>
      <c r="X7" s="185"/>
      <c r="Y7" s="183"/>
      <c r="Z7" s="186" t="s">
        <v>1080</v>
      </c>
      <c r="AA7" s="21">
        <v>3</v>
      </c>
      <c r="AC7" s="116"/>
    </row>
    <row r="8" spans="1:32" s="13" customFormat="1" ht="14.1" customHeight="1">
      <c r="A8" s="147">
        <v>4</v>
      </c>
      <c r="B8" s="188" t="s">
        <v>1081</v>
      </c>
      <c r="C8" s="190">
        <v>0</v>
      </c>
      <c r="D8" s="190">
        <v>0.13300000000000001</v>
      </c>
      <c r="E8" s="190">
        <v>2.7E-2</v>
      </c>
      <c r="F8" s="190">
        <v>6.3E-2</v>
      </c>
      <c r="G8" s="190">
        <v>0.123</v>
      </c>
      <c r="H8" s="190">
        <v>8.5000000000000006E-2</v>
      </c>
      <c r="I8" s="190">
        <v>0.23699999999999999</v>
      </c>
      <c r="J8" s="386">
        <v>0.111</v>
      </c>
      <c r="K8" s="190">
        <v>6.6000000000000003E-2</v>
      </c>
      <c r="L8" s="190">
        <v>0.65</v>
      </c>
      <c r="M8" s="190">
        <v>0.26800000000000002</v>
      </c>
      <c r="N8" s="190">
        <v>0</v>
      </c>
      <c r="O8" s="190"/>
      <c r="P8" s="190"/>
      <c r="Q8" s="190"/>
      <c r="R8" s="190"/>
      <c r="S8" s="190"/>
      <c r="T8" s="190"/>
      <c r="U8" s="190"/>
      <c r="V8" s="190"/>
      <c r="W8" s="190"/>
      <c r="X8" s="191"/>
      <c r="Y8" s="189"/>
      <c r="Z8" s="188" t="s">
        <v>1081</v>
      </c>
      <c r="AA8" s="21">
        <v>4</v>
      </c>
      <c r="AC8" s="69" t="s">
        <v>837</v>
      </c>
    </row>
    <row r="9" spans="1:32" s="13" customFormat="1" ht="14.1" customHeight="1">
      <c r="A9" s="147">
        <v>5</v>
      </c>
      <c r="B9" s="188" t="s">
        <v>1082</v>
      </c>
      <c r="C9" s="190">
        <v>2.5999999999999999E-2</v>
      </c>
      <c r="D9" s="190">
        <v>2.1999999999999999E-2</v>
      </c>
      <c r="E9" s="190">
        <v>1.7000000000000001E-2</v>
      </c>
      <c r="F9" s="190">
        <v>8.9999999999999993E-3</v>
      </c>
      <c r="G9" s="190">
        <v>8.9999999999999993E-3</v>
      </c>
      <c r="H9" s="190">
        <v>0</v>
      </c>
      <c r="I9" s="190">
        <v>3.5999999999999997E-2</v>
      </c>
      <c r="J9" s="386">
        <v>1.9E-2</v>
      </c>
      <c r="K9" s="190">
        <v>1.2E-2</v>
      </c>
      <c r="L9" s="190">
        <v>0</v>
      </c>
      <c r="M9" s="190">
        <v>2.5000000000000001E-2</v>
      </c>
      <c r="N9" s="190">
        <v>0</v>
      </c>
      <c r="O9" s="190"/>
      <c r="P9" s="190"/>
      <c r="Q9" s="190"/>
      <c r="R9" s="190"/>
      <c r="S9" s="190"/>
      <c r="T9" s="190"/>
      <c r="U9" s="190"/>
      <c r="V9" s="190"/>
      <c r="W9" s="190"/>
      <c r="X9" s="189"/>
      <c r="Y9" s="189"/>
      <c r="Z9" s="188" t="s">
        <v>1082</v>
      </c>
      <c r="AA9" s="21">
        <v>5</v>
      </c>
      <c r="AC9" s="69" t="s">
        <v>188</v>
      </c>
    </row>
    <row r="10" spans="1:32" s="13" customFormat="1" ht="14.1" customHeight="1">
      <c r="A10" s="147">
        <v>6</v>
      </c>
      <c r="B10" s="188" t="s">
        <v>1083</v>
      </c>
      <c r="C10" s="190">
        <v>7.6529999999999996</v>
      </c>
      <c r="D10" s="190">
        <v>1.421</v>
      </c>
      <c r="E10" s="190">
        <v>0.66800000000000004</v>
      </c>
      <c r="F10" s="190">
        <v>0.126</v>
      </c>
      <c r="G10" s="190">
        <v>0.189</v>
      </c>
      <c r="H10" s="190">
        <v>0.185</v>
      </c>
      <c r="I10" s="190">
        <v>0.96399999999999997</v>
      </c>
      <c r="J10" s="386">
        <v>0.59199999999999997</v>
      </c>
      <c r="K10" s="190">
        <v>0.78200000000000003</v>
      </c>
      <c r="L10" s="190">
        <v>1.181</v>
      </c>
      <c r="M10" s="190">
        <v>3.7109999999999999</v>
      </c>
      <c r="N10" s="190">
        <v>0</v>
      </c>
      <c r="O10" s="190"/>
      <c r="P10" s="190"/>
      <c r="Q10" s="190"/>
      <c r="R10" s="190"/>
      <c r="S10" s="190"/>
      <c r="T10" s="190"/>
      <c r="U10" s="190"/>
      <c r="V10" s="190"/>
      <c r="W10" s="190"/>
      <c r="X10" s="189"/>
      <c r="Y10" s="189"/>
      <c r="Z10" s="188" t="s">
        <v>1083</v>
      </c>
      <c r="AA10" s="21">
        <v>6</v>
      </c>
      <c r="AC10" s="69" t="s">
        <v>189</v>
      </c>
    </row>
    <row r="11" spans="1:32" s="13" customFormat="1" ht="14.1" customHeight="1">
      <c r="A11" s="147">
        <v>7</v>
      </c>
      <c r="B11" s="188" t="s">
        <v>303</v>
      </c>
      <c r="C11" s="190">
        <v>0</v>
      </c>
      <c r="D11" s="190">
        <v>0</v>
      </c>
      <c r="E11" s="190">
        <v>0</v>
      </c>
      <c r="F11" s="190">
        <v>0</v>
      </c>
      <c r="G11" s="190">
        <v>0</v>
      </c>
      <c r="H11" s="190">
        <v>0</v>
      </c>
      <c r="I11" s="190">
        <v>0</v>
      </c>
      <c r="J11" s="386" t="s">
        <v>1820</v>
      </c>
      <c r="K11" s="190">
        <v>0</v>
      </c>
      <c r="L11" s="190">
        <v>0</v>
      </c>
      <c r="M11" s="190">
        <v>0</v>
      </c>
      <c r="N11" s="190">
        <v>0</v>
      </c>
      <c r="O11" s="190"/>
      <c r="P11" s="190"/>
      <c r="Q11" s="190"/>
      <c r="R11" s="190"/>
      <c r="S11" s="190"/>
      <c r="T11" s="190"/>
      <c r="U11" s="190"/>
      <c r="V11" s="190"/>
      <c r="W11" s="190"/>
      <c r="X11" s="189"/>
      <c r="Y11" s="189"/>
      <c r="Z11" s="188" t="s">
        <v>303</v>
      </c>
      <c r="AA11" s="21">
        <v>7</v>
      </c>
      <c r="AC11" s="69" t="s">
        <v>190</v>
      </c>
    </row>
    <row r="12" spans="1:32" s="13" customFormat="1" ht="14.1" customHeight="1">
      <c r="A12" s="147">
        <v>8</v>
      </c>
      <c r="B12" s="188" t="s">
        <v>302</v>
      </c>
      <c r="C12" s="190">
        <v>0</v>
      </c>
      <c r="D12" s="190">
        <v>0</v>
      </c>
      <c r="E12" s="190">
        <v>0</v>
      </c>
      <c r="F12" s="190">
        <v>0</v>
      </c>
      <c r="G12" s="190">
        <v>0</v>
      </c>
      <c r="H12" s="190">
        <v>0</v>
      </c>
      <c r="I12" s="190">
        <v>0</v>
      </c>
      <c r="J12" s="386" t="s">
        <v>1820</v>
      </c>
      <c r="K12" s="190">
        <v>0</v>
      </c>
      <c r="L12" s="190">
        <v>0</v>
      </c>
      <c r="M12" s="190">
        <v>0</v>
      </c>
      <c r="N12" s="190">
        <v>0</v>
      </c>
      <c r="O12" s="190"/>
      <c r="P12" s="190"/>
      <c r="Q12" s="190"/>
      <c r="R12" s="190"/>
      <c r="S12" s="190"/>
      <c r="T12" s="190"/>
      <c r="U12" s="190"/>
      <c r="V12" s="190"/>
      <c r="W12" s="190"/>
      <c r="X12" s="189"/>
      <c r="Y12" s="189"/>
      <c r="Z12" s="188" t="s">
        <v>302</v>
      </c>
      <c r="AA12" s="21">
        <v>8</v>
      </c>
      <c r="AC12" s="69" t="s">
        <v>191</v>
      </c>
    </row>
    <row r="13" spans="1:32" s="13" customFormat="1" ht="14.1" customHeight="1" thickBot="1">
      <c r="A13" s="147">
        <v>9</v>
      </c>
      <c r="B13" s="192" t="s">
        <v>1084</v>
      </c>
      <c r="C13" s="194">
        <v>2.5999999999999999E-2</v>
      </c>
      <c r="D13" s="194">
        <v>0.155</v>
      </c>
      <c r="E13" s="194">
        <v>4.3999999999999997E-2</v>
      </c>
      <c r="F13" s="194">
        <v>7.1999999999999995E-2</v>
      </c>
      <c r="G13" s="194">
        <v>0.13200000000000001</v>
      </c>
      <c r="H13" s="194">
        <v>8.5000000000000006E-2</v>
      </c>
      <c r="I13" s="194">
        <v>0.27300000000000002</v>
      </c>
      <c r="J13" s="414">
        <v>0.127</v>
      </c>
      <c r="K13" s="194">
        <v>7.8E-2</v>
      </c>
      <c r="L13" s="194">
        <v>0.65</v>
      </c>
      <c r="M13" s="194">
        <v>0.29299999999999998</v>
      </c>
      <c r="N13" s="194">
        <v>0</v>
      </c>
      <c r="O13" s="194"/>
      <c r="P13" s="194"/>
      <c r="Q13" s="194"/>
      <c r="R13" s="194"/>
      <c r="S13" s="194"/>
      <c r="T13" s="194"/>
      <c r="U13" s="194"/>
      <c r="V13" s="194"/>
      <c r="W13" s="194"/>
      <c r="X13" s="193"/>
      <c r="Y13" s="193"/>
      <c r="Z13" s="192" t="s">
        <v>1084</v>
      </c>
      <c r="AA13" s="21">
        <v>9</v>
      </c>
      <c r="AC13" s="118" t="s">
        <v>192</v>
      </c>
    </row>
    <row r="14" spans="1:32" s="13" customFormat="1" ht="14.1" customHeight="1">
      <c r="A14" s="147">
        <v>10</v>
      </c>
      <c r="B14" s="188" t="s">
        <v>1085</v>
      </c>
      <c r="C14" s="190">
        <v>0</v>
      </c>
      <c r="D14" s="190">
        <v>4.0000000000000001E-3</v>
      </c>
      <c r="E14" s="190">
        <v>0</v>
      </c>
      <c r="F14" s="190">
        <v>1.4999999999999999E-2</v>
      </c>
      <c r="G14" s="190">
        <v>1.2E-2</v>
      </c>
      <c r="H14" s="190">
        <v>8.9999999999999993E-3</v>
      </c>
      <c r="I14" s="190">
        <v>0</v>
      </c>
      <c r="J14" s="386">
        <v>0.01</v>
      </c>
      <c r="K14" s="190">
        <v>0</v>
      </c>
      <c r="L14" s="190">
        <v>0</v>
      </c>
      <c r="M14" s="190">
        <v>0</v>
      </c>
      <c r="N14" s="190">
        <v>0</v>
      </c>
      <c r="O14" s="190"/>
      <c r="P14" s="190"/>
      <c r="Q14" s="190"/>
      <c r="R14" s="190"/>
      <c r="S14" s="190"/>
      <c r="T14" s="190"/>
      <c r="U14" s="190"/>
      <c r="V14" s="190"/>
      <c r="W14" s="190"/>
      <c r="X14" s="189"/>
      <c r="Y14" s="189"/>
      <c r="Z14" s="188" t="s">
        <v>1085</v>
      </c>
      <c r="AA14" s="21">
        <v>10</v>
      </c>
      <c r="AC14" s="69" t="s">
        <v>193</v>
      </c>
    </row>
    <row r="15" spans="1:32" s="13" customFormat="1" ht="14.1" customHeight="1">
      <c r="A15" s="147">
        <v>11</v>
      </c>
      <c r="B15" s="188" t="s">
        <v>1086</v>
      </c>
      <c r="C15" s="190">
        <v>1.6E-2</v>
      </c>
      <c r="D15" s="190">
        <v>5.0000000000000001E-3</v>
      </c>
      <c r="E15" s="190">
        <v>4.2000000000000003E-2</v>
      </c>
      <c r="F15" s="190">
        <v>3.4000000000000002E-2</v>
      </c>
      <c r="G15" s="190">
        <v>8.5999999999999993E-2</v>
      </c>
      <c r="H15" s="190">
        <v>2E-3</v>
      </c>
      <c r="I15" s="190">
        <v>2.4E-2</v>
      </c>
      <c r="J15" s="386">
        <v>3.2000000000000001E-2</v>
      </c>
      <c r="K15" s="190">
        <v>3.7999999999999999E-2</v>
      </c>
      <c r="L15" s="190">
        <v>0</v>
      </c>
      <c r="M15" s="190">
        <v>3.1E-2</v>
      </c>
      <c r="N15" s="190">
        <v>0</v>
      </c>
      <c r="O15" s="190"/>
      <c r="P15" s="190"/>
      <c r="Q15" s="190"/>
      <c r="R15" s="190"/>
      <c r="S15" s="190"/>
      <c r="T15" s="190"/>
      <c r="U15" s="190"/>
      <c r="V15" s="190"/>
      <c r="W15" s="190"/>
      <c r="X15" s="189"/>
      <c r="Y15" s="189"/>
      <c r="Z15" s="188" t="s">
        <v>1086</v>
      </c>
      <c r="AA15" s="21">
        <v>11</v>
      </c>
      <c r="AC15" s="69" t="s">
        <v>194</v>
      </c>
    </row>
    <row r="16" spans="1:32" s="13" customFormat="1" ht="14.1" customHeight="1" thickBot="1">
      <c r="A16" s="147">
        <v>12</v>
      </c>
      <c r="B16" s="188" t="s">
        <v>1087</v>
      </c>
      <c r="C16" s="190">
        <v>0.05</v>
      </c>
      <c r="D16" s="190">
        <v>1.4999999999999999E-2</v>
      </c>
      <c r="E16" s="190">
        <v>8.5999999999999993E-2</v>
      </c>
      <c r="F16" s="190">
        <v>7.0000000000000007E-2</v>
      </c>
      <c r="G16" s="190">
        <v>0.153</v>
      </c>
      <c r="H16" s="190">
        <v>0.02</v>
      </c>
      <c r="I16" s="190">
        <v>0.08</v>
      </c>
      <c r="J16" s="386">
        <v>7.0999999999999994E-2</v>
      </c>
      <c r="K16" s="190">
        <v>6.5000000000000002E-2</v>
      </c>
      <c r="L16" s="190">
        <v>0</v>
      </c>
      <c r="M16" s="190">
        <v>0.12</v>
      </c>
      <c r="N16" s="190">
        <v>0</v>
      </c>
      <c r="O16" s="190"/>
      <c r="P16" s="190"/>
      <c r="Q16" s="190"/>
      <c r="R16" s="190"/>
      <c r="S16" s="190"/>
      <c r="T16" s="190"/>
      <c r="U16" s="190"/>
      <c r="V16" s="190"/>
      <c r="W16" s="190"/>
      <c r="X16" s="189"/>
      <c r="Y16" s="189"/>
      <c r="Z16" s="188" t="s">
        <v>1087</v>
      </c>
      <c r="AA16" s="21">
        <v>12</v>
      </c>
      <c r="AC16" s="69" t="s">
        <v>840</v>
      </c>
    </row>
    <row r="17" spans="1:29" ht="14.1" customHeight="1" thickBot="1">
      <c r="A17" s="147">
        <v>13</v>
      </c>
      <c r="B17" s="195" t="s">
        <v>1088</v>
      </c>
      <c r="C17" s="194">
        <v>7.5999999999999998E-2</v>
      </c>
      <c r="D17" s="194">
        <v>0.17100000000000001</v>
      </c>
      <c r="E17" s="194">
        <v>0.13</v>
      </c>
      <c r="F17" s="194">
        <v>0.14199999999999999</v>
      </c>
      <c r="G17" s="194">
        <v>0.28499999999999998</v>
      </c>
      <c r="H17" s="194">
        <v>0.105</v>
      </c>
      <c r="I17" s="194">
        <v>0.35299999999999998</v>
      </c>
      <c r="J17" s="414">
        <v>0.19800000000000001</v>
      </c>
      <c r="K17" s="194">
        <v>0.14399999999999999</v>
      </c>
      <c r="L17" s="194">
        <v>0.65</v>
      </c>
      <c r="M17" s="194">
        <v>0.41299999999999998</v>
      </c>
      <c r="N17" s="194">
        <v>0</v>
      </c>
      <c r="O17" s="194"/>
      <c r="P17" s="194"/>
      <c r="Q17" s="194"/>
      <c r="R17" s="194"/>
      <c r="S17" s="194"/>
      <c r="T17" s="194"/>
      <c r="U17" s="194"/>
      <c r="V17" s="194"/>
      <c r="W17" s="194"/>
      <c r="X17" s="193"/>
      <c r="Y17" s="193"/>
      <c r="Z17" s="195" t="s">
        <v>1088</v>
      </c>
      <c r="AA17" s="21">
        <v>13</v>
      </c>
      <c r="AC17" s="119" t="s">
        <v>826</v>
      </c>
    </row>
    <row r="18" spans="1:29" ht="14.1" customHeight="1">
      <c r="A18" s="147">
        <v>14</v>
      </c>
      <c r="B18" s="188" t="s">
        <v>78</v>
      </c>
      <c r="C18" s="197">
        <v>0</v>
      </c>
      <c r="D18" s="197">
        <v>0</v>
      </c>
      <c r="E18" s="197">
        <v>0</v>
      </c>
      <c r="F18" s="197">
        <v>0</v>
      </c>
      <c r="G18" s="197">
        <v>0</v>
      </c>
      <c r="H18" s="197">
        <v>0</v>
      </c>
      <c r="I18" s="197">
        <v>-8.1000000000000003E-2</v>
      </c>
      <c r="J18" s="411">
        <v>-8.1000000000000003E-2</v>
      </c>
      <c r="K18" s="197">
        <v>5.0000000000000001E-3</v>
      </c>
      <c r="L18" s="197">
        <v>0</v>
      </c>
      <c r="M18" s="197">
        <v>0</v>
      </c>
      <c r="N18" s="197">
        <v>0</v>
      </c>
      <c r="O18" s="197"/>
      <c r="P18" s="197"/>
      <c r="Q18" s="197"/>
      <c r="R18" s="197"/>
      <c r="S18" s="197"/>
      <c r="T18" s="197"/>
      <c r="U18" s="197"/>
      <c r="V18" s="197"/>
      <c r="W18" s="197"/>
      <c r="X18" s="196"/>
      <c r="Y18" s="196"/>
      <c r="Z18" s="188" t="s">
        <v>78</v>
      </c>
      <c r="AA18" s="21">
        <v>14</v>
      </c>
      <c r="AC18" s="68" t="s">
        <v>1127</v>
      </c>
    </row>
    <row r="19" spans="1:29" ht="14.1" customHeight="1" thickBot="1">
      <c r="A19" s="147">
        <v>15</v>
      </c>
      <c r="B19" s="192" t="s">
        <v>1090</v>
      </c>
      <c r="C19" s="194">
        <v>-6.9000000000000006E-2</v>
      </c>
      <c r="D19" s="194">
        <v>0</v>
      </c>
      <c r="E19" s="194">
        <v>0</v>
      </c>
      <c r="F19" s="194">
        <v>1.7000000000000001E-2</v>
      </c>
      <c r="G19" s="194">
        <v>2.5999999999999999E-2</v>
      </c>
      <c r="H19" s="194">
        <v>9.8000000000000004E-2</v>
      </c>
      <c r="I19" s="194">
        <v>-8.1000000000000003E-2</v>
      </c>
      <c r="J19" s="414">
        <v>1.4999999999999999E-2</v>
      </c>
      <c r="K19" s="194">
        <v>3.4000000000000002E-2</v>
      </c>
      <c r="L19" s="194">
        <v>0</v>
      </c>
      <c r="M19" s="194">
        <v>0</v>
      </c>
      <c r="N19" s="194">
        <v>0</v>
      </c>
      <c r="O19" s="194"/>
      <c r="P19" s="194"/>
      <c r="Q19" s="194"/>
      <c r="R19" s="194"/>
      <c r="S19" s="194"/>
      <c r="T19" s="194"/>
      <c r="U19" s="194"/>
      <c r="V19" s="194"/>
      <c r="W19" s="194"/>
      <c r="X19" s="193"/>
      <c r="Y19" s="193"/>
      <c r="Z19" s="192" t="s">
        <v>1090</v>
      </c>
      <c r="AA19" s="21">
        <v>15</v>
      </c>
      <c r="AC19" s="118" t="s">
        <v>195</v>
      </c>
    </row>
    <row r="20" spans="1:29" ht="14.1" customHeight="1">
      <c r="A20" s="147">
        <v>16</v>
      </c>
      <c r="B20" s="188" t="s">
        <v>1091</v>
      </c>
      <c r="C20" s="190">
        <v>4.3999999999999997E-2</v>
      </c>
      <c r="D20" s="190">
        <v>1.4E-2</v>
      </c>
      <c r="E20" s="190">
        <v>6.0000000000000001E-3</v>
      </c>
      <c r="F20" s="190">
        <v>1.7999999999999999E-2</v>
      </c>
      <c r="G20" s="190">
        <v>8.0000000000000002E-3</v>
      </c>
      <c r="H20" s="190">
        <v>0.129</v>
      </c>
      <c r="I20" s="190">
        <v>0</v>
      </c>
      <c r="J20" s="386">
        <v>3.5000000000000003E-2</v>
      </c>
      <c r="K20" s="190">
        <v>7.0000000000000001E-3</v>
      </c>
      <c r="L20" s="190">
        <v>0</v>
      </c>
      <c r="M20" s="190">
        <v>0.01</v>
      </c>
      <c r="N20" s="190">
        <v>0</v>
      </c>
      <c r="O20" s="190"/>
      <c r="P20" s="190"/>
      <c r="Q20" s="190"/>
      <c r="R20" s="190"/>
      <c r="S20" s="190"/>
      <c r="T20" s="190"/>
      <c r="U20" s="190"/>
      <c r="V20" s="190"/>
      <c r="W20" s="190"/>
      <c r="X20" s="189"/>
      <c r="Y20" s="189"/>
      <c r="Z20" s="188" t="s">
        <v>1091</v>
      </c>
      <c r="AA20" s="21">
        <v>16</v>
      </c>
      <c r="AC20" s="69" t="s">
        <v>196</v>
      </c>
    </row>
    <row r="21" spans="1:29" ht="14.1" customHeight="1">
      <c r="A21" s="147">
        <v>17</v>
      </c>
      <c r="B21" s="188" t="s">
        <v>1092</v>
      </c>
      <c r="C21" s="190">
        <v>1.2999999999999999E-2</v>
      </c>
      <c r="D21" s="190">
        <v>8.0000000000000002E-3</v>
      </c>
      <c r="E21" s="190">
        <v>0.02</v>
      </c>
      <c r="F21" s="190">
        <v>6.0000000000000001E-3</v>
      </c>
      <c r="G21" s="190">
        <v>6.0000000000000001E-3</v>
      </c>
      <c r="H21" s="190">
        <v>8.0000000000000002E-3</v>
      </c>
      <c r="I21" s="190">
        <v>8.9999999999999993E-3</v>
      </c>
      <c r="J21" s="386">
        <v>0.01</v>
      </c>
      <c r="K21" s="190">
        <v>8.0000000000000002E-3</v>
      </c>
      <c r="L21" s="190">
        <v>0</v>
      </c>
      <c r="M21" s="190">
        <v>4.0000000000000001E-3</v>
      </c>
      <c r="N21" s="190">
        <v>0</v>
      </c>
      <c r="O21" s="190"/>
      <c r="P21" s="190"/>
      <c r="Q21" s="190"/>
      <c r="R21" s="190"/>
      <c r="S21" s="190"/>
      <c r="T21" s="190"/>
      <c r="U21" s="190"/>
      <c r="V21" s="190"/>
      <c r="W21" s="190"/>
      <c r="X21" s="189"/>
      <c r="Y21" s="189"/>
      <c r="Z21" s="188" t="s">
        <v>1092</v>
      </c>
      <c r="AA21" s="21">
        <v>17</v>
      </c>
      <c r="AC21" s="69" t="s">
        <v>196</v>
      </c>
    </row>
    <row r="22" spans="1:29" ht="14.1" customHeight="1" thickBot="1">
      <c r="A22" s="147">
        <v>18</v>
      </c>
      <c r="B22" s="188" t="s">
        <v>1093</v>
      </c>
      <c r="C22" s="190">
        <v>1.4E-2</v>
      </c>
      <c r="D22" s="190">
        <v>4.2999999999999997E-2</v>
      </c>
      <c r="E22" s="190">
        <v>4.1000000000000002E-2</v>
      </c>
      <c r="F22" s="190">
        <v>2.5000000000000001E-2</v>
      </c>
      <c r="G22" s="190">
        <v>3.2000000000000001E-2</v>
      </c>
      <c r="H22" s="190">
        <v>-0.01</v>
      </c>
      <c r="I22" s="190">
        <v>2.4E-2</v>
      </c>
      <c r="J22" s="386">
        <v>2.5999999999999999E-2</v>
      </c>
      <c r="K22" s="190">
        <v>2.1999999999999999E-2</v>
      </c>
      <c r="L22" s="190">
        <v>0</v>
      </c>
      <c r="M22" s="190">
        <v>2.4E-2</v>
      </c>
      <c r="N22" s="190">
        <v>0</v>
      </c>
      <c r="O22" s="190"/>
      <c r="P22" s="190"/>
      <c r="Q22" s="190"/>
      <c r="R22" s="190"/>
      <c r="S22" s="190"/>
      <c r="T22" s="190"/>
      <c r="U22" s="190"/>
      <c r="V22" s="190"/>
      <c r="W22" s="190"/>
      <c r="X22" s="189"/>
      <c r="Y22" s="189"/>
      <c r="Z22" s="188" t="s">
        <v>1093</v>
      </c>
      <c r="AA22" s="21">
        <v>18</v>
      </c>
      <c r="AC22" s="69" t="s">
        <v>197</v>
      </c>
    </row>
    <row r="23" spans="1:29" ht="14.1" customHeight="1" thickBot="1">
      <c r="A23" s="147">
        <v>19</v>
      </c>
      <c r="B23" s="198" t="s">
        <v>1094</v>
      </c>
      <c r="C23" s="199">
        <v>3.0000000000000001E-3</v>
      </c>
      <c r="D23" s="199">
        <v>6.5000000000000002E-2</v>
      </c>
      <c r="E23" s="199">
        <v>6.7000000000000004E-2</v>
      </c>
      <c r="F23" s="199">
        <v>6.6000000000000003E-2</v>
      </c>
      <c r="G23" s="199">
        <v>7.0999999999999994E-2</v>
      </c>
      <c r="H23" s="199">
        <v>0.22500000000000001</v>
      </c>
      <c r="I23" s="199">
        <v>-4.8000000000000001E-2</v>
      </c>
      <c r="J23" s="415">
        <v>7.3999999999999996E-2</v>
      </c>
      <c r="K23" s="199">
        <v>7.1999999999999995E-2</v>
      </c>
      <c r="L23" s="199">
        <v>0</v>
      </c>
      <c r="M23" s="199">
        <v>3.7999999999999999E-2</v>
      </c>
      <c r="N23" s="199">
        <v>0</v>
      </c>
      <c r="O23" s="199"/>
      <c r="P23" s="199"/>
      <c r="Q23" s="199"/>
      <c r="R23" s="199"/>
      <c r="S23" s="199"/>
      <c r="T23" s="199"/>
      <c r="U23" s="199"/>
      <c r="V23" s="199"/>
      <c r="W23" s="199"/>
      <c r="X23" s="183"/>
      <c r="Y23" s="183"/>
      <c r="Z23" s="198" t="s">
        <v>1094</v>
      </c>
      <c r="AA23" s="21">
        <v>19</v>
      </c>
      <c r="AC23" s="120" t="s">
        <v>198</v>
      </c>
    </row>
    <row r="24" spans="1:29" ht="14.1" customHeight="1" thickBot="1">
      <c r="A24" s="147">
        <v>20</v>
      </c>
      <c r="B24" s="198" t="s">
        <v>1095</v>
      </c>
      <c r="C24" s="190">
        <v>5.8999999999999997E-2</v>
      </c>
      <c r="D24" s="190">
        <v>0.13400000000000001</v>
      </c>
      <c r="E24" s="190">
        <v>8.9999999999999993E-3</v>
      </c>
      <c r="F24" s="190">
        <v>4.3999999999999997E-2</v>
      </c>
      <c r="G24" s="190">
        <v>1.2E-2</v>
      </c>
      <c r="H24" s="190">
        <v>2.4E-2</v>
      </c>
      <c r="I24" s="190">
        <v>7.3999999999999996E-2</v>
      </c>
      <c r="J24" s="386">
        <v>0.05</v>
      </c>
      <c r="K24" s="190">
        <v>6.5000000000000002E-2</v>
      </c>
      <c r="L24" s="190">
        <v>0.14299999999999999</v>
      </c>
      <c r="M24" s="190">
        <v>8.0000000000000002E-3</v>
      </c>
      <c r="N24" s="190">
        <v>0</v>
      </c>
      <c r="O24" s="190"/>
      <c r="P24" s="190"/>
      <c r="Q24" s="190"/>
      <c r="R24" s="190"/>
      <c r="S24" s="190"/>
      <c r="T24" s="190"/>
      <c r="U24" s="190"/>
      <c r="V24" s="190"/>
      <c r="W24" s="190"/>
      <c r="X24" s="189"/>
      <c r="Y24" s="189"/>
      <c r="Z24" s="198" t="s">
        <v>1095</v>
      </c>
      <c r="AA24" s="21">
        <v>20</v>
      </c>
      <c r="AC24" s="69" t="s">
        <v>199</v>
      </c>
    </row>
    <row r="25" spans="1:29" ht="14.1" customHeight="1">
      <c r="A25" s="147">
        <v>21</v>
      </c>
      <c r="B25" s="188" t="s">
        <v>1096</v>
      </c>
      <c r="C25" s="190">
        <v>1.036</v>
      </c>
      <c r="D25" s="190">
        <v>1.601</v>
      </c>
      <c r="E25" s="190">
        <v>1.4379999999999999</v>
      </c>
      <c r="F25" s="190">
        <v>1.1850000000000001</v>
      </c>
      <c r="G25" s="190">
        <v>1.379</v>
      </c>
      <c r="H25" s="190">
        <v>0.97899999999999998</v>
      </c>
      <c r="I25" s="190">
        <v>1.282</v>
      </c>
      <c r="J25" s="386">
        <v>1.3109999999999999</v>
      </c>
      <c r="K25" s="190">
        <v>1.732</v>
      </c>
      <c r="L25" s="190">
        <v>1.69</v>
      </c>
      <c r="M25" s="190">
        <v>1.3759999999999999</v>
      </c>
      <c r="N25" s="190">
        <v>0</v>
      </c>
      <c r="O25" s="190"/>
      <c r="P25" s="190"/>
      <c r="Q25" s="190"/>
      <c r="R25" s="190"/>
      <c r="S25" s="190"/>
      <c r="T25" s="190"/>
      <c r="U25" s="190"/>
      <c r="V25" s="190"/>
      <c r="W25" s="190"/>
      <c r="X25" s="189"/>
      <c r="Y25" s="189"/>
      <c r="Z25" s="188" t="s">
        <v>1096</v>
      </c>
      <c r="AA25" s="21">
        <v>21</v>
      </c>
      <c r="AC25" s="69" t="s">
        <v>200</v>
      </c>
    </row>
    <row r="26" spans="1:29" ht="14.1" customHeight="1" thickBot="1">
      <c r="A26" s="147">
        <v>22</v>
      </c>
      <c r="B26" s="192" t="s">
        <v>1097</v>
      </c>
      <c r="C26" s="201">
        <v>1.036</v>
      </c>
      <c r="D26" s="201">
        <v>1.601</v>
      </c>
      <c r="E26" s="201">
        <v>1.4379999999999999</v>
      </c>
      <c r="F26" s="201">
        <v>1.22</v>
      </c>
      <c r="G26" s="201">
        <v>1.466</v>
      </c>
      <c r="H26" s="201">
        <v>0.97899999999999998</v>
      </c>
      <c r="I26" s="201">
        <v>1.3120000000000001</v>
      </c>
      <c r="J26" s="416">
        <v>1.3360000000000001</v>
      </c>
      <c r="K26" s="201">
        <v>1.7709999999999999</v>
      </c>
      <c r="L26" s="201">
        <v>1.69</v>
      </c>
      <c r="M26" s="201">
        <v>1.496</v>
      </c>
      <c r="N26" s="201">
        <v>0</v>
      </c>
      <c r="O26" s="201"/>
      <c r="P26" s="201"/>
      <c r="Q26" s="201"/>
      <c r="R26" s="201"/>
      <c r="S26" s="201"/>
      <c r="T26" s="201"/>
      <c r="U26" s="201"/>
      <c r="V26" s="201"/>
      <c r="W26" s="201"/>
      <c r="X26" s="200"/>
      <c r="Y26" s="200"/>
      <c r="Z26" s="192" t="s">
        <v>1097</v>
      </c>
      <c r="AA26" s="21">
        <v>22</v>
      </c>
      <c r="AC26" s="118" t="s">
        <v>830</v>
      </c>
    </row>
    <row r="27" spans="1:29" ht="14.1" customHeight="1" thickBot="1">
      <c r="A27" s="147">
        <v>23</v>
      </c>
      <c r="B27" s="195" t="s">
        <v>1098</v>
      </c>
      <c r="C27" s="199">
        <v>1.679</v>
      </c>
      <c r="D27" s="199">
        <v>1.8</v>
      </c>
      <c r="E27" s="199">
        <v>1.514</v>
      </c>
      <c r="F27" s="199">
        <v>1.329</v>
      </c>
      <c r="G27" s="199">
        <v>1.5529999999999999</v>
      </c>
      <c r="H27" s="199">
        <v>1.2569999999999999</v>
      </c>
      <c r="I27" s="199">
        <v>1.337</v>
      </c>
      <c r="J27" s="415">
        <v>1.4650000000000001</v>
      </c>
      <c r="K27" s="199">
        <v>1.9079999999999999</v>
      </c>
      <c r="L27" s="199">
        <v>1.9550000000000001</v>
      </c>
      <c r="M27" s="199">
        <v>1.542</v>
      </c>
      <c r="N27" s="199">
        <v>0</v>
      </c>
      <c r="O27" s="199"/>
      <c r="P27" s="199"/>
      <c r="Q27" s="199"/>
      <c r="R27" s="199"/>
      <c r="S27" s="199"/>
      <c r="T27" s="199"/>
      <c r="U27" s="199"/>
      <c r="V27" s="199"/>
      <c r="W27" s="199"/>
      <c r="X27" s="183"/>
      <c r="Y27" s="183"/>
      <c r="Z27" s="195" t="s">
        <v>1098</v>
      </c>
      <c r="AA27" s="21">
        <v>23</v>
      </c>
      <c r="AC27" s="119" t="s">
        <v>523</v>
      </c>
    </row>
    <row r="28" spans="1:29" ht="14.1" customHeight="1">
      <c r="A28" s="147">
        <v>24</v>
      </c>
      <c r="B28" s="188" t="s">
        <v>84</v>
      </c>
      <c r="C28" s="190">
        <v>7.0000000000000007E-2</v>
      </c>
      <c r="D28" s="190">
        <v>0.13</v>
      </c>
      <c r="E28" s="190">
        <v>5.1999999999999998E-2</v>
      </c>
      <c r="F28" s="190">
        <v>8.5000000000000006E-2</v>
      </c>
      <c r="G28" s="190">
        <v>0.129</v>
      </c>
      <c r="H28" s="190">
        <v>5.3999999999999999E-2</v>
      </c>
      <c r="I28" s="190">
        <v>6.2E-2</v>
      </c>
      <c r="J28" s="386">
        <v>8.5000000000000006E-2</v>
      </c>
      <c r="K28" s="190">
        <v>0.13900000000000001</v>
      </c>
      <c r="L28" s="190">
        <v>0</v>
      </c>
      <c r="M28" s="190">
        <v>0.98599999999999999</v>
      </c>
      <c r="N28" s="190">
        <v>0</v>
      </c>
      <c r="O28" s="190"/>
      <c r="P28" s="190"/>
      <c r="Q28" s="190"/>
      <c r="R28" s="190"/>
      <c r="S28" s="190"/>
      <c r="T28" s="190"/>
      <c r="U28" s="190"/>
      <c r="V28" s="190"/>
      <c r="W28" s="190"/>
      <c r="X28" s="189"/>
      <c r="Y28" s="189"/>
      <c r="Z28" s="188" t="s">
        <v>84</v>
      </c>
      <c r="AA28" s="21">
        <v>24</v>
      </c>
      <c r="AC28" s="69" t="s">
        <v>215</v>
      </c>
    </row>
    <row r="29" spans="1:29" ht="14.1" customHeight="1">
      <c r="A29" s="147">
        <v>25</v>
      </c>
      <c r="B29" s="188" t="s">
        <v>85</v>
      </c>
      <c r="C29" s="190">
        <v>4.2999999999999997E-2</v>
      </c>
      <c r="D29" s="190">
        <v>5.5E-2</v>
      </c>
      <c r="E29" s="190">
        <v>4.5999999999999999E-2</v>
      </c>
      <c r="F29" s="190">
        <v>5.8999999999999997E-2</v>
      </c>
      <c r="G29" s="190">
        <v>4.9000000000000002E-2</v>
      </c>
      <c r="H29" s="190">
        <v>-1.0999999999999999E-2</v>
      </c>
      <c r="I29" s="190">
        <v>0.11700000000000001</v>
      </c>
      <c r="J29" s="386">
        <v>5.2999999999999999E-2</v>
      </c>
      <c r="K29" s="190">
        <v>0.05</v>
      </c>
      <c r="L29" s="190">
        <v>0.13700000000000001</v>
      </c>
      <c r="M29" s="190">
        <v>6.8000000000000005E-2</v>
      </c>
      <c r="N29" s="190">
        <v>0</v>
      </c>
      <c r="O29" s="190"/>
      <c r="P29" s="190"/>
      <c r="Q29" s="190"/>
      <c r="R29" s="190"/>
      <c r="S29" s="190"/>
      <c r="T29" s="190"/>
      <c r="U29" s="190"/>
      <c r="V29" s="190"/>
      <c r="W29" s="190"/>
      <c r="X29" s="189"/>
      <c r="Y29" s="189"/>
      <c r="Z29" s="188" t="s">
        <v>85</v>
      </c>
      <c r="AA29" s="21">
        <v>25</v>
      </c>
      <c r="AC29" s="69" t="s">
        <v>1056</v>
      </c>
    </row>
    <row r="30" spans="1:29" ht="14.1" customHeight="1" thickBot="1">
      <c r="A30" s="147">
        <v>26</v>
      </c>
      <c r="B30" s="202" t="s">
        <v>86</v>
      </c>
      <c r="C30" s="201">
        <v>0.113</v>
      </c>
      <c r="D30" s="201">
        <v>0.185</v>
      </c>
      <c r="E30" s="201">
        <v>9.8000000000000004E-2</v>
      </c>
      <c r="F30" s="201">
        <v>0.14399999999999999</v>
      </c>
      <c r="G30" s="201">
        <v>0.17799999999999999</v>
      </c>
      <c r="H30" s="201">
        <v>4.2999999999999997E-2</v>
      </c>
      <c r="I30" s="201">
        <v>0.17899999999999999</v>
      </c>
      <c r="J30" s="416">
        <v>0.13800000000000001</v>
      </c>
      <c r="K30" s="201">
        <v>0.189</v>
      </c>
      <c r="L30" s="201">
        <v>0.13700000000000001</v>
      </c>
      <c r="M30" s="201">
        <v>1.0529999999999999</v>
      </c>
      <c r="N30" s="201">
        <v>0</v>
      </c>
      <c r="O30" s="201"/>
      <c r="P30" s="201"/>
      <c r="Q30" s="201"/>
      <c r="R30" s="201"/>
      <c r="S30" s="201"/>
      <c r="T30" s="201"/>
      <c r="U30" s="201"/>
      <c r="V30" s="201"/>
      <c r="W30" s="201"/>
      <c r="X30" s="200"/>
      <c r="Y30" s="200"/>
      <c r="Z30" s="202" t="s">
        <v>86</v>
      </c>
      <c r="AA30" s="21">
        <v>26</v>
      </c>
      <c r="AC30" s="121" t="s">
        <v>980</v>
      </c>
    </row>
    <row r="31" spans="1:29" ht="14.1" customHeight="1">
      <c r="A31" s="147">
        <v>27</v>
      </c>
      <c r="B31" s="188" t="s">
        <v>87</v>
      </c>
      <c r="C31" s="190">
        <v>1.2E-2</v>
      </c>
      <c r="D31" s="190">
        <v>3.0000000000000001E-3</v>
      </c>
      <c r="E31" s="190">
        <v>4.0000000000000001E-3</v>
      </c>
      <c r="F31" s="190">
        <v>1.0999999999999999E-2</v>
      </c>
      <c r="G31" s="190">
        <v>3.0000000000000001E-3</v>
      </c>
      <c r="H31" s="190">
        <v>0</v>
      </c>
      <c r="I31" s="190">
        <v>4.0000000000000001E-3</v>
      </c>
      <c r="J31" s="386">
        <v>5.0000000000000001E-3</v>
      </c>
      <c r="K31" s="190">
        <v>6.0000000000000001E-3</v>
      </c>
      <c r="L31" s="190">
        <v>2E-3</v>
      </c>
      <c r="M31" s="190">
        <v>8.9999999999999993E-3</v>
      </c>
      <c r="N31" s="190">
        <v>0</v>
      </c>
      <c r="O31" s="190"/>
      <c r="P31" s="190"/>
      <c r="Q31" s="190"/>
      <c r="R31" s="190"/>
      <c r="S31" s="190"/>
      <c r="T31" s="190"/>
      <c r="U31" s="190"/>
      <c r="V31" s="190"/>
      <c r="W31" s="190"/>
      <c r="X31" s="189"/>
      <c r="Y31" s="189"/>
      <c r="Z31" s="188" t="s">
        <v>87</v>
      </c>
      <c r="AA31" s="21">
        <v>27</v>
      </c>
      <c r="AC31" s="69" t="s">
        <v>201</v>
      </c>
    </row>
    <row r="32" spans="1:29" ht="14.1" customHeight="1">
      <c r="A32" s="147">
        <v>28</v>
      </c>
      <c r="B32" s="188" t="s">
        <v>88</v>
      </c>
      <c r="C32" s="190">
        <v>0</v>
      </c>
      <c r="D32" s="190">
        <v>4.0000000000000001E-3</v>
      </c>
      <c r="E32" s="190">
        <v>6.0000000000000001E-3</v>
      </c>
      <c r="F32" s="190">
        <v>6.0000000000000001E-3</v>
      </c>
      <c r="G32" s="190">
        <v>3.0000000000000001E-3</v>
      </c>
      <c r="H32" s="190">
        <v>0</v>
      </c>
      <c r="I32" s="190">
        <v>0</v>
      </c>
      <c r="J32" s="386">
        <v>5.0000000000000001E-3</v>
      </c>
      <c r="K32" s="190">
        <v>1E-3</v>
      </c>
      <c r="L32" s="190">
        <v>0</v>
      </c>
      <c r="M32" s="190">
        <v>0</v>
      </c>
      <c r="N32" s="190">
        <v>0</v>
      </c>
      <c r="O32" s="190"/>
      <c r="P32" s="190"/>
      <c r="Q32" s="190"/>
      <c r="R32" s="190"/>
      <c r="S32" s="190"/>
      <c r="T32" s="190"/>
      <c r="U32" s="190"/>
      <c r="V32" s="190"/>
      <c r="W32" s="190"/>
      <c r="X32" s="189"/>
      <c r="Y32" s="189"/>
      <c r="Z32" s="188" t="s">
        <v>88</v>
      </c>
      <c r="AA32" s="21">
        <v>28</v>
      </c>
      <c r="AC32" s="69" t="s">
        <v>202</v>
      </c>
    </row>
    <row r="33" spans="1:29" ht="14.1" customHeight="1">
      <c r="A33" s="147">
        <v>29</v>
      </c>
      <c r="B33" s="188" t="s">
        <v>89</v>
      </c>
      <c r="C33" s="190">
        <v>0.02</v>
      </c>
      <c r="D33" s="190">
        <v>1E-3</v>
      </c>
      <c r="E33" s="190">
        <v>7.0000000000000001E-3</v>
      </c>
      <c r="F33" s="190">
        <v>5.0000000000000001E-3</v>
      </c>
      <c r="G33" s="190">
        <v>6.0000000000000001E-3</v>
      </c>
      <c r="H33" s="190">
        <v>0</v>
      </c>
      <c r="I33" s="190">
        <v>6.0000000000000001E-3</v>
      </c>
      <c r="J33" s="386">
        <v>5.0000000000000001E-3</v>
      </c>
      <c r="K33" s="190">
        <v>3.0000000000000001E-3</v>
      </c>
      <c r="L33" s="190">
        <v>5.0000000000000001E-3</v>
      </c>
      <c r="M33" s="190">
        <v>1E-3</v>
      </c>
      <c r="N33" s="190">
        <v>0</v>
      </c>
      <c r="O33" s="190"/>
      <c r="P33" s="190"/>
      <c r="Q33" s="190"/>
      <c r="R33" s="190"/>
      <c r="S33" s="190"/>
      <c r="T33" s="190"/>
      <c r="U33" s="190"/>
      <c r="V33" s="190"/>
      <c r="W33" s="190"/>
      <c r="X33" s="189"/>
      <c r="Y33" s="189"/>
      <c r="Z33" s="188" t="s">
        <v>89</v>
      </c>
      <c r="AA33" s="21">
        <v>29</v>
      </c>
      <c r="AC33" s="69" t="s">
        <v>203</v>
      </c>
    </row>
    <row r="34" spans="1:29" ht="14.1" customHeight="1">
      <c r="A34" s="147">
        <v>30</v>
      </c>
      <c r="B34" s="188" t="s">
        <v>90</v>
      </c>
      <c r="C34" s="190">
        <v>0</v>
      </c>
      <c r="D34" s="190">
        <v>0</v>
      </c>
      <c r="E34" s="190">
        <v>0</v>
      </c>
      <c r="F34" s="190">
        <v>4.0000000000000001E-3</v>
      </c>
      <c r="G34" s="190">
        <v>5.0000000000000001E-3</v>
      </c>
      <c r="H34" s="190">
        <v>1.6E-2</v>
      </c>
      <c r="I34" s="190">
        <v>0</v>
      </c>
      <c r="J34" s="386">
        <v>8.0000000000000002E-3</v>
      </c>
      <c r="K34" s="190">
        <v>0</v>
      </c>
      <c r="L34" s="190">
        <v>0</v>
      </c>
      <c r="M34" s="190">
        <v>4.2999999999999997E-2</v>
      </c>
      <c r="N34" s="190">
        <v>0</v>
      </c>
      <c r="O34" s="190"/>
      <c r="P34" s="190"/>
      <c r="Q34" s="190"/>
      <c r="R34" s="190"/>
      <c r="S34" s="190"/>
      <c r="T34" s="190"/>
      <c r="U34" s="190"/>
      <c r="V34" s="190"/>
      <c r="W34" s="190"/>
      <c r="X34" s="189"/>
      <c r="Y34" s="189"/>
      <c r="Z34" s="188" t="s">
        <v>90</v>
      </c>
      <c r="AA34" s="21">
        <v>30</v>
      </c>
      <c r="AC34" s="69" t="s">
        <v>204</v>
      </c>
    </row>
    <row r="35" spans="1:29" ht="14.1" customHeight="1">
      <c r="A35" s="147">
        <v>31</v>
      </c>
      <c r="B35" s="188" t="s">
        <v>91</v>
      </c>
      <c r="C35" s="190">
        <v>0</v>
      </c>
      <c r="D35" s="190">
        <v>0</v>
      </c>
      <c r="E35" s="190">
        <v>0</v>
      </c>
      <c r="F35" s="190">
        <v>0</v>
      </c>
      <c r="G35" s="190">
        <v>0</v>
      </c>
      <c r="H35" s="190">
        <v>0</v>
      </c>
      <c r="I35" s="190">
        <v>1.2999999999999999E-2</v>
      </c>
      <c r="J35" s="386">
        <v>1.2999999999999999E-2</v>
      </c>
      <c r="K35" s="190">
        <v>0</v>
      </c>
      <c r="L35" s="190">
        <v>0</v>
      </c>
      <c r="M35" s="190">
        <v>0</v>
      </c>
      <c r="N35" s="190">
        <v>0</v>
      </c>
      <c r="O35" s="190"/>
      <c r="P35" s="190"/>
      <c r="Q35" s="190"/>
      <c r="R35" s="190"/>
      <c r="S35" s="190"/>
      <c r="T35" s="190"/>
      <c r="U35" s="190"/>
      <c r="V35" s="190"/>
      <c r="W35" s="190"/>
      <c r="X35" s="189"/>
      <c r="Y35" s="189"/>
      <c r="Z35" s="188" t="s">
        <v>91</v>
      </c>
      <c r="AA35" s="21">
        <v>31</v>
      </c>
      <c r="AC35" s="69" t="s">
        <v>205</v>
      </c>
    </row>
    <row r="36" spans="1:29" ht="14.1" customHeight="1">
      <c r="A36" s="147">
        <v>32</v>
      </c>
      <c r="B36" s="188" t="s">
        <v>92</v>
      </c>
      <c r="C36" s="190">
        <v>0</v>
      </c>
      <c r="D36" s="190">
        <v>2E-3</v>
      </c>
      <c r="E36" s="190">
        <v>0</v>
      </c>
      <c r="F36" s="190">
        <v>0</v>
      </c>
      <c r="G36" s="190">
        <v>0</v>
      </c>
      <c r="H36" s="190">
        <v>0</v>
      </c>
      <c r="I36" s="190">
        <v>0</v>
      </c>
      <c r="J36" s="386">
        <v>2E-3</v>
      </c>
      <c r="K36" s="190">
        <v>0</v>
      </c>
      <c r="L36" s="190">
        <v>0</v>
      </c>
      <c r="M36" s="190">
        <v>0</v>
      </c>
      <c r="N36" s="190">
        <v>0</v>
      </c>
      <c r="O36" s="190"/>
      <c r="P36" s="190"/>
      <c r="Q36" s="190"/>
      <c r="R36" s="190"/>
      <c r="S36" s="190"/>
      <c r="T36" s="190"/>
      <c r="U36" s="190"/>
      <c r="V36" s="190"/>
      <c r="W36" s="190"/>
      <c r="X36" s="189"/>
      <c r="Y36" s="189"/>
      <c r="Z36" s="188" t="s">
        <v>92</v>
      </c>
      <c r="AA36" s="21">
        <v>32</v>
      </c>
      <c r="AC36" s="69" t="s">
        <v>79</v>
      </c>
    </row>
    <row r="37" spans="1:29" ht="14.1" customHeight="1">
      <c r="A37" s="147">
        <v>33</v>
      </c>
      <c r="B37" s="188" t="s">
        <v>93</v>
      </c>
      <c r="C37" s="190">
        <v>1.2999999999999999E-2</v>
      </c>
      <c r="D37" s="190">
        <v>8.0000000000000002E-3</v>
      </c>
      <c r="E37" s="190">
        <v>1.4999999999999999E-2</v>
      </c>
      <c r="F37" s="190">
        <v>6.0000000000000001E-3</v>
      </c>
      <c r="G37" s="190">
        <v>1.0999999999999999E-2</v>
      </c>
      <c r="H37" s="190">
        <v>0.01</v>
      </c>
      <c r="I37" s="190">
        <v>2.4E-2</v>
      </c>
      <c r="J37" s="386">
        <v>1.2E-2</v>
      </c>
      <c r="K37" s="190">
        <v>3.0000000000000001E-3</v>
      </c>
      <c r="L37" s="190">
        <v>1.6E-2</v>
      </c>
      <c r="M37" s="190">
        <v>3.4000000000000002E-2</v>
      </c>
      <c r="N37" s="190">
        <v>0</v>
      </c>
      <c r="O37" s="190"/>
      <c r="P37" s="190"/>
      <c r="Q37" s="190"/>
      <c r="R37" s="190"/>
      <c r="S37" s="190"/>
      <c r="T37" s="190"/>
      <c r="U37" s="190"/>
      <c r="V37" s="190"/>
      <c r="W37" s="190"/>
      <c r="X37" s="189"/>
      <c r="Y37" s="189"/>
      <c r="Z37" s="188" t="s">
        <v>93</v>
      </c>
      <c r="AA37" s="21">
        <v>33</v>
      </c>
      <c r="AC37" s="69" t="s">
        <v>80</v>
      </c>
    </row>
    <row r="38" spans="1:29" ht="14.1" customHeight="1">
      <c r="A38" s="147">
        <v>34</v>
      </c>
      <c r="B38" s="203" t="s">
        <v>94</v>
      </c>
      <c r="C38" s="205">
        <v>0.126</v>
      </c>
      <c r="D38" s="205">
        <v>7.2999999999999995E-2</v>
      </c>
      <c r="E38" s="205">
        <v>0.107</v>
      </c>
      <c r="F38" s="205">
        <v>0.11799999999999999</v>
      </c>
      <c r="G38" s="205">
        <v>6.8000000000000005E-2</v>
      </c>
      <c r="H38" s="205">
        <v>7.5999999999999998E-2</v>
      </c>
      <c r="I38" s="205">
        <v>9.6000000000000002E-2</v>
      </c>
      <c r="J38" s="417">
        <v>0.09</v>
      </c>
      <c r="K38" s="205">
        <v>4.2999999999999997E-2</v>
      </c>
      <c r="L38" s="205">
        <v>0.124</v>
      </c>
      <c r="M38" s="205">
        <v>0.188</v>
      </c>
      <c r="N38" s="205">
        <v>0</v>
      </c>
      <c r="O38" s="205"/>
      <c r="P38" s="205"/>
      <c r="Q38" s="205"/>
      <c r="R38" s="205"/>
      <c r="S38" s="205"/>
      <c r="T38" s="205"/>
      <c r="U38" s="205"/>
      <c r="V38" s="205"/>
      <c r="W38" s="205"/>
      <c r="X38" s="204"/>
      <c r="Y38" s="204"/>
      <c r="Z38" s="203" t="s">
        <v>94</v>
      </c>
      <c r="AA38" s="21">
        <v>34</v>
      </c>
      <c r="AC38" s="123" t="s">
        <v>527</v>
      </c>
    </row>
    <row r="39" spans="1:29" ht="14.1" customHeight="1" thickBot="1">
      <c r="A39" s="153">
        <v>35</v>
      </c>
      <c r="B39" s="375" t="s">
        <v>95</v>
      </c>
      <c r="C39" s="197">
        <v>1.994</v>
      </c>
      <c r="D39" s="197">
        <v>2.2290000000000001</v>
      </c>
      <c r="E39" s="197">
        <v>1.8480000000000001</v>
      </c>
      <c r="F39" s="197">
        <v>1.7330000000000001</v>
      </c>
      <c r="G39" s="197">
        <v>2.0830000000000002</v>
      </c>
      <c r="H39" s="197">
        <v>1.4810000000000001</v>
      </c>
      <c r="I39" s="197">
        <v>1.9650000000000001</v>
      </c>
      <c r="J39" s="411">
        <v>1.89</v>
      </c>
      <c r="K39" s="197">
        <v>2.2839999999999998</v>
      </c>
      <c r="L39" s="197">
        <v>2.8650000000000002</v>
      </c>
      <c r="M39" s="197">
        <v>3.1949999999999998</v>
      </c>
      <c r="N39" s="197">
        <v>0</v>
      </c>
      <c r="O39" s="197"/>
      <c r="P39" s="197"/>
      <c r="Q39" s="197"/>
      <c r="R39" s="197"/>
      <c r="S39" s="197"/>
      <c r="T39" s="197"/>
      <c r="U39" s="197"/>
      <c r="V39" s="197"/>
      <c r="W39" s="197"/>
      <c r="X39" s="196"/>
      <c r="Y39" s="196"/>
      <c r="Z39" s="375" t="s">
        <v>95</v>
      </c>
      <c r="AA39" s="61">
        <v>35</v>
      </c>
      <c r="AC39" s="379" t="s">
        <v>1517</v>
      </c>
    </row>
    <row r="40" spans="1:29" s="359" customFormat="1" ht="14.1" customHeight="1" thickBot="1">
      <c r="A40" s="354">
        <v>36</v>
      </c>
      <c r="B40" s="378" t="s">
        <v>1853</v>
      </c>
      <c r="C40" s="367">
        <v>0.33100000000000002</v>
      </c>
      <c r="D40" s="367">
        <v>9.2999999999999999E-2</v>
      </c>
      <c r="E40" s="367">
        <v>2.8000000000000001E-2</v>
      </c>
      <c r="F40" s="367">
        <v>-5.2999999999999999E-2</v>
      </c>
      <c r="G40" s="367">
        <v>-6.7000000000000004E-2</v>
      </c>
      <c r="H40" s="367">
        <v>-0.154</v>
      </c>
      <c r="I40" s="367">
        <v>-0.16700000000000001</v>
      </c>
      <c r="J40" s="401">
        <v>-5.2999999999999999E-2</v>
      </c>
      <c r="K40" s="367">
        <v>-0.53200000000000003</v>
      </c>
      <c r="L40" s="367">
        <v>-0.79500000000000004</v>
      </c>
      <c r="M40" s="367">
        <v>-0.86499999999999999</v>
      </c>
      <c r="N40" s="367">
        <v>0</v>
      </c>
      <c r="O40" s="367"/>
      <c r="P40" s="367"/>
      <c r="Q40" s="367"/>
      <c r="R40" s="367"/>
      <c r="S40" s="367"/>
      <c r="T40" s="367"/>
      <c r="U40" s="367"/>
      <c r="V40" s="367"/>
      <c r="W40" s="367"/>
      <c r="X40" s="358">
        <v>-0.205640050158518</v>
      </c>
      <c r="Y40" s="358"/>
      <c r="Z40" s="378" t="s">
        <v>1853</v>
      </c>
      <c r="AA40" s="354">
        <v>36</v>
      </c>
      <c r="AC40" s="377" t="s">
        <v>81</v>
      </c>
    </row>
    <row r="41" spans="1:29" ht="14.1" customHeight="1" thickBot="1">
      <c r="A41" s="149">
        <v>37</v>
      </c>
      <c r="B41" s="188" t="s">
        <v>96</v>
      </c>
      <c r="C41" s="190">
        <v>0</v>
      </c>
      <c r="D41" s="190">
        <v>0</v>
      </c>
      <c r="E41" s="190">
        <v>0</v>
      </c>
      <c r="F41" s="190">
        <v>0</v>
      </c>
      <c r="G41" s="190">
        <v>0</v>
      </c>
      <c r="H41" s="190">
        <v>0</v>
      </c>
      <c r="I41" s="190">
        <v>0</v>
      </c>
      <c r="J41" s="386" t="s">
        <v>1820</v>
      </c>
      <c r="K41" s="190">
        <v>0</v>
      </c>
      <c r="L41" s="190">
        <v>0</v>
      </c>
      <c r="M41" s="190">
        <v>0</v>
      </c>
      <c r="N41" s="190">
        <v>0</v>
      </c>
      <c r="O41" s="190"/>
      <c r="P41" s="190"/>
      <c r="Q41" s="190"/>
      <c r="R41" s="190"/>
      <c r="S41" s="190"/>
      <c r="T41" s="190"/>
      <c r="U41" s="190"/>
      <c r="V41" s="190"/>
      <c r="W41" s="190"/>
      <c r="X41" s="189"/>
      <c r="Y41" s="189"/>
      <c r="Z41" s="188" t="s">
        <v>96</v>
      </c>
      <c r="AA41" s="139">
        <v>37</v>
      </c>
      <c r="AC41" s="69" t="s">
        <v>82</v>
      </c>
    </row>
    <row r="42" spans="1:29" ht="14.1" customHeight="1" thickBot="1">
      <c r="A42" s="147">
        <v>38</v>
      </c>
      <c r="B42" s="186" t="s">
        <v>97</v>
      </c>
      <c r="C42" s="199">
        <v>0.33100000000000002</v>
      </c>
      <c r="D42" s="199">
        <v>9.2999999999999999E-2</v>
      </c>
      <c r="E42" s="199">
        <v>2.8000000000000001E-2</v>
      </c>
      <c r="F42" s="199">
        <v>-5.2999999999999999E-2</v>
      </c>
      <c r="G42" s="199">
        <v>-6.7000000000000004E-2</v>
      </c>
      <c r="H42" s="199">
        <v>-0.154</v>
      </c>
      <c r="I42" s="199">
        <v>-0.16700000000000001</v>
      </c>
      <c r="J42" s="415">
        <v>-5.2999999999999999E-2</v>
      </c>
      <c r="K42" s="199">
        <v>-0.53100000000000003</v>
      </c>
      <c r="L42" s="199">
        <v>-0.79500000000000004</v>
      </c>
      <c r="M42" s="199">
        <v>-0.86499999999999999</v>
      </c>
      <c r="N42" s="199">
        <v>0</v>
      </c>
      <c r="O42" s="199"/>
      <c r="P42" s="199"/>
      <c r="Q42" s="199"/>
      <c r="R42" s="199"/>
      <c r="S42" s="199"/>
      <c r="T42" s="199"/>
      <c r="U42" s="199"/>
      <c r="V42" s="199"/>
      <c r="W42" s="199"/>
      <c r="X42" s="183"/>
      <c r="Y42" s="183"/>
      <c r="Z42" s="186" t="s">
        <v>97</v>
      </c>
      <c r="AA42" s="21">
        <v>38</v>
      </c>
      <c r="AC42" s="116" t="s">
        <v>83</v>
      </c>
    </row>
    <row r="43" spans="1:29" s="130" customFormat="1" ht="14.1" customHeight="1" thickBot="1">
      <c r="A43" s="148">
        <v>39</v>
      </c>
      <c r="B43" s="186" t="s">
        <v>1253</v>
      </c>
      <c r="C43" s="207"/>
      <c r="D43" s="207"/>
      <c r="E43" s="207"/>
      <c r="F43" s="207"/>
      <c r="G43" s="207"/>
      <c r="H43" s="207"/>
      <c r="I43" s="207"/>
      <c r="J43" s="398" t="s">
        <v>1820</v>
      </c>
      <c r="K43" s="207"/>
      <c r="L43" s="207"/>
      <c r="M43" s="207"/>
      <c r="N43" s="207"/>
      <c r="O43" s="207"/>
      <c r="P43" s="207"/>
      <c r="Q43" s="207"/>
      <c r="R43" s="207"/>
      <c r="S43" s="207"/>
      <c r="T43" s="207"/>
      <c r="U43" s="207"/>
      <c r="V43" s="207"/>
      <c r="W43" s="207"/>
      <c r="X43" s="193"/>
      <c r="Y43" s="193"/>
      <c r="Z43" s="186" t="s">
        <v>1253</v>
      </c>
      <c r="AA43" s="19">
        <v>39</v>
      </c>
      <c r="AC43" s="117"/>
    </row>
    <row r="44" spans="1:29" ht="14.1" customHeight="1" thickBot="1">
      <c r="A44" s="149">
        <v>40</v>
      </c>
      <c r="B44" s="208" t="s">
        <v>1254</v>
      </c>
      <c r="C44" s="190">
        <v>1.679</v>
      </c>
      <c r="D44" s="190">
        <v>2.4359999999999999</v>
      </c>
      <c r="E44" s="190">
        <v>1.8240000000000001</v>
      </c>
      <c r="F44" s="190">
        <v>2.0350000000000001</v>
      </c>
      <c r="G44" s="190">
        <v>2.2509999999999999</v>
      </c>
      <c r="H44" s="190">
        <v>1.8149999999999999</v>
      </c>
      <c r="I44" s="190">
        <v>2.1259999999999999</v>
      </c>
      <c r="J44" s="386">
        <v>2.081</v>
      </c>
      <c r="K44" s="190">
        <v>1.8109999999999999</v>
      </c>
      <c r="L44" s="190">
        <v>4.7110000000000003</v>
      </c>
      <c r="M44" s="190">
        <v>3.4449999999999998</v>
      </c>
      <c r="N44" s="190">
        <v>2.286</v>
      </c>
      <c r="O44" s="190"/>
      <c r="P44" s="190"/>
      <c r="Q44" s="190"/>
      <c r="R44" s="190"/>
      <c r="S44" s="190"/>
      <c r="T44" s="190"/>
      <c r="U44" s="190"/>
      <c r="V44" s="190"/>
      <c r="W44" s="190"/>
      <c r="X44" s="189"/>
      <c r="Y44" s="189"/>
      <c r="Z44" s="208" t="s">
        <v>1255</v>
      </c>
      <c r="AA44" s="139">
        <v>40</v>
      </c>
      <c r="AC44" s="117"/>
    </row>
    <row r="45" spans="1:29" s="140" customFormat="1" ht="14.1" customHeight="1">
      <c r="A45" s="147">
        <v>41</v>
      </c>
      <c r="B45" s="209" t="s">
        <v>1698</v>
      </c>
      <c r="C45" s="211">
        <v>1.704</v>
      </c>
      <c r="D45" s="211">
        <v>2.1269999999999998</v>
      </c>
      <c r="E45" s="211">
        <v>1.92</v>
      </c>
      <c r="F45" s="211">
        <v>2.0470000000000002</v>
      </c>
      <c r="G45" s="211">
        <v>2.137</v>
      </c>
      <c r="H45" s="211">
        <v>1.7010000000000001</v>
      </c>
      <c r="I45" s="211">
        <v>2.0379999999999998</v>
      </c>
      <c r="J45" s="419">
        <v>1.9950000000000001</v>
      </c>
      <c r="K45" s="211">
        <v>1.8420000000000001</v>
      </c>
      <c r="L45" s="211">
        <v>4.2249999999999996</v>
      </c>
      <c r="M45" s="211">
        <v>2.4849999999999999</v>
      </c>
      <c r="N45" s="211">
        <v>2.0230000000000001</v>
      </c>
      <c r="O45" s="211"/>
      <c r="P45" s="211"/>
      <c r="Q45" s="211"/>
      <c r="R45" s="211"/>
      <c r="S45" s="211"/>
      <c r="T45" s="211"/>
      <c r="U45" s="211"/>
      <c r="V45" s="211"/>
      <c r="W45" s="211"/>
      <c r="X45" s="210"/>
      <c r="Y45" s="210"/>
      <c r="Z45" s="209" t="s">
        <v>1256</v>
      </c>
      <c r="AA45" s="21">
        <v>41</v>
      </c>
      <c r="AC45" s="141"/>
    </row>
    <row r="46" spans="1:29" ht="14.1" customHeight="1">
      <c r="A46" s="149">
        <v>42</v>
      </c>
      <c r="B46" s="188" t="s">
        <v>1262</v>
      </c>
      <c r="C46" s="190">
        <v>1.667</v>
      </c>
      <c r="D46" s="190">
        <v>2.173</v>
      </c>
      <c r="E46" s="190">
        <v>1.522</v>
      </c>
      <c r="F46" s="190">
        <v>1.5640000000000001</v>
      </c>
      <c r="G46" s="190">
        <v>2.1379999999999999</v>
      </c>
      <c r="H46" s="190">
        <v>1.5640000000000001</v>
      </c>
      <c r="I46" s="190">
        <v>1.873</v>
      </c>
      <c r="J46" s="386">
        <v>1.806</v>
      </c>
      <c r="K46" s="190">
        <v>1.6679999999999999</v>
      </c>
      <c r="L46" s="190">
        <v>3.1789999999999998</v>
      </c>
      <c r="M46" s="190">
        <v>3.339</v>
      </c>
      <c r="N46" s="190">
        <v>2.286</v>
      </c>
      <c r="O46" s="190"/>
      <c r="P46" s="190"/>
      <c r="Q46" s="190"/>
      <c r="R46" s="190"/>
      <c r="S46" s="190"/>
      <c r="T46" s="190"/>
      <c r="U46" s="190"/>
      <c r="V46" s="190"/>
      <c r="W46" s="190"/>
      <c r="X46" s="189"/>
      <c r="Y46" s="189"/>
      <c r="Z46" s="188" t="s">
        <v>1257</v>
      </c>
      <c r="AA46" s="139">
        <v>42</v>
      </c>
      <c r="AC46" s="95"/>
    </row>
    <row r="47" spans="1:29" s="140" customFormat="1" ht="14.1" customHeight="1">
      <c r="A47" s="147">
        <v>43</v>
      </c>
      <c r="B47" s="212" t="s">
        <v>1699</v>
      </c>
      <c r="C47" s="211">
        <v>1.7090000000000001</v>
      </c>
      <c r="D47" s="211">
        <v>1.901</v>
      </c>
      <c r="E47" s="211">
        <v>1.57</v>
      </c>
      <c r="F47" s="211">
        <v>1.5620000000000001</v>
      </c>
      <c r="G47" s="211">
        <v>1.9339999999999999</v>
      </c>
      <c r="H47" s="211">
        <v>1.3819999999999999</v>
      </c>
      <c r="I47" s="211">
        <v>1.655</v>
      </c>
      <c r="J47" s="419">
        <v>1.667</v>
      </c>
      <c r="K47" s="211">
        <v>1.643</v>
      </c>
      <c r="L47" s="211">
        <v>2.8759999999999999</v>
      </c>
      <c r="M47" s="211">
        <v>2.3559999999999999</v>
      </c>
      <c r="N47" s="211">
        <v>2.0230000000000001</v>
      </c>
      <c r="O47" s="211"/>
      <c r="P47" s="211"/>
      <c r="Q47" s="211"/>
      <c r="R47" s="211"/>
      <c r="S47" s="211"/>
      <c r="T47" s="211"/>
      <c r="U47" s="211"/>
      <c r="V47" s="211"/>
      <c r="W47" s="211"/>
      <c r="X47" s="210"/>
      <c r="Y47" s="210"/>
      <c r="Z47" s="212" t="s">
        <v>1258</v>
      </c>
      <c r="AA47" s="21">
        <v>43</v>
      </c>
      <c r="AC47" s="141"/>
    </row>
    <row r="48" spans="1:29" ht="14.1" customHeight="1">
      <c r="A48" s="149">
        <v>44</v>
      </c>
      <c r="B48" s="213" t="s">
        <v>1264</v>
      </c>
      <c r="C48" s="190">
        <v>1.994</v>
      </c>
      <c r="D48" s="190">
        <v>2.2290000000000001</v>
      </c>
      <c r="E48" s="190">
        <v>1.8480000000000001</v>
      </c>
      <c r="F48" s="190">
        <v>1.7330000000000001</v>
      </c>
      <c r="G48" s="190">
        <v>2.0830000000000002</v>
      </c>
      <c r="H48" s="190">
        <v>1.4810000000000001</v>
      </c>
      <c r="I48" s="190">
        <v>1.9650000000000001</v>
      </c>
      <c r="J48" s="386">
        <v>1.89</v>
      </c>
      <c r="K48" s="190">
        <v>2.2839999999999998</v>
      </c>
      <c r="L48" s="190">
        <v>2.8650000000000002</v>
      </c>
      <c r="M48" s="190">
        <v>3.1949999999999998</v>
      </c>
      <c r="N48" s="190">
        <v>0</v>
      </c>
      <c r="O48" s="190"/>
      <c r="P48" s="190"/>
      <c r="Q48" s="190"/>
      <c r="R48" s="190"/>
      <c r="S48" s="190"/>
      <c r="T48" s="190"/>
      <c r="U48" s="190"/>
      <c r="V48" s="190"/>
      <c r="W48" s="190"/>
      <c r="X48" s="189"/>
      <c r="Y48" s="189"/>
      <c r="Z48" s="213" t="s">
        <v>1259</v>
      </c>
      <c r="AA48" s="139">
        <v>44</v>
      </c>
      <c r="AC48" s="95"/>
    </row>
    <row r="49" spans="1:32" s="140" customFormat="1" ht="14.1" customHeight="1">
      <c r="A49" s="147">
        <v>45</v>
      </c>
      <c r="B49" s="214" t="s">
        <v>1700</v>
      </c>
      <c r="C49" s="211">
        <v>1.4359999999999999</v>
      </c>
      <c r="D49" s="211">
        <v>2.1749999999999998</v>
      </c>
      <c r="E49" s="211">
        <v>1.93</v>
      </c>
      <c r="F49" s="211">
        <v>1.6439999999999999</v>
      </c>
      <c r="G49" s="211">
        <v>2.12</v>
      </c>
      <c r="H49" s="211">
        <v>1.427</v>
      </c>
      <c r="I49" s="211">
        <v>1.7649999999999999</v>
      </c>
      <c r="J49" s="419">
        <v>1.8440000000000001</v>
      </c>
      <c r="K49" s="211">
        <v>2.125</v>
      </c>
      <c r="L49" s="211">
        <v>2.6240000000000001</v>
      </c>
      <c r="M49" s="211">
        <v>2.2000000000000002</v>
      </c>
      <c r="N49" s="211">
        <v>0</v>
      </c>
      <c r="O49" s="211"/>
      <c r="P49" s="211"/>
      <c r="Q49" s="211"/>
      <c r="R49" s="211"/>
      <c r="S49" s="211"/>
      <c r="T49" s="211"/>
      <c r="U49" s="211"/>
      <c r="V49" s="211"/>
      <c r="W49" s="211"/>
      <c r="X49" s="210"/>
      <c r="Y49" s="210"/>
      <c r="Z49" s="214" t="s">
        <v>1260</v>
      </c>
      <c r="AA49" s="21">
        <v>45</v>
      </c>
      <c r="AC49" s="141"/>
    </row>
    <row r="50" spans="1:32" s="13" customFormat="1" ht="14.1" customHeight="1">
      <c r="A50" s="139">
        <v>46</v>
      </c>
      <c r="B50" s="208"/>
      <c r="C50" s="215"/>
      <c r="D50" s="215"/>
      <c r="E50" s="215"/>
      <c r="F50" s="215"/>
      <c r="G50" s="215"/>
      <c r="H50" s="215"/>
      <c r="I50" s="215"/>
      <c r="J50" s="383" t="s">
        <v>1820</v>
      </c>
      <c r="K50" s="215"/>
      <c r="L50" s="215"/>
      <c r="M50" s="215"/>
      <c r="N50" s="215"/>
      <c r="O50" s="215"/>
      <c r="P50" s="215"/>
      <c r="Q50" s="215"/>
      <c r="R50" s="215"/>
      <c r="S50" s="215"/>
      <c r="T50" s="215"/>
      <c r="U50" s="215"/>
      <c r="V50" s="215"/>
      <c r="W50" s="215"/>
      <c r="X50" s="189"/>
      <c r="Y50" s="189"/>
      <c r="Z50" s="208"/>
      <c r="AA50" s="139">
        <v>46</v>
      </c>
      <c r="AC50" s="95"/>
    </row>
    <row r="51" spans="1:32" s="13" customFormat="1" ht="14.1" customHeight="1">
      <c r="A51" s="21">
        <v>47</v>
      </c>
      <c r="B51" s="208"/>
      <c r="C51" s="215"/>
      <c r="D51" s="215"/>
      <c r="E51" s="215"/>
      <c r="F51" s="215"/>
      <c r="G51" s="215"/>
      <c r="H51" s="215"/>
      <c r="I51" s="215"/>
      <c r="J51" s="383" t="s">
        <v>1820</v>
      </c>
      <c r="K51" s="215"/>
      <c r="L51" s="215"/>
      <c r="M51" s="215"/>
      <c r="N51" s="215"/>
      <c r="O51" s="215"/>
      <c r="P51" s="215"/>
      <c r="Q51" s="215"/>
      <c r="R51" s="215"/>
      <c r="S51" s="215"/>
      <c r="T51" s="215"/>
      <c r="U51" s="215"/>
      <c r="V51" s="215"/>
      <c r="W51" s="215"/>
      <c r="X51" s="189"/>
      <c r="Y51" s="189"/>
      <c r="Z51" s="208"/>
      <c r="AA51" s="21">
        <v>47</v>
      </c>
      <c r="AC51" s="95"/>
    </row>
    <row r="52" spans="1:32" s="13" customFormat="1" ht="14.1" customHeight="1">
      <c r="A52" s="21">
        <v>48</v>
      </c>
      <c r="B52" s="208"/>
      <c r="C52" s="215"/>
      <c r="D52" s="215"/>
      <c r="E52" s="215"/>
      <c r="F52" s="215"/>
      <c r="G52" s="215"/>
      <c r="H52" s="215"/>
      <c r="I52" s="215"/>
      <c r="J52" s="383" t="s">
        <v>1820</v>
      </c>
      <c r="K52" s="215"/>
      <c r="L52" s="215"/>
      <c r="M52" s="215"/>
      <c r="N52" s="215"/>
      <c r="O52" s="215"/>
      <c r="P52" s="215"/>
      <c r="Q52" s="215"/>
      <c r="R52" s="215"/>
      <c r="S52" s="215"/>
      <c r="T52" s="215"/>
      <c r="U52" s="215"/>
      <c r="V52" s="215"/>
      <c r="W52" s="215"/>
      <c r="X52" s="189"/>
      <c r="Y52" s="189"/>
      <c r="Z52" s="208"/>
      <c r="AA52" s="21">
        <v>48</v>
      </c>
      <c r="AC52" s="95"/>
    </row>
    <row r="53" spans="1:32" s="13" customFormat="1" ht="14.1" customHeight="1">
      <c r="A53" s="21">
        <v>49</v>
      </c>
      <c r="B53" s="208"/>
      <c r="C53" s="215"/>
      <c r="D53" s="215"/>
      <c r="E53" s="215"/>
      <c r="F53" s="215"/>
      <c r="G53" s="215"/>
      <c r="H53" s="215"/>
      <c r="I53" s="215"/>
      <c r="J53" s="383" t="s">
        <v>1820</v>
      </c>
      <c r="K53" s="215"/>
      <c r="L53" s="215"/>
      <c r="M53" s="215"/>
      <c r="N53" s="215"/>
      <c r="O53" s="215"/>
      <c r="P53" s="215"/>
      <c r="Q53" s="215"/>
      <c r="R53" s="215"/>
      <c r="S53" s="215"/>
      <c r="T53" s="215"/>
      <c r="U53" s="215"/>
      <c r="V53" s="215"/>
      <c r="W53" s="215"/>
      <c r="X53" s="189"/>
      <c r="Y53" s="189"/>
      <c r="Z53" s="208"/>
      <c r="AA53" s="21">
        <v>49</v>
      </c>
      <c r="AC53" s="95"/>
    </row>
    <row r="54" spans="1:32" s="13" customFormat="1" ht="14.1" customHeight="1" thickBot="1">
      <c r="A54" s="19">
        <v>50</v>
      </c>
      <c r="B54" s="216"/>
      <c r="C54" s="217"/>
      <c r="D54" s="217"/>
      <c r="E54" s="217"/>
      <c r="F54" s="217"/>
      <c r="G54" s="217"/>
      <c r="H54" s="217"/>
      <c r="I54" s="217"/>
      <c r="J54" s="388" t="s">
        <v>1820</v>
      </c>
      <c r="K54" s="217"/>
      <c r="L54" s="217"/>
      <c r="M54" s="217"/>
      <c r="N54" s="217"/>
      <c r="O54" s="217"/>
      <c r="P54" s="217"/>
      <c r="Q54" s="217"/>
      <c r="R54" s="217"/>
      <c r="S54" s="217"/>
      <c r="T54" s="217"/>
      <c r="U54" s="217"/>
      <c r="V54" s="217"/>
      <c r="W54" s="217"/>
      <c r="X54" s="193"/>
      <c r="Y54" s="193"/>
      <c r="Z54" s="216"/>
      <c r="AA54" s="19">
        <v>50</v>
      </c>
      <c r="AC54" s="96"/>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F56" s="13"/>
    </row>
    <row r="57" spans="1:32">
      <c r="AF57" s="13"/>
    </row>
    <row r="58" spans="1:32">
      <c r="AF58" s="13"/>
    </row>
    <row r="59" spans="1:32">
      <c r="AF59" s="13"/>
    </row>
    <row r="60" spans="1:32">
      <c r="AF60" s="13"/>
    </row>
    <row r="61" spans="1:32">
      <c r="AF61" s="13"/>
    </row>
    <row r="62" spans="1:32">
      <c r="AF62" s="13"/>
    </row>
    <row r="63" spans="1:32">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29"/>
    <pageSetUpPr fitToPage="1"/>
  </sheetPr>
  <dimension ref="A1:AJ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13" customWidth="1"/>
    <col min="29" max="29" width="110.64453125" style="5" customWidth="1"/>
    <col min="30" max="16384" width="9.1171875" style="5"/>
  </cols>
  <sheetData>
    <row r="1" spans="1:32" ht="12.75" customHeight="1">
      <c r="A1" s="452">
        <v>1</v>
      </c>
      <c r="B1" s="169">
        <v>42552</v>
      </c>
      <c r="C1" s="361">
        <v>5</v>
      </c>
      <c r="D1" s="171">
        <v>7</v>
      </c>
      <c r="E1" s="361">
        <v>9</v>
      </c>
      <c r="F1" s="361">
        <v>10</v>
      </c>
      <c r="G1" s="171">
        <v>7</v>
      </c>
      <c r="H1" s="380"/>
      <c r="I1" s="171">
        <v>7</v>
      </c>
      <c r="J1" s="361">
        <v>10</v>
      </c>
      <c r="K1" s="171">
        <v>7</v>
      </c>
      <c r="L1" s="171">
        <v>7</v>
      </c>
      <c r="M1" s="361">
        <v>8</v>
      </c>
      <c r="N1" s="361">
        <v>1</v>
      </c>
      <c r="O1" s="361"/>
      <c r="P1" s="361"/>
      <c r="Q1" s="361"/>
      <c r="R1" s="361"/>
      <c r="S1" s="361"/>
      <c r="T1" s="361"/>
      <c r="U1" s="361"/>
      <c r="V1" s="361"/>
      <c r="W1" s="361"/>
      <c r="X1" s="361"/>
      <c r="Z1" s="169">
        <v>42552</v>
      </c>
      <c r="AA1" s="452">
        <v>1</v>
      </c>
      <c r="AC1" s="8"/>
      <c r="AD1" s="13"/>
      <c r="AE1" s="13"/>
      <c r="AF1" s="13"/>
    </row>
    <row r="2" spans="1:32" ht="12.75" customHeight="1">
      <c r="A2" s="452"/>
      <c r="B2" s="172" t="s">
        <v>1777</v>
      </c>
      <c r="C2" s="174">
        <v>30</v>
      </c>
      <c r="D2" s="174">
        <v>37</v>
      </c>
      <c r="E2" s="174">
        <v>9</v>
      </c>
      <c r="F2" s="174">
        <v>16</v>
      </c>
      <c r="G2" s="174">
        <v>36</v>
      </c>
      <c r="H2" s="389" t="s">
        <v>1855</v>
      </c>
      <c r="I2" s="174">
        <v>44</v>
      </c>
      <c r="J2" s="174">
        <v>35</v>
      </c>
      <c r="K2" s="174">
        <v>8</v>
      </c>
      <c r="L2" s="174">
        <v>38</v>
      </c>
      <c r="M2" s="174">
        <v>6</v>
      </c>
      <c r="N2" s="174">
        <v>15</v>
      </c>
      <c r="O2" s="174"/>
      <c r="P2" s="174"/>
      <c r="Q2" s="174"/>
      <c r="R2" s="174"/>
      <c r="S2" s="174"/>
      <c r="T2" s="174"/>
      <c r="U2" s="174"/>
      <c r="V2" s="174"/>
      <c r="W2" s="174"/>
      <c r="X2" s="175"/>
      <c r="Z2" s="172" t="s">
        <v>1777</v>
      </c>
      <c r="AA2" s="452"/>
      <c r="AC2" s="9"/>
      <c r="AD2" s="13"/>
      <c r="AE2" s="13"/>
      <c r="AF2" s="13"/>
    </row>
    <row r="3" spans="1:32">
      <c r="A3" s="166" t="s">
        <v>662</v>
      </c>
      <c r="B3" s="176" t="s">
        <v>1137</v>
      </c>
      <c r="C3" s="178" t="s">
        <v>1814</v>
      </c>
      <c r="D3" s="178" t="s">
        <v>1817</v>
      </c>
      <c r="E3" s="178" t="s">
        <v>1811</v>
      </c>
      <c r="F3" s="178" t="s">
        <v>1813</v>
      </c>
      <c r="G3" s="178" t="s">
        <v>1816</v>
      </c>
      <c r="H3" s="390" t="s">
        <v>1856</v>
      </c>
      <c r="I3" s="178" t="s">
        <v>1819</v>
      </c>
      <c r="J3" s="178" t="s">
        <v>1815</v>
      </c>
      <c r="K3" s="178" t="s">
        <v>1810</v>
      </c>
      <c r="L3" s="178" t="s">
        <v>1818</v>
      </c>
      <c r="M3" s="178" t="s">
        <v>1809</v>
      </c>
      <c r="N3" s="178" t="s">
        <v>1812</v>
      </c>
      <c r="O3" s="178"/>
      <c r="P3" s="178"/>
      <c r="Q3" s="178"/>
      <c r="R3" s="178"/>
      <c r="S3" s="178"/>
      <c r="T3" s="178"/>
      <c r="U3" s="178"/>
      <c r="V3" s="178"/>
      <c r="W3" s="178"/>
      <c r="X3" s="175"/>
      <c r="Y3" s="175"/>
      <c r="Z3" s="176" t="s">
        <v>1137</v>
      </c>
      <c r="AA3" s="166" t="e">
        <v>#N/A</v>
      </c>
      <c r="AC3" s="10"/>
      <c r="AD3" s="13"/>
      <c r="AE3" s="13"/>
      <c r="AF3" s="13"/>
    </row>
    <row r="4" spans="1:32" ht="13" thickBot="1">
      <c r="A4" s="166">
        <v>2</v>
      </c>
      <c r="B4" s="179" t="s">
        <v>1822</v>
      </c>
      <c r="C4" s="181">
        <v>1</v>
      </c>
      <c r="D4" s="181">
        <v>2</v>
      </c>
      <c r="E4" s="181">
        <v>3</v>
      </c>
      <c r="F4" s="181">
        <v>4</v>
      </c>
      <c r="G4" s="181">
        <v>5</v>
      </c>
      <c r="H4" s="391"/>
      <c r="I4" s="181">
        <v>6</v>
      </c>
      <c r="J4" s="181">
        <v>7</v>
      </c>
      <c r="K4" s="181">
        <v>8</v>
      </c>
      <c r="L4" s="181">
        <v>9</v>
      </c>
      <c r="M4" s="181">
        <v>10</v>
      </c>
      <c r="N4" s="181">
        <v>11</v>
      </c>
      <c r="O4" s="181"/>
      <c r="P4" s="181"/>
      <c r="Q4" s="181"/>
      <c r="R4" s="181"/>
      <c r="S4" s="181"/>
      <c r="T4" s="181"/>
      <c r="U4" s="181"/>
      <c r="V4" s="181"/>
      <c r="W4" s="181"/>
      <c r="X4" s="181"/>
      <c r="Y4" s="180"/>
      <c r="Z4" s="179" t="s">
        <v>1822</v>
      </c>
      <c r="AA4" s="166" t="e">
        <v>#N/A</v>
      </c>
      <c r="AC4" s="167"/>
      <c r="AD4" s="13"/>
      <c r="AE4" s="13"/>
      <c r="AF4" s="13"/>
    </row>
    <row r="5" spans="1:32" s="13" customFormat="1" ht="14.1" customHeight="1" thickBot="1">
      <c r="A5" s="353">
        <v>1</v>
      </c>
      <c r="B5" s="231" t="s">
        <v>372</v>
      </c>
      <c r="C5" s="232"/>
      <c r="D5" s="232"/>
      <c r="E5" s="232"/>
      <c r="F5" s="232"/>
      <c r="G5" s="232"/>
      <c r="H5" s="381" t="s">
        <v>1820</v>
      </c>
      <c r="I5" s="232"/>
      <c r="J5" s="232"/>
      <c r="K5" s="232"/>
      <c r="L5" s="232"/>
      <c r="M5" s="232"/>
      <c r="N5" s="232"/>
      <c r="O5" s="232"/>
      <c r="P5" s="232"/>
      <c r="Q5" s="232"/>
      <c r="R5" s="232"/>
      <c r="S5" s="232"/>
      <c r="T5" s="232"/>
      <c r="U5" s="232"/>
      <c r="V5" s="232"/>
      <c r="W5" s="233"/>
      <c r="X5" s="224"/>
      <c r="Y5" s="224"/>
      <c r="Z5" s="231" t="s">
        <v>372</v>
      </c>
      <c r="AA5" s="353">
        <v>1</v>
      </c>
      <c r="AC5" s="112"/>
    </row>
    <row r="6" spans="1:32" s="359" customFormat="1" ht="14.1" customHeight="1" thickBot="1">
      <c r="A6" s="354">
        <v>2</v>
      </c>
      <c r="B6" s="116" t="s">
        <v>1821</v>
      </c>
      <c r="C6" s="356">
        <v>89.88</v>
      </c>
      <c r="D6" s="356">
        <v>92.59</v>
      </c>
      <c r="E6" s="356">
        <v>93.41</v>
      </c>
      <c r="F6" s="356">
        <v>93.48</v>
      </c>
      <c r="G6" s="356">
        <v>97.53</v>
      </c>
      <c r="H6" s="382">
        <v>94.25</v>
      </c>
      <c r="I6" s="356">
        <v>105.92</v>
      </c>
      <c r="J6" s="356">
        <v>106.28</v>
      </c>
      <c r="K6" s="356">
        <v>106.53</v>
      </c>
      <c r="L6" s="356">
        <v>106.96</v>
      </c>
      <c r="M6" s="356">
        <v>123.17</v>
      </c>
      <c r="N6" s="356">
        <v>156.13</v>
      </c>
      <c r="O6" s="356"/>
      <c r="P6" s="356"/>
      <c r="Q6" s="356"/>
      <c r="R6" s="356"/>
      <c r="S6" s="356"/>
      <c r="T6" s="356"/>
      <c r="U6" s="356"/>
      <c r="V6" s="356"/>
      <c r="W6" s="356"/>
      <c r="X6" s="357">
        <v>102.87</v>
      </c>
      <c r="Y6" s="358"/>
      <c r="Z6" s="116" t="s">
        <v>1821</v>
      </c>
      <c r="AA6" s="354">
        <v>2</v>
      </c>
      <c r="AC6" s="360" t="s">
        <v>1608</v>
      </c>
    </row>
    <row r="7" spans="1:32" s="13" customFormat="1" ht="14.1" customHeight="1">
      <c r="A7" s="139">
        <v>3</v>
      </c>
      <c r="B7" s="208" t="s">
        <v>666</v>
      </c>
      <c r="C7" s="215">
        <v>42.07</v>
      </c>
      <c r="D7" s="215">
        <v>39.85</v>
      </c>
      <c r="E7" s="215">
        <v>47.78</v>
      </c>
      <c r="F7" s="215">
        <v>37.21</v>
      </c>
      <c r="G7" s="215">
        <v>54.17</v>
      </c>
      <c r="H7" s="383">
        <v>44.75</v>
      </c>
      <c r="I7" s="215">
        <v>45.04</v>
      </c>
      <c r="J7" s="215">
        <v>24.96</v>
      </c>
      <c r="K7" s="215">
        <v>33.5</v>
      </c>
      <c r="L7" s="215">
        <v>38.71</v>
      </c>
      <c r="M7" s="215">
        <v>42.4</v>
      </c>
      <c r="N7" s="215">
        <v>64.34</v>
      </c>
      <c r="O7" s="215"/>
      <c r="P7" s="215"/>
      <c r="Q7" s="215"/>
      <c r="R7" s="215"/>
      <c r="S7" s="215"/>
      <c r="T7" s="215"/>
      <c r="U7" s="215"/>
      <c r="V7" s="215"/>
      <c r="W7" s="215"/>
      <c r="X7" s="191"/>
      <c r="Y7" s="189"/>
      <c r="Z7" s="208" t="s">
        <v>666</v>
      </c>
      <c r="AA7" s="139">
        <v>3</v>
      </c>
      <c r="AC7" s="95" t="s">
        <v>1107</v>
      </c>
    </row>
    <row r="8" spans="1:32" s="13" customFormat="1" ht="14.1" customHeight="1">
      <c r="A8" s="21">
        <v>4</v>
      </c>
      <c r="B8" s="208" t="s">
        <v>1134</v>
      </c>
      <c r="C8" s="215">
        <v>2.89</v>
      </c>
      <c r="D8" s="215">
        <v>3.6</v>
      </c>
      <c r="E8" s="215">
        <v>3.4</v>
      </c>
      <c r="F8" s="215">
        <v>6.34</v>
      </c>
      <c r="G8" s="215">
        <v>2.31</v>
      </c>
      <c r="H8" s="383">
        <v>3.91</v>
      </c>
      <c r="I8" s="215">
        <v>5.83</v>
      </c>
      <c r="J8" s="215">
        <v>3.77</v>
      </c>
      <c r="K8" s="215">
        <v>3.93</v>
      </c>
      <c r="L8" s="215">
        <v>4.1100000000000003</v>
      </c>
      <c r="M8" s="215">
        <v>-0.2</v>
      </c>
      <c r="N8" s="215">
        <v>4.8899999999999997</v>
      </c>
      <c r="O8" s="215"/>
      <c r="P8" s="215"/>
      <c r="Q8" s="215"/>
      <c r="R8" s="215"/>
      <c r="S8" s="215"/>
      <c r="T8" s="215"/>
      <c r="U8" s="215"/>
      <c r="V8" s="215"/>
      <c r="W8" s="215"/>
      <c r="X8" s="191"/>
      <c r="Y8" s="189"/>
      <c r="Z8" s="208" t="s">
        <v>1134</v>
      </c>
      <c r="AA8" s="21">
        <v>4</v>
      </c>
      <c r="AC8" s="95" t="s">
        <v>1435</v>
      </c>
    </row>
    <row r="9" spans="1:32" s="13" customFormat="1" ht="14.1" customHeight="1">
      <c r="A9" s="21">
        <v>5</v>
      </c>
      <c r="B9" s="208" t="s">
        <v>1550</v>
      </c>
      <c r="C9" s="215">
        <v>9.36</v>
      </c>
      <c r="D9" s="215">
        <v>6.21</v>
      </c>
      <c r="E9" s="215">
        <v>4.67</v>
      </c>
      <c r="F9" s="215">
        <v>6.08</v>
      </c>
      <c r="G9" s="215">
        <v>1.64</v>
      </c>
      <c r="H9" s="383">
        <v>4.6500000000000004</v>
      </c>
      <c r="I9" s="215">
        <v>-5.99</v>
      </c>
      <c r="J9" s="215">
        <v>-4.79</v>
      </c>
      <c r="K9" s="215">
        <v>-6.97</v>
      </c>
      <c r="L9" s="215">
        <v>-6.95</v>
      </c>
      <c r="M9" s="215">
        <v>-23.18</v>
      </c>
      <c r="N9" s="215">
        <v>-56.41</v>
      </c>
      <c r="O9" s="215"/>
      <c r="P9" s="215"/>
      <c r="Q9" s="215"/>
      <c r="R9" s="215"/>
      <c r="S9" s="215"/>
      <c r="T9" s="215"/>
      <c r="U9" s="215"/>
      <c r="V9" s="215"/>
      <c r="W9" s="215"/>
      <c r="X9" s="189"/>
      <c r="Y9" s="189"/>
      <c r="Z9" s="208" t="s">
        <v>1550</v>
      </c>
      <c r="AA9" s="21">
        <v>5</v>
      </c>
      <c r="AC9" s="95" t="s">
        <v>1436</v>
      </c>
    </row>
    <row r="10" spans="1:32" s="13" customFormat="1" ht="14.1" customHeight="1">
      <c r="A10" s="21">
        <v>6</v>
      </c>
      <c r="B10" s="234" t="s">
        <v>1551</v>
      </c>
      <c r="C10" s="235">
        <v>225</v>
      </c>
      <c r="D10" s="235">
        <v>413</v>
      </c>
      <c r="E10" s="235">
        <v>103</v>
      </c>
      <c r="F10" s="235">
        <v>122</v>
      </c>
      <c r="G10" s="235">
        <v>71</v>
      </c>
      <c r="H10" s="384">
        <v>177</v>
      </c>
      <c r="I10" s="235">
        <v>86</v>
      </c>
      <c r="J10" s="235">
        <v>133</v>
      </c>
      <c r="K10" s="235">
        <v>127</v>
      </c>
      <c r="L10" s="235">
        <v>125</v>
      </c>
      <c r="M10" s="235">
        <v>276</v>
      </c>
      <c r="N10" s="235">
        <v>71</v>
      </c>
      <c r="O10" s="235"/>
      <c r="P10" s="235"/>
      <c r="Q10" s="235"/>
      <c r="R10" s="235"/>
      <c r="S10" s="235"/>
      <c r="T10" s="235"/>
      <c r="U10" s="235"/>
      <c r="V10" s="235"/>
      <c r="W10" s="235"/>
      <c r="X10" s="196"/>
      <c r="Y10" s="196"/>
      <c r="Z10" s="234" t="s">
        <v>1551</v>
      </c>
      <c r="AA10" s="21">
        <v>6</v>
      </c>
      <c r="AC10" s="104" t="s">
        <v>1437</v>
      </c>
    </row>
    <row r="11" spans="1:32" s="13" customFormat="1" ht="14.1" customHeight="1">
      <c r="A11" s="61">
        <v>7</v>
      </c>
      <c r="B11" s="188" t="s">
        <v>1552</v>
      </c>
      <c r="C11" s="229">
        <v>2252</v>
      </c>
      <c r="D11" s="229">
        <v>1914</v>
      </c>
      <c r="E11" s="229">
        <v>1083</v>
      </c>
      <c r="F11" s="229">
        <v>1789</v>
      </c>
      <c r="G11" s="229">
        <v>1327</v>
      </c>
      <c r="H11" s="385">
        <v>1528</v>
      </c>
      <c r="I11" s="229">
        <v>1933</v>
      </c>
      <c r="J11" s="229">
        <v>1674</v>
      </c>
      <c r="K11" s="229">
        <v>1660</v>
      </c>
      <c r="L11" s="229">
        <v>2133</v>
      </c>
      <c r="M11" s="229">
        <v>1873</v>
      </c>
      <c r="N11" s="229">
        <v>1964</v>
      </c>
      <c r="O11" s="229"/>
      <c r="P11" s="229"/>
      <c r="Q11" s="229"/>
      <c r="R11" s="229"/>
      <c r="S11" s="229"/>
      <c r="T11" s="229"/>
      <c r="U11" s="229"/>
      <c r="V11" s="229"/>
      <c r="W11" s="229"/>
      <c r="X11" s="189"/>
      <c r="Y11" s="189"/>
      <c r="Z11" s="188" t="s">
        <v>1552</v>
      </c>
      <c r="AA11" s="61">
        <v>7</v>
      </c>
      <c r="AC11" s="17" t="s">
        <v>1266</v>
      </c>
    </row>
    <row r="12" spans="1:32" s="13" customFormat="1" ht="14.1" customHeight="1">
      <c r="A12" s="21">
        <v>8</v>
      </c>
      <c r="B12" s="188" t="s">
        <v>1553</v>
      </c>
      <c r="C12" s="229">
        <v>1939</v>
      </c>
      <c r="D12" s="229">
        <v>1727</v>
      </c>
      <c r="E12" s="229">
        <v>996</v>
      </c>
      <c r="F12" s="229">
        <v>1475</v>
      </c>
      <c r="G12" s="229">
        <v>1059</v>
      </c>
      <c r="H12" s="385">
        <v>1314</v>
      </c>
      <c r="I12" s="229">
        <v>1735</v>
      </c>
      <c r="J12" s="229">
        <v>1420</v>
      </c>
      <c r="K12" s="229">
        <v>1365</v>
      </c>
      <c r="L12" s="229">
        <v>1893</v>
      </c>
      <c r="M12" s="229">
        <v>1795</v>
      </c>
      <c r="N12" s="229">
        <v>1790</v>
      </c>
      <c r="O12" s="229"/>
      <c r="P12" s="229"/>
      <c r="Q12" s="229"/>
      <c r="R12" s="229"/>
      <c r="S12" s="229"/>
      <c r="T12" s="229"/>
      <c r="U12" s="229"/>
      <c r="V12" s="229"/>
      <c r="W12" s="229"/>
      <c r="X12" s="189"/>
      <c r="Y12" s="189"/>
      <c r="Z12" s="188" t="s">
        <v>1553</v>
      </c>
      <c r="AA12" s="21">
        <v>8</v>
      </c>
      <c r="AC12" s="17" t="s">
        <v>534</v>
      </c>
    </row>
    <row r="13" spans="1:32" s="13" customFormat="1" ht="14.1" customHeight="1">
      <c r="A13" s="21">
        <v>9</v>
      </c>
      <c r="B13" s="188" t="s">
        <v>1554</v>
      </c>
      <c r="C13" s="215">
        <v>13.91</v>
      </c>
      <c r="D13" s="215">
        <v>9.7899999999999991</v>
      </c>
      <c r="E13" s="215">
        <v>8.07</v>
      </c>
      <c r="F13" s="215">
        <v>17.579999999999998</v>
      </c>
      <c r="G13" s="215">
        <v>20.23</v>
      </c>
      <c r="H13" s="383">
        <v>13.92</v>
      </c>
      <c r="I13" s="215">
        <v>10.25</v>
      </c>
      <c r="J13" s="215">
        <v>15.16</v>
      </c>
      <c r="K13" s="215">
        <v>17.739999999999998</v>
      </c>
      <c r="L13" s="215">
        <v>11.28</v>
      </c>
      <c r="M13" s="215">
        <v>4.1399999999999997</v>
      </c>
      <c r="N13" s="215">
        <v>8.8800000000000008</v>
      </c>
      <c r="O13" s="215"/>
      <c r="P13" s="215"/>
      <c r="Q13" s="215"/>
      <c r="R13" s="215"/>
      <c r="S13" s="215"/>
      <c r="T13" s="215"/>
      <c r="U13" s="215"/>
      <c r="V13" s="215"/>
      <c r="W13" s="215"/>
      <c r="X13" s="189"/>
      <c r="Y13" s="189"/>
      <c r="Z13" s="188" t="s">
        <v>1554</v>
      </c>
      <c r="AA13" s="21">
        <v>9</v>
      </c>
      <c r="AC13" s="17" t="s">
        <v>535</v>
      </c>
    </row>
    <row r="14" spans="1:32" s="13" customFormat="1" ht="14.1" customHeight="1">
      <c r="A14" s="61">
        <v>10</v>
      </c>
      <c r="B14" s="236" t="s">
        <v>1604</v>
      </c>
      <c r="C14" s="229">
        <v>4153</v>
      </c>
      <c r="D14" s="229">
        <v>3222</v>
      </c>
      <c r="E14" s="229">
        <v>3532</v>
      </c>
      <c r="F14" s="229">
        <v>4141</v>
      </c>
      <c r="G14" s="229">
        <v>3085</v>
      </c>
      <c r="H14" s="385">
        <v>3495</v>
      </c>
      <c r="I14" s="229">
        <v>3440</v>
      </c>
      <c r="J14" s="229">
        <v>2602</v>
      </c>
      <c r="K14" s="229">
        <v>3283</v>
      </c>
      <c r="L14" s="229">
        <v>3511</v>
      </c>
      <c r="M14" s="229">
        <v>2340</v>
      </c>
      <c r="N14" s="229">
        <v>4180</v>
      </c>
      <c r="O14" s="229"/>
      <c r="P14" s="229"/>
      <c r="Q14" s="229"/>
      <c r="R14" s="229"/>
      <c r="S14" s="229"/>
      <c r="T14" s="229"/>
      <c r="U14" s="229"/>
      <c r="V14" s="229"/>
      <c r="W14" s="229"/>
      <c r="X14" s="189"/>
      <c r="Y14" s="189"/>
      <c r="Z14" s="236" t="s">
        <v>1555</v>
      </c>
      <c r="AA14" s="61">
        <v>10</v>
      </c>
      <c r="AC14" s="79" t="s">
        <v>536</v>
      </c>
    </row>
    <row r="15" spans="1:32" s="13" customFormat="1" ht="14.1" customHeight="1">
      <c r="A15" s="21">
        <v>11</v>
      </c>
      <c r="B15" s="237" t="s">
        <v>1556</v>
      </c>
      <c r="C15" s="235">
        <v>4134</v>
      </c>
      <c r="D15" s="235">
        <v>3007</v>
      </c>
      <c r="E15" s="235">
        <v>3850</v>
      </c>
      <c r="F15" s="235">
        <v>3947</v>
      </c>
      <c r="G15" s="235">
        <v>3318</v>
      </c>
      <c r="H15" s="384">
        <v>3531</v>
      </c>
      <c r="I15" s="235">
        <v>3381</v>
      </c>
      <c r="J15" s="235">
        <v>2920</v>
      </c>
      <c r="K15" s="235">
        <v>3309</v>
      </c>
      <c r="L15" s="235">
        <v>3999</v>
      </c>
      <c r="M15" s="235">
        <v>2647</v>
      </c>
      <c r="N15" s="235">
        <v>4010</v>
      </c>
      <c r="O15" s="235"/>
      <c r="P15" s="235"/>
      <c r="Q15" s="235"/>
      <c r="R15" s="235"/>
      <c r="S15" s="235"/>
      <c r="T15" s="235"/>
      <c r="U15" s="235"/>
      <c r="V15" s="235"/>
      <c r="W15" s="235"/>
      <c r="X15" s="196"/>
      <c r="Y15" s="196"/>
      <c r="Z15" s="237" t="s">
        <v>1556</v>
      </c>
      <c r="AA15" s="21">
        <v>11</v>
      </c>
      <c r="AC15" s="86" t="s">
        <v>537</v>
      </c>
    </row>
    <row r="16" spans="1:32" s="13" customFormat="1" ht="14.1" customHeight="1">
      <c r="A16" s="21">
        <v>12</v>
      </c>
      <c r="B16" s="213" t="s">
        <v>1557</v>
      </c>
      <c r="C16" s="229">
        <v>2242</v>
      </c>
      <c r="D16" s="229">
        <v>1787</v>
      </c>
      <c r="E16" s="229">
        <v>1181</v>
      </c>
      <c r="F16" s="229">
        <v>1705</v>
      </c>
      <c r="G16" s="229">
        <v>1428</v>
      </c>
      <c r="H16" s="385">
        <v>1525</v>
      </c>
      <c r="I16" s="229">
        <v>1900</v>
      </c>
      <c r="J16" s="229">
        <v>1879</v>
      </c>
      <c r="K16" s="229">
        <v>1673</v>
      </c>
      <c r="L16" s="229">
        <v>2430</v>
      </c>
      <c r="M16" s="229">
        <v>2118</v>
      </c>
      <c r="N16" s="229">
        <v>1884</v>
      </c>
      <c r="O16" s="229"/>
      <c r="P16" s="229"/>
      <c r="Q16" s="229"/>
      <c r="R16" s="229"/>
      <c r="S16" s="229"/>
      <c r="T16" s="229"/>
      <c r="U16" s="229"/>
      <c r="V16" s="229"/>
      <c r="W16" s="229"/>
      <c r="X16" s="189"/>
      <c r="Y16" s="189"/>
      <c r="Z16" s="213" t="s">
        <v>1557</v>
      </c>
      <c r="AA16" s="21">
        <v>12</v>
      </c>
      <c r="AC16" s="85" t="s">
        <v>538</v>
      </c>
    </row>
    <row r="17" spans="1:36" ht="14.1" customHeight="1">
      <c r="A17" s="21">
        <v>13</v>
      </c>
      <c r="B17" s="213" t="s">
        <v>1558</v>
      </c>
      <c r="C17" s="229">
        <v>17303</v>
      </c>
      <c r="D17" s="229">
        <v>25109</v>
      </c>
      <c r="E17" s="229">
        <v>10521</v>
      </c>
      <c r="F17" s="229">
        <v>29036</v>
      </c>
      <c r="G17" s="229">
        <v>16833</v>
      </c>
      <c r="H17" s="385">
        <v>20375</v>
      </c>
      <c r="I17" s="229">
        <v>13857</v>
      </c>
      <c r="J17" s="229">
        <v>14406</v>
      </c>
      <c r="K17" s="229">
        <v>17934</v>
      </c>
      <c r="L17" s="229">
        <v>26747</v>
      </c>
      <c r="M17" s="229">
        <v>14401</v>
      </c>
      <c r="N17" s="229">
        <v>13160</v>
      </c>
      <c r="O17" s="229"/>
      <c r="P17" s="229"/>
      <c r="Q17" s="229"/>
      <c r="R17" s="229"/>
      <c r="S17" s="229"/>
      <c r="T17" s="229"/>
      <c r="U17" s="229"/>
      <c r="V17" s="229"/>
      <c r="W17" s="229"/>
      <c r="X17" s="189"/>
      <c r="Y17" s="189"/>
      <c r="Z17" s="213" t="s">
        <v>1558</v>
      </c>
      <c r="AA17" s="21">
        <v>13</v>
      </c>
      <c r="AC17" s="85" t="s">
        <v>539</v>
      </c>
    </row>
    <row r="18" spans="1:36" ht="14.1" customHeight="1">
      <c r="A18" s="61">
        <v>14</v>
      </c>
      <c r="B18" s="213" t="s">
        <v>1605</v>
      </c>
      <c r="C18" s="229">
        <v>3337</v>
      </c>
      <c r="D18" s="229">
        <v>2686</v>
      </c>
      <c r="E18" s="229">
        <v>2818</v>
      </c>
      <c r="F18" s="229">
        <v>3475</v>
      </c>
      <c r="G18" s="229">
        <v>2772</v>
      </c>
      <c r="H18" s="385">
        <v>2938</v>
      </c>
      <c r="I18" s="229">
        <v>2718</v>
      </c>
      <c r="J18" s="229">
        <v>2428</v>
      </c>
      <c r="K18" s="229">
        <v>2794</v>
      </c>
      <c r="L18" s="229">
        <v>3479</v>
      </c>
      <c r="M18" s="229">
        <v>2236</v>
      </c>
      <c r="N18" s="229">
        <v>3074</v>
      </c>
      <c r="O18" s="229"/>
      <c r="P18" s="229"/>
      <c r="Q18" s="229"/>
      <c r="R18" s="229"/>
      <c r="S18" s="229"/>
      <c r="T18" s="229"/>
      <c r="U18" s="229"/>
      <c r="V18" s="229"/>
      <c r="W18" s="229"/>
      <c r="X18" s="189"/>
      <c r="Y18" s="282"/>
      <c r="Z18" s="213" t="s">
        <v>1605</v>
      </c>
      <c r="AA18" s="21">
        <v>14</v>
      </c>
      <c r="AB18" s="14"/>
      <c r="AC18" s="103" t="s">
        <v>20</v>
      </c>
      <c r="AD18" s="14"/>
      <c r="AE18" s="14"/>
      <c r="AF18" s="14"/>
      <c r="AG18" s="14"/>
      <c r="AH18" s="14"/>
      <c r="AI18" s="14"/>
      <c r="AJ18" s="14"/>
    </row>
    <row r="19" spans="1:36" ht="14.1" customHeight="1">
      <c r="A19" s="21">
        <v>15</v>
      </c>
      <c r="B19" s="213" t="s">
        <v>1559</v>
      </c>
      <c r="C19" s="190">
        <v>0.996</v>
      </c>
      <c r="D19" s="190">
        <v>0.93300000000000005</v>
      </c>
      <c r="E19" s="190">
        <v>1.0900000000000001</v>
      </c>
      <c r="F19" s="190">
        <v>0.95299999999999996</v>
      </c>
      <c r="G19" s="190">
        <v>1.0760000000000001</v>
      </c>
      <c r="H19" s="386">
        <v>1.0129999999999999</v>
      </c>
      <c r="I19" s="190">
        <v>0.98299999999999998</v>
      </c>
      <c r="J19" s="190">
        <v>1.1220000000000001</v>
      </c>
      <c r="K19" s="190">
        <v>1.008</v>
      </c>
      <c r="L19" s="190">
        <v>1.139</v>
      </c>
      <c r="M19" s="190">
        <v>1.131</v>
      </c>
      <c r="N19" s="190">
        <v>0.95899999999999996</v>
      </c>
      <c r="O19" s="190"/>
      <c r="P19" s="190"/>
      <c r="Q19" s="190"/>
      <c r="R19" s="190"/>
      <c r="S19" s="190"/>
      <c r="T19" s="190"/>
      <c r="U19" s="190"/>
      <c r="V19" s="190"/>
      <c r="W19" s="190"/>
      <c r="X19" s="189"/>
      <c r="Y19" s="189"/>
      <c r="Z19" s="213" t="s">
        <v>1559</v>
      </c>
      <c r="AA19" s="21">
        <v>15</v>
      </c>
      <c r="AC19" s="85" t="s">
        <v>206</v>
      </c>
    </row>
    <row r="20" spans="1:36" ht="14.1" customHeight="1">
      <c r="A20" s="21">
        <v>16</v>
      </c>
      <c r="B20" s="213" t="s">
        <v>1560</v>
      </c>
      <c r="C20" s="190">
        <v>4.1849999999999996</v>
      </c>
      <c r="D20" s="190">
        <v>6.6539999999999999</v>
      </c>
      <c r="E20" s="190">
        <v>2.1709999999999998</v>
      </c>
      <c r="F20" s="190">
        <v>7.3559999999999999</v>
      </c>
      <c r="G20" s="190">
        <v>5.0730000000000004</v>
      </c>
      <c r="H20" s="386">
        <v>5.3140000000000001</v>
      </c>
      <c r="I20" s="190">
        <v>4.0979999999999999</v>
      </c>
      <c r="J20" s="190">
        <v>4.9329999999999998</v>
      </c>
      <c r="K20" s="190">
        <v>5.4189999999999996</v>
      </c>
      <c r="L20" s="190">
        <v>6.6840000000000002</v>
      </c>
      <c r="M20" s="190">
        <v>5.4420000000000002</v>
      </c>
      <c r="N20" s="190">
        <v>2.1890000000000001</v>
      </c>
      <c r="O20" s="190"/>
      <c r="P20" s="190"/>
      <c r="Q20" s="190"/>
      <c r="R20" s="190"/>
      <c r="S20" s="190"/>
      <c r="T20" s="190"/>
      <c r="U20" s="190"/>
      <c r="V20" s="190"/>
      <c r="W20" s="190"/>
      <c r="X20" s="189"/>
      <c r="Y20" s="189"/>
      <c r="Z20" s="213" t="s">
        <v>1560</v>
      </c>
      <c r="AA20" s="21">
        <v>16</v>
      </c>
      <c r="AC20" s="85" t="s">
        <v>157</v>
      </c>
    </row>
    <row r="21" spans="1:36" ht="14.1" customHeight="1">
      <c r="A21" s="61">
        <v>17</v>
      </c>
      <c r="B21" s="238" t="s">
        <v>1131</v>
      </c>
      <c r="C21" s="239"/>
      <c r="D21" s="239"/>
      <c r="E21" s="239"/>
      <c r="F21" s="239"/>
      <c r="G21" s="239"/>
      <c r="H21" s="387" t="s">
        <v>1820</v>
      </c>
      <c r="I21" s="239"/>
      <c r="J21" s="239"/>
      <c r="K21" s="239"/>
      <c r="L21" s="239"/>
      <c r="M21" s="239"/>
      <c r="N21" s="239"/>
      <c r="O21" s="239"/>
      <c r="P21" s="239"/>
      <c r="Q21" s="239"/>
      <c r="R21" s="239"/>
      <c r="S21" s="239"/>
      <c r="T21" s="239"/>
      <c r="U21" s="239"/>
      <c r="V21" s="239"/>
      <c r="W21" s="239"/>
      <c r="X21" s="196"/>
      <c r="Y21" s="196"/>
      <c r="Z21" s="238" t="s">
        <v>1131</v>
      </c>
      <c r="AA21" s="61">
        <v>17</v>
      </c>
      <c r="AC21" s="101"/>
    </row>
    <row r="22" spans="1:36" ht="14.1" customHeight="1">
      <c r="A22" s="21">
        <v>18</v>
      </c>
      <c r="B22" s="240" t="s">
        <v>1063</v>
      </c>
      <c r="C22" s="215">
        <v>90.04</v>
      </c>
      <c r="D22" s="215">
        <v>91.46</v>
      </c>
      <c r="E22" s="215">
        <v>86.17</v>
      </c>
      <c r="F22" s="215">
        <v>93.23</v>
      </c>
      <c r="G22" s="215">
        <v>97.53</v>
      </c>
      <c r="H22" s="383">
        <v>92.1</v>
      </c>
      <c r="I22" s="215">
        <v>104.65</v>
      </c>
      <c r="J22" s="215">
        <v>111.04</v>
      </c>
      <c r="K22" s="215">
        <v>109.37</v>
      </c>
      <c r="L22" s="215">
        <v>102.29</v>
      </c>
      <c r="M22" s="215">
        <v>128.63</v>
      </c>
      <c r="N22" s="215">
        <v>157.86000000000001</v>
      </c>
      <c r="O22" s="215"/>
      <c r="P22" s="215"/>
      <c r="Q22" s="215"/>
      <c r="R22" s="215"/>
      <c r="S22" s="215"/>
      <c r="T22" s="215"/>
      <c r="U22" s="215"/>
      <c r="V22" s="215"/>
      <c r="W22" s="215"/>
      <c r="X22" s="189"/>
      <c r="Y22" s="189"/>
      <c r="Z22" s="240" t="s">
        <v>1063</v>
      </c>
      <c r="AA22" s="21">
        <v>18</v>
      </c>
      <c r="AC22" s="94" t="s">
        <v>158</v>
      </c>
    </row>
    <row r="23" spans="1:36" ht="14.1" customHeight="1">
      <c r="A23" s="21">
        <v>19</v>
      </c>
      <c r="B23" s="208" t="s">
        <v>1064</v>
      </c>
      <c r="C23" s="215">
        <v>43.28</v>
      </c>
      <c r="D23" s="215">
        <v>47.74</v>
      </c>
      <c r="E23" s="215">
        <v>50.54</v>
      </c>
      <c r="F23" s="215">
        <v>41.15</v>
      </c>
      <c r="G23" s="215">
        <v>54.17</v>
      </c>
      <c r="H23" s="383">
        <v>48.4</v>
      </c>
      <c r="I23" s="215">
        <v>52.19</v>
      </c>
      <c r="J23" s="215">
        <v>50.25</v>
      </c>
      <c r="K23" s="215">
        <v>48.48</v>
      </c>
      <c r="L23" s="215">
        <v>44.89</v>
      </c>
      <c r="M23" s="215">
        <v>58.58</v>
      </c>
      <c r="N23" s="215">
        <v>68.5</v>
      </c>
      <c r="O23" s="215"/>
      <c r="P23" s="215"/>
      <c r="Q23" s="215"/>
      <c r="R23" s="215"/>
      <c r="S23" s="215"/>
      <c r="T23" s="215"/>
      <c r="U23" s="215"/>
      <c r="V23" s="215"/>
      <c r="W23" s="215"/>
      <c r="X23" s="189"/>
      <c r="Y23" s="189"/>
      <c r="Z23" s="208" t="s">
        <v>1064</v>
      </c>
      <c r="AA23" s="21">
        <v>19</v>
      </c>
      <c r="AC23" s="95" t="s">
        <v>159</v>
      </c>
    </row>
    <row r="24" spans="1:36" ht="14.1" customHeight="1">
      <c r="A24" s="61">
        <v>20</v>
      </c>
      <c r="B24" s="208" t="s">
        <v>1135</v>
      </c>
      <c r="C24" s="215">
        <v>2.92</v>
      </c>
      <c r="D24" s="215">
        <v>3.87</v>
      </c>
      <c r="E24" s="215">
        <v>2.86</v>
      </c>
      <c r="F24" s="215">
        <v>6.86</v>
      </c>
      <c r="G24" s="215">
        <v>2.31</v>
      </c>
      <c r="H24" s="383">
        <v>3.97</v>
      </c>
      <c r="I24" s="215">
        <v>5.6</v>
      </c>
      <c r="J24" s="215">
        <v>4.0999999999999996</v>
      </c>
      <c r="K24" s="215">
        <v>5.1100000000000003</v>
      </c>
      <c r="L24" s="215">
        <v>4.3600000000000003</v>
      </c>
      <c r="M24" s="215">
        <v>0.11</v>
      </c>
      <c r="N24" s="215">
        <v>5.07</v>
      </c>
      <c r="O24" s="215"/>
      <c r="P24" s="215"/>
      <c r="Q24" s="215"/>
      <c r="R24" s="215"/>
      <c r="S24" s="215"/>
      <c r="T24" s="215"/>
      <c r="U24" s="215"/>
      <c r="V24" s="215"/>
      <c r="W24" s="215"/>
      <c r="X24" s="189"/>
      <c r="Y24" s="189"/>
      <c r="Z24" s="208" t="s">
        <v>1135</v>
      </c>
      <c r="AA24" s="61">
        <v>20</v>
      </c>
      <c r="AC24" s="95" t="s">
        <v>160</v>
      </c>
    </row>
    <row r="25" spans="1:36" ht="14.1" customHeight="1">
      <c r="A25" s="21">
        <v>21</v>
      </c>
      <c r="B25" s="208" t="s">
        <v>1065</v>
      </c>
      <c r="C25" s="215">
        <v>9.1999999999999993</v>
      </c>
      <c r="D25" s="215">
        <v>7.34</v>
      </c>
      <c r="E25" s="215">
        <v>11.92</v>
      </c>
      <c r="F25" s="215">
        <v>6.35</v>
      </c>
      <c r="G25" s="215">
        <v>1.64</v>
      </c>
      <c r="H25" s="383">
        <v>6.81</v>
      </c>
      <c r="I25" s="215">
        <v>-5.03</v>
      </c>
      <c r="J25" s="215">
        <v>-7.26</v>
      </c>
      <c r="K25" s="215">
        <v>-9.8000000000000007</v>
      </c>
      <c r="L25" s="215">
        <v>-2.21</v>
      </c>
      <c r="M25" s="215">
        <v>-28.63</v>
      </c>
      <c r="N25" s="215">
        <v>-58.14</v>
      </c>
      <c r="O25" s="215"/>
      <c r="P25" s="215"/>
      <c r="Q25" s="215"/>
      <c r="R25" s="215"/>
      <c r="S25" s="215"/>
      <c r="T25" s="215"/>
      <c r="U25" s="215"/>
      <c r="V25" s="215"/>
      <c r="W25" s="215"/>
      <c r="X25" s="189"/>
      <c r="Y25" s="189"/>
      <c r="Z25" s="208" t="s">
        <v>1065</v>
      </c>
      <c r="AA25" s="21">
        <v>21</v>
      </c>
      <c r="AC25" s="95" t="s">
        <v>161</v>
      </c>
    </row>
    <row r="26" spans="1:36" ht="14.1" customHeight="1">
      <c r="A26" s="21">
        <v>22</v>
      </c>
      <c r="B26" s="234" t="s">
        <v>1066</v>
      </c>
      <c r="C26" s="235">
        <v>220</v>
      </c>
      <c r="D26" s="235">
        <v>341</v>
      </c>
      <c r="E26" s="235">
        <v>91</v>
      </c>
      <c r="F26" s="235">
        <v>109</v>
      </c>
      <c r="G26" s="235">
        <v>71</v>
      </c>
      <c r="H26" s="384">
        <v>153</v>
      </c>
      <c r="I26" s="235">
        <v>68</v>
      </c>
      <c r="J26" s="235">
        <v>73</v>
      </c>
      <c r="K26" s="235">
        <v>76</v>
      </c>
      <c r="L26" s="235">
        <v>104</v>
      </c>
      <c r="M26" s="235">
        <v>196</v>
      </c>
      <c r="N26" s="235">
        <v>71</v>
      </c>
      <c r="O26" s="235"/>
      <c r="P26" s="235"/>
      <c r="Q26" s="235"/>
      <c r="R26" s="235"/>
      <c r="S26" s="235"/>
      <c r="T26" s="235"/>
      <c r="U26" s="235"/>
      <c r="V26" s="235"/>
      <c r="W26" s="235"/>
      <c r="X26" s="196"/>
      <c r="Y26" s="196"/>
      <c r="Z26" s="234" t="s">
        <v>1066</v>
      </c>
      <c r="AA26" s="21">
        <v>22</v>
      </c>
      <c r="AC26" s="104" t="s">
        <v>162</v>
      </c>
    </row>
    <row r="27" spans="1:36" ht="14.1" customHeight="1">
      <c r="A27" s="21">
        <v>23</v>
      </c>
      <c r="B27" s="188" t="s">
        <v>649</v>
      </c>
      <c r="C27" s="229">
        <v>2248</v>
      </c>
      <c r="D27" s="229">
        <v>1916</v>
      </c>
      <c r="E27" s="229">
        <v>948</v>
      </c>
      <c r="F27" s="229">
        <v>1770</v>
      </c>
      <c r="G27" s="229">
        <v>1327</v>
      </c>
      <c r="H27" s="385">
        <v>1490</v>
      </c>
      <c r="I27" s="229">
        <v>1901</v>
      </c>
      <c r="J27" s="229">
        <v>1334</v>
      </c>
      <c r="K27" s="229">
        <v>1588</v>
      </c>
      <c r="L27" s="229">
        <v>2158</v>
      </c>
      <c r="M27" s="229">
        <v>1844</v>
      </c>
      <c r="N27" s="229">
        <v>1817</v>
      </c>
      <c r="O27" s="229"/>
      <c r="P27" s="229"/>
      <c r="Q27" s="229"/>
      <c r="R27" s="229"/>
      <c r="S27" s="229"/>
      <c r="T27" s="229"/>
      <c r="U27" s="229"/>
      <c r="V27" s="229"/>
      <c r="W27" s="229"/>
      <c r="X27" s="189"/>
      <c r="Y27" s="189"/>
      <c r="Z27" s="188" t="s">
        <v>649</v>
      </c>
      <c r="AA27" s="21">
        <v>23</v>
      </c>
      <c r="AC27" s="17" t="s">
        <v>163</v>
      </c>
    </row>
    <row r="28" spans="1:36" ht="14.1" customHeight="1">
      <c r="A28" s="61">
        <v>24</v>
      </c>
      <c r="B28" s="188" t="s">
        <v>1067</v>
      </c>
      <c r="C28" s="229">
        <v>1936</v>
      </c>
      <c r="D28" s="229">
        <v>1729</v>
      </c>
      <c r="E28" s="229">
        <v>851</v>
      </c>
      <c r="F28" s="229">
        <v>1471</v>
      </c>
      <c r="G28" s="229">
        <v>1059</v>
      </c>
      <c r="H28" s="385">
        <v>1277</v>
      </c>
      <c r="I28" s="229">
        <v>1693</v>
      </c>
      <c r="J28" s="229">
        <v>1127</v>
      </c>
      <c r="K28" s="229">
        <v>1311</v>
      </c>
      <c r="L28" s="229">
        <v>1915</v>
      </c>
      <c r="M28" s="229">
        <v>1808</v>
      </c>
      <c r="N28" s="229">
        <v>1651</v>
      </c>
      <c r="O28" s="229"/>
      <c r="P28" s="229"/>
      <c r="Q28" s="229"/>
      <c r="R28" s="229"/>
      <c r="S28" s="229"/>
      <c r="T28" s="229"/>
      <c r="U28" s="229"/>
      <c r="V28" s="229"/>
      <c r="W28" s="229"/>
      <c r="X28" s="189"/>
      <c r="Y28" s="189"/>
      <c r="Z28" s="188" t="s">
        <v>1067</v>
      </c>
      <c r="AA28" s="61">
        <v>24</v>
      </c>
      <c r="AC28" s="17" t="s">
        <v>164</v>
      </c>
    </row>
    <row r="29" spans="1:36" ht="14.1" customHeight="1">
      <c r="A29" s="21">
        <v>25</v>
      </c>
      <c r="B29" s="188" t="s">
        <v>651</v>
      </c>
      <c r="C29" s="215">
        <v>13.89</v>
      </c>
      <c r="D29" s="215">
        <v>9.7899999999999991</v>
      </c>
      <c r="E29" s="215">
        <v>10.220000000000001</v>
      </c>
      <c r="F29" s="215">
        <v>16.88</v>
      </c>
      <c r="G29" s="215">
        <v>20.23</v>
      </c>
      <c r="H29" s="383">
        <v>14.28</v>
      </c>
      <c r="I29" s="215">
        <v>10.95</v>
      </c>
      <c r="J29" s="215">
        <v>15.5</v>
      </c>
      <c r="K29" s="215">
        <v>17.43</v>
      </c>
      <c r="L29" s="215">
        <v>11.28</v>
      </c>
      <c r="M29" s="215">
        <v>1.94</v>
      </c>
      <c r="N29" s="215">
        <v>9.1199999999999992</v>
      </c>
      <c r="O29" s="215"/>
      <c r="P29" s="215"/>
      <c r="Q29" s="215"/>
      <c r="R29" s="215"/>
      <c r="S29" s="215"/>
      <c r="T29" s="215"/>
      <c r="U29" s="215"/>
      <c r="V29" s="215"/>
      <c r="W29" s="215"/>
      <c r="X29" s="189"/>
      <c r="Y29" s="189"/>
      <c r="Z29" s="188" t="s">
        <v>651</v>
      </c>
      <c r="AA29" s="21">
        <v>25</v>
      </c>
      <c r="AC29" s="17" t="s">
        <v>165</v>
      </c>
    </row>
    <row r="30" spans="1:36" ht="14.1" customHeight="1">
      <c r="A30" s="21">
        <v>26</v>
      </c>
      <c r="B30" s="236" t="s">
        <v>213</v>
      </c>
      <c r="C30" s="229">
        <v>4119</v>
      </c>
      <c r="D30" s="229">
        <v>3148</v>
      </c>
      <c r="E30" s="229">
        <v>3422</v>
      </c>
      <c r="F30" s="229">
        <v>4095</v>
      </c>
      <c r="G30" s="229">
        <v>3085</v>
      </c>
      <c r="H30" s="385">
        <v>3438</v>
      </c>
      <c r="I30" s="229">
        <v>3387</v>
      </c>
      <c r="J30" s="229">
        <v>1871</v>
      </c>
      <c r="K30" s="229">
        <v>3094</v>
      </c>
      <c r="L30" s="229">
        <v>3509</v>
      </c>
      <c r="M30" s="229">
        <v>2242</v>
      </c>
      <c r="N30" s="229">
        <v>3837</v>
      </c>
      <c r="O30" s="229"/>
      <c r="P30" s="229"/>
      <c r="Q30" s="229"/>
      <c r="R30" s="229"/>
      <c r="S30" s="229"/>
      <c r="T30" s="229"/>
      <c r="U30" s="229"/>
      <c r="V30" s="229"/>
      <c r="W30" s="229"/>
      <c r="X30" s="189"/>
      <c r="Y30" s="189"/>
      <c r="Z30" s="236" t="s">
        <v>755</v>
      </c>
      <c r="AA30" s="21">
        <v>26</v>
      </c>
      <c r="AC30" s="79" t="s">
        <v>166</v>
      </c>
    </row>
    <row r="31" spans="1:36" ht="14.1" customHeight="1">
      <c r="A31" s="61">
        <v>27</v>
      </c>
      <c r="B31" s="237" t="s">
        <v>1458</v>
      </c>
      <c r="C31" s="235">
        <v>4100</v>
      </c>
      <c r="D31" s="235">
        <v>2905</v>
      </c>
      <c r="E31" s="235">
        <v>3869</v>
      </c>
      <c r="F31" s="235">
        <v>3950</v>
      </c>
      <c r="G31" s="235">
        <v>3318</v>
      </c>
      <c r="H31" s="384">
        <v>3511</v>
      </c>
      <c r="I31" s="235">
        <v>3314</v>
      </c>
      <c r="J31" s="235">
        <v>2354</v>
      </c>
      <c r="K31" s="235">
        <v>3135</v>
      </c>
      <c r="L31" s="235">
        <v>3790</v>
      </c>
      <c r="M31" s="235">
        <v>2663</v>
      </c>
      <c r="N31" s="235">
        <v>3892</v>
      </c>
      <c r="O31" s="235"/>
      <c r="P31" s="235"/>
      <c r="Q31" s="235"/>
      <c r="R31" s="235"/>
      <c r="S31" s="235"/>
      <c r="T31" s="235"/>
      <c r="U31" s="235"/>
      <c r="V31" s="235"/>
      <c r="W31" s="235"/>
      <c r="X31" s="196"/>
      <c r="Y31" s="196"/>
      <c r="Z31" s="237" t="s">
        <v>1458</v>
      </c>
      <c r="AA31" s="61">
        <v>27</v>
      </c>
      <c r="AC31" s="86" t="s">
        <v>167</v>
      </c>
    </row>
    <row r="32" spans="1:36" ht="14.1" customHeight="1">
      <c r="A32" s="21">
        <v>28</v>
      </c>
      <c r="B32" s="213" t="s">
        <v>1459</v>
      </c>
      <c r="C32" s="229">
        <v>2238</v>
      </c>
      <c r="D32" s="229">
        <v>1769</v>
      </c>
      <c r="E32" s="229">
        <v>1072</v>
      </c>
      <c r="F32" s="229">
        <v>1707</v>
      </c>
      <c r="G32" s="229">
        <v>1428</v>
      </c>
      <c r="H32" s="385">
        <v>1494</v>
      </c>
      <c r="I32" s="229">
        <v>1860</v>
      </c>
      <c r="J32" s="229">
        <v>1679</v>
      </c>
      <c r="K32" s="229">
        <v>1609</v>
      </c>
      <c r="L32" s="229">
        <v>2331</v>
      </c>
      <c r="M32" s="229">
        <v>2191</v>
      </c>
      <c r="N32" s="229">
        <v>1843</v>
      </c>
      <c r="O32" s="229"/>
      <c r="P32" s="229"/>
      <c r="Q32" s="229"/>
      <c r="R32" s="229"/>
      <c r="S32" s="229"/>
      <c r="T32" s="229"/>
      <c r="U32" s="229"/>
      <c r="V32" s="229"/>
      <c r="W32" s="229"/>
      <c r="X32" s="189"/>
      <c r="Y32" s="189"/>
      <c r="Z32" s="213" t="s">
        <v>1459</v>
      </c>
      <c r="AA32" s="21">
        <v>28</v>
      </c>
      <c r="AC32" s="85" t="s">
        <v>168</v>
      </c>
    </row>
    <row r="33" spans="1:36" ht="14.1" customHeight="1">
      <c r="A33" s="21">
        <v>29</v>
      </c>
      <c r="B33" s="213" t="s">
        <v>1068</v>
      </c>
      <c r="C33" s="229">
        <v>16781</v>
      </c>
      <c r="D33" s="229">
        <v>24680</v>
      </c>
      <c r="E33" s="229">
        <v>13413</v>
      </c>
      <c r="F33" s="229">
        <v>28707</v>
      </c>
      <c r="G33" s="229">
        <v>16833</v>
      </c>
      <c r="H33" s="385">
        <v>20908</v>
      </c>
      <c r="I33" s="229">
        <v>14307</v>
      </c>
      <c r="J33" s="229">
        <v>9091</v>
      </c>
      <c r="K33" s="229">
        <v>17771</v>
      </c>
      <c r="L33" s="229">
        <v>26410</v>
      </c>
      <c r="M33" s="229">
        <v>19172</v>
      </c>
      <c r="N33" s="229">
        <v>13181</v>
      </c>
      <c r="O33" s="229"/>
      <c r="P33" s="229"/>
      <c r="Q33" s="229"/>
      <c r="R33" s="229"/>
      <c r="S33" s="229"/>
      <c r="T33" s="229"/>
      <c r="U33" s="229"/>
      <c r="V33" s="229"/>
      <c r="W33" s="229"/>
      <c r="X33" s="189"/>
      <c r="Y33" s="189"/>
      <c r="Z33" s="213" t="s">
        <v>1068</v>
      </c>
      <c r="AA33" s="61">
        <v>29</v>
      </c>
      <c r="AC33" s="85" t="s">
        <v>934</v>
      </c>
    </row>
    <row r="34" spans="1:36" ht="14.1" customHeight="1">
      <c r="A34" s="21">
        <v>30</v>
      </c>
      <c r="B34" s="213" t="s">
        <v>1605</v>
      </c>
      <c r="C34" s="229">
        <v>3295</v>
      </c>
      <c r="D34" s="229">
        <v>2599</v>
      </c>
      <c r="E34" s="229">
        <v>3003</v>
      </c>
      <c r="F34" s="229">
        <v>3473</v>
      </c>
      <c r="G34" s="229">
        <v>2772</v>
      </c>
      <c r="H34" s="385">
        <v>2962</v>
      </c>
      <c r="I34" s="229">
        <v>2691</v>
      </c>
      <c r="J34" s="229">
        <v>1870</v>
      </c>
      <c r="K34" s="229">
        <v>2665</v>
      </c>
      <c r="L34" s="229">
        <v>3314</v>
      </c>
      <c r="M34" s="229">
        <v>2338</v>
      </c>
      <c r="N34" s="229">
        <v>3005</v>
      </c>
      <c r="O34" s="229"/>
      <c r="P34" s="229"/>
      <c r="Q34" s="229"/>
      <c r="R34" s="229"/>
      <c r="S34" s="229"/>
      <c r="T34" s="229"/>
      <c r="U34" s="229"/>
      <c r="V34" s="229"/>
      <c r="W34" s="229"/>
      <c r="X34" s="189"/>
      <c r="Y34" s="282"/>
      <c r="Z34" s="213" t="s">
        <v>1605</v>
      </c>
      <c r="AA34" s="21">
        <v>30</v>
      </c>
      <c r="AB34" s="14"/>
      <c r="AC34" s="103" t="s">
        <v>20</v>
      </c>
      <c r="AD34" s="14"/>
      <c r="AE34" s="14"/>
      <c r="AF34" s="14"/>
      <c r="AG34" s="14"/>
      <c r="AH34" s="14"/>
      <c r="AI34" s="14"/>
      <c r="AJ34" s="14"/>
    </row>
    <row r="35" spans="1:36" ht="14.1" customHeight="1">
      <c r="A35" s="21">
        <v>31</v>
      </c>
      <c r="B35" s="213" t="s">
        <v>1069</v>
      </c>
      <c r="C35" s="190">
        <v>0.995</v>
      </c>
      <c r="D35" s="190">
        <v>0.92300000000000004</v>
      </c>
      <c r="E35" s="190">
        <v>1.1299999999999999</v>
      </c>
      <c r="F35" s="190">
        <v>0.96499999999999997</v>
      </c>
      <c r="G35" s="190">
        <v>1.0760000000000001</v>
      </c>
      <c r="H35" s="386">
        <v>1.0229999999999999</v>
      </c>
      <c r="I35" s="190">
        <v>0.97799999999999998</v>
      </c>
      <c r="J35" s="190">
        <v>1.2589999999999999</v>
      </c>
      <c r="K35" s="190">
        <v>1.0129999999999999</v>
      </c>
      <c r="L35" s="190">
        <v>1.08</v>
      </c>
      <c r="M35" s="190">
        <v>1.1879999999999999</v>
      </c>
      <c r="N35" s="190">
        <v>1.014</v>
      </c>
      <c r="O35" s="190"/>
      <c r="P35" s="190"/>
      <c r="Q35" s="190"/>
      <c r="R35" s="190"/>
      <c r="S35" s="190"/>
      <c r="T35" s="190"/>
      <c r="U35" s="190"/>
      <c r="V35" s="190"/>
      <c r="W35" s="190"/>
      <c r="X35" s="189"/>
      <c r="Y35" s="189"/>
      <c r="Z35" s="213" t="s">
        <v>1069</v>
      </c>
      <c r="AA35" s="21">
        <v>31</v>
      </c>
      <c r="AC35" s="85" t="s">
        <v>935</v>
      </c>
    </row>
    <row r="36" spans="1:36" ht="14.1" customHeight="1">
      <c r="A36" s="21">
        <v>32</v>
      </c>
      <c r="B36" s="213" t="s">
        <v>1070</v>
      </c>
      <c r="C36" s="190">
        <v>4.093</v>
      </c>
      <c r="D36" s="190">
        <v>6.718</v>
      </c>
      <c r="E36" s="190">
        <v>2.758</v>
      </c>
      <c r="F36" s="190">
        <v>7.2670000000000003</v>
      </c>
      <c r="G36" s="190">
        <v>5.0730000000000004</v>
      </c>
      <c r="H36" s="386">
        <v>5.4539999999999997</v>
      </c>
      <c r="I36" s="190">
        <v>4.3170000000000002</v>
      </c>
      <c r="J36" s="190">
        <v>3.8620000000000001</v>
      </c>
      <c r="K36" s="190">
        <v>5.6689999999999996</v>
      </c>
      <c r="L36" s="190">
        <v>6.9640000000000004</v>
      </c>
      <c r="M36" s="190">
        <v>7.1989999999999998</v>
      </c>
      <c r="N36" s="190">
        <v>2.2240000000000002</v>
      </c>
      <c r="O36" s="190"/>
      <c r="P36" s="190"/>
      <c r="Q36" s="190"/>
      <c r="R36" s="190"/>
      <c r="S36" s="190"/>
      <c r="T36" s="190"/>
      <c r="U36" s="190"/>
      <c r="V36" s="190"/>
      <c r="W36" s="190"/>
      <c r="X36" s="189"/>
      <c r="Y36" s="189"/>
      <c r="Z36" s="213" t="s">
        <v>1070</v>
      </c>
      <c r="AA36" s="21">
        <v>32</v>
      </c>
      <c r="AC36" s="85" t="s">
        <v>936</v>
      </c>
    </row>
    <row r="37" spans="1:36" ht="14.1" customHeight="1">
      <c r="A37" s="21">
        <v>33</v>
      </c>
      <c r="B37" s="238" t="s">
        <v>1132</v>
      </c>
      <c r="C37" s="235"/>
      <c r="D37" s="235"/>
      <c r="E37" s="235"/>
      <c r="F37" s="235"/>
      <c r="G37" s="235"/>
      <c r="H37" s="384" t="s">
        <v>1820</v>
      </c>
      <c r="I37" s="235"/>
      <c r="J37" s="235"/>
      <c r="K37" s="235"/>
      <c r="L37" s="235"/>
      <c r="M37" s="235"/>
      <c r="N37" s="235"/>
      <c r="O37" s="235"/>
      <c r="P37" s="235"/>
      <c r="Q37" s="235"/>
      <c r="R37" s="235"/>
      <c r="S37" s="235"/>
      <c r="T37" s="235"/>
      <c r="U37" s="235"/>
      <c r="V37" s="235"/>
      <c r="W37" s="235"/>
      <c r="X37" s="196"/>
      <c r="Y37" s="196"/>
      <c r="Z37" s="238" t="s">
        <v>1132</v>
      </c>
      <c r="AA37" s="21">
        <v>33</v>
      </c>
      <c r="AC37" s="101"/>
    </row>
    <row r="38" spans="1:36" ht="14.1" customHeight="1">
      <c r="A38" s="21">
        <v>34</v>
      </c>
      <c r="B38" s="240" t="s">
        <v>298</v>
      </c>
      <c r="C38" s="215">
        <v>84.81</v>
      </c>
      <c r="D38" s="215">
        <v>97.28</v>
      </c>
      <c r="E38" s="215">
        <v>136.5</v>
      </c>
      <c r="F38" s="215">
        <v>95.34</v>
      </c>
      <c r="G38" s="215">
        <v>0</v>
      </c>
      <c r="H38" s="383">
        <v>109.71</v>
      </c>
      <c r="I38" s="215">
        <v>110.4</v>
      </c>
      <c r="J38" s="215">
        <v>103.17</v>
      </c>
      <c r="K38" s="215">
        <v>102.86</v>
      </c>
      <c r="L38" s="215">
        <v>130.04</v>
      </c>
      <c r="M38" s="215">
        <v>111.56</v>
      </c>
      <c r="N38" s="215">
        <v>136.81</v>
      </c>
      <c r="O38" s="215"/>
      <c r="P38" s="215"/>
      <c r="Q38" s="215"/>
      <c r="R38" s="215"/>
      <c r="S38" s="215"/>
      <c r="T38" s="215"/>
      <c r="U38" s="215"/>
      <c r="V38" s="215"/>
      <c r="W38" s="215"/>
      <c r="X38" s="189"/>
      <c r="Y38" s="189"/>
      <c r="Z38" s="240" t="s">
        <v>298</v>
      </c>
      <c r="AA38" s="21">
        <v>34</v>
      </c>
      <c r="AC38" s="94" t="s">
        <v>937</v>
      </c>
    </row>
    <row r="39" spans="1:36" ht="14.1" customHeight="1">
      <c r="A39" s="21">
        <v>35</v>
      </c>
      <c r="B39" s="208" t="s">
        <v>299</v>
      </c>
      <c r="C39" s="215">
        <v>3.28</v>
      </c>
      <c r="D39" s="215">
        <v>6.93</v>
      </c>
      <c r="E39" s="215">
        <v>31.39</v>
      </c>
      <c r="F39" s="215">
        <v>7.35</v>
      </c>
      <c r="G39" s="215">
        <v>0</v>
      </c>
      <c r="H39" s="383">
        <v>15.22</v>
      </c>
      <c r="I39" s="215">
        <v>19.899999999999999</v>
      </c>
      <c r="J39" s="215">
        <v>8.4700000000000006</v>
      </c>
      <c r="K39" s="215">
        <v>14.12</v>
      </c>
      <c r="L39" s="215">
        <v>8.1999999999999993</v>
      </c>
      <c r="M39" s="215">
        <v>7.93</v>
      </c>
      <c r="N39" s="215">
        <v>17.71</v>
      </c>
      <c r="O39" s="215"/>
      <c r="P39" s="215"/>
      <c r="Q39" s="215"/>
      <c r="R39" s="215"/>
      <c r="S39" s="215"/>
      <c r="T39" s="215"/>
      <c r="U39" s="215"/>
      <c r="V39" s="215"/>
      <c r="W39" s="215"/>
      <c r="X39" s="189"/>
      <c r="Y39" s="189"/>
      <c r="Z39" s="208" t="s">
        <v>299</v>
      </c>
      <c r="AA39" s="21">
        <v>35</v>
      </c>
      <c r="AC39" s="95" t="s">
        <v>938</v>
      </c>
    </row>
    <row r="40" spans="1:36" ht="14.1" customHeight="1">
      <c r="A40" s="21">
        <v>36</v>
      </c>
      <c r="B40" s="208" t="s">
        <v>1136</v>
      </c>
      <c r="C40" s="215">
        <v>1.85</v>
      </c>
      <c r="D40" s="215">
        <v>2.44</v>
      </c>
      <c r="E40" s="215">
        <v>6.61</v>
      </c>
      <c r="F40" s="215">
        <v>2.37</v>
      </c>
      <c r="G40" s="215">
        <v>0</v>
      </c>
      <c r="H40" s="383">
        <v>3.81</v>
      </c>
      <c r="I40" s="215">
        <v>6.61</v>
      </c>
      <c r="J40" s="215">
        <v>3.56</v>
      </c>
      <c r="K40" s="215">
        <v>2.41</v>
      </c>
      <c r="L40" s="215">
        <v>2.85</v>
      </c>
      <c r="M40" s="215">
        <v>-0.86</v>
      </c>
      <c r="N40" s="215">
        <v>2.9</v>
      </c>
      <c r="O40" s="215"/>
      <c r="P40" s="215"/>
      <c r="Q40" s="215"/>
      <c r="R40" s="215"/>
      <c r="S40" s="215"/>
      <c r="T40" s="215"/>
      <c r="U40" s="215"/>
      <c r="V40" s="215"/>
      <c r="W40" s="215"/>
      <c r="X40" s="189"/>
      <c r="Y40" s="189"/>
      <c r="Z40" s="208" t="s">
        <v>1136</v>
      </c>
      <c r="AA40" s="21">
        <v>36</v>
      </c>
      <c r="AC40" s="95" t="s">
        <v>939</v>
      </c>
    </row>
    <row r="41" spans="1:36" ht="14.1" customHeight="1">
      <c r="A41" s="21">
        <v>37</v>
      </c>
      <c r="B41" s="208" t="s">
        <v>300</v>
      </c>
      <c r="C41" s="215">
        <v>14.25</v>
      </c>
      <c r="D41" s="215">
        <v>1.5</v>
      </c>
      <c r="E41" s="215">
        <v>-38.42</v>
      </c>
      <c r="F41" s="215">
        <v>4.01</v>
      </c>
      <c r="G41" s="215">
        <v>0</v>
      </c>
      <c r="H41" s="383">
        <v>-10.97</v>
      </c>
      <c r="I41" s="215">
        <v>-9.4</v>
      </c>
      <c r="J41" s="215">
        <v>-3.17</v>
      </c>
      <c r="K41" s="215">
        <v>-3.3</v>
      </c>
      <c r="L41" s="215">
        <v>-30.34</v>
      </c>
      <c r="M41" s="215">
        <v>-11.56</v>
      </c>
      <c r="N41" s="215">
        <v>-37.090000000000003</v>
      </c>
      <c r="O41" s="215"/>
      <c r="P41" s="215"/>
      <c r="Q41" s="215"/>
      <c r="R41" s="215"/>
      <c r="S41" s="215"/>
      <c r="T41" s="215"/>
      <c r="U41" s="215"/>
      <c r="V41" s="215"/>
      <c r="W41" s="215"/>
      <c r="X41" s="189"/>
      <c r="Y41" s="189"/>
      <c r="Z41" s="208" t="s">
        <v>300</v>
      </c>
      <c r="AA41" s="21">
        <v>37</v>
      </c>
      <c r="AC41" s="95" t="s">
        <v>940</v>
      </c>
    </row>
    <row r="42" spans="1:36" ht="14.1" customHeight="1">
      <c r="A42" s="21">
        <v>38</v>
      </c>
      <c r="B42" s="234" t="s">
        <v>301</v>
      </c>
      <c r="C42" s="235">
        <v>5</v>
      </c>
      <c r="D42" s="235">
        <v>72</v>
      </c>
      <c r="E42" s="235">
        <v>12</v>
      </c>
      <c r="F42" s="235">
        <v>13</v>
      </c>
      <c r="G42" s="235">
        <v>0</v>
      </c>
      <c r="H42" s="384">
        <v>32</v>
      </c>
      <c r="I42" s="235">
        <v>18</v>
      </c>
      <c r="J42" s="235">
        <v>60</v>
      </c>
      <c r="K42" s="235">
        <v>51</v>
      </c>
      <c r="L42" s="235">
        <v>21</v>
      </c>
      <c r="M42" s="235">
        <v>80</v>
      </c>
      <c r="N42" s="235">
        <v>0</v>
      </c>
      <c r="O42" s="235"/>
      <c r="P42" s="235"/>
      <c r="Q42" s="235"/>
      <c r="R42" s="235"/>
      <c r="S42" s="235"/>
      <c r="T42" s="235"/>
      <c r="U42" s="235"/>
      <c r="V42" s="235"/>
      <c r="W42" s="235"/>
      <c r="X42" s="196"/>
      <c r="Y42" s="196"/>
      <c r="Z42" s="234" t="s">
        <v>301</v>
      </c>
      <c r="AA42" s="21">
        <v>38</v>
      </c>
      <c r="AC42" s="104" t="s">
        <v>941</v>
      </c>
    </row>
    <row r="43" spans="1:36" ht="14.1" customHeight="1">
      <c r="A43" s="21">
        <v>39</v>
      </c>
      <c r="B43" s="188" t="s">
        <v>1071</v>
      </c>
      <c r="C43" s="229">
        <v>2425</v>
      </c>
      <c r="D43" s="229">
        <v>1904</v>
      </c>
      <c r="E43" s="229">
        <v>2108</v>
      </c>
      <c r="F43" s="229">
        <v>1949</v>
      </c>
      <c r="G43" s="229">
        <v>0</v>
      </c>
      <c r="H43" s="385">
        <v>1987</v>
      </c>
      <c r="I43" s="229">
        <v>2054</v>
      </c>
      <c r="J43" s="229">
        <v>2088</v>
      </c>
      <c r="K43" s="229">
        <v>1767</v>
      </c>
      <c r="L43" s="229">
        <v>2010</v>
      </c>
      <c r="M43" s="229">
        <v>1943</v>
      </c>
      <c r="N43" s="229">
        <v>0</v>
      </c>
      <c r="O43" s="229"/>
      <c r="P43" s="229"/>
      <c r="Q43" s="229"/>
      <c r="R43" s="229"/>
      <c r="S43" s="229"/>
      <c r="T43" s="229"/>
      <c r="U43" s="229"/>
      <c r="V43" s="229"/>
      <c r="W43" s="229"/>
      <c r="X43" s="189"/>
      <c r="Y43" s="189"/>
      <c r="Z43" s="188" t="s">
        <v>1071</v>
      </c>
      <c r="AA43" s="21">
        <v>39</v>
      </c>
      <c r="AC43" s="17" t="s">
        <v>942</v>
      </c>
    </row>
    <row r="44" spans="1:36" ht="14.1" customHeight="1">
      <c r="A44" s="21">
        <v>40</v>
      </c>
      <c r="B44" s="188" t="s">
        <v>1072</v>
      </c>
      <c r="C44" s="229">
        <v>2075</v>
      </c>
      <c r="D44" s="229">
        <v>1717</v>
      </c>
      <c r="E44" s="229">
        <v>2093</v>
      </c>
      <c r="F44" s="229">
        <v>1503</v>
      </c>
      <c r="G44" s="229">
        <v>0</v>
      </c>
      <c r="H44" s="385">
        <v>1771</v>
      </c>
      <c r="I44" s="229">
        <v>1893</v>
      </c>
      <c r="J44" s="229">
        <v>1777</v>
      </c>
      <c r="K44" s="229">
        <v>1446</v>
      </c>
      <c r="L44" s="229">
        <v>1783</v>
      </c>
      <c r="M44" s="229">
        <v>1763</v>
      </c>
      <c r="N44" s="229">
        <v>0</v>
      </c>
      <c r="O44" s="229"/>
      <c r="P44" s="229"/>
      <c r="Q44" s="229"/>
      <c r="R44" s="229"/>
      <c r="S44" s="229"/>
      <c r="T44" s="229"/>
      <c r="U44" s="229"/>
      <c r="V44" s="229"/>
      <c r="W44" s="229"/>
      <c r="X44" s="189"/>
      <c r="Y44" s="189"/>
      <c r="Z44" s="188" t="s">
        <v>1072</v>
      </c>
      <c r="AA44" s="21">
        <v>40</v>
      </c>
      <c r="AC44" s="17" t="s">
        <v>943</v>
      </c>
    </row>
    <row r="45" spans="1:36" ht="14.1" customHeight="1">
      <c r="A45" s="21">
        <v>41</v>
      </c>
      <c r="B45" s="188" t="s">
        <v>1073</v>
      </c>
      <c r="C45" s="215">
        <v>14.44</v>
      </c>
      <c r="D45" s="215">
        <v>9.7899999999999991</v>
      </c>
      <c r="E45" s="215">
        <v>0.72</v>
      </c>
      <c r="F45" s="215">
        <v>22.87</v>
      </c>
      <c r="G45" s="215">
        <v>0</v>
      </c>
      <c r="H45" s="383">
        <v>11.13</v>
      </c>
      <c r="I45" s="215">
        <v>7.82</v>
      </c>
      <c r="J45" s="215">
        <v>14.9</v>
      </c>
      <c r="K45" s="215">
        <v>18.16</v>
      </c>
      <c r="L45" s="215">
        <v>11.28</v>
      </c>
      <c r="M45" s="215">
        <v>9.25</v>
      </c>
      <c r="N45" s="215">
        <v>5.95</v>
      </c>
      <c r="O45" s="215"/>
      <c r="P45" s="215"/>
      <c r="Q45" s="215"/>
      <c r="R45" s="215"/>
      <c r="S45" s="215"/>
      <c r="T45" s="215"/>
      <c r="U45" s="215"/>
      <c r="V45" s="215"/>
      <c r="W45" s="215"/>
      <c r="X45" s="189"/>
      <c r="Y45" s="189"/>
      <c r="Z45" s="188" t="s">
        <v>1073</v>
      </c>
      <c r="AA45" s="21">
        <v>41</v>
      </c>
      <c r="AC45" s="17" t="s">
        <v>944</v>
      </c>
    </row>
    <row r="46" spans="1:36" ht="14.1" customHeight="1">
      <c r="A46" s="21">
        <v>42</v>
      </c>
      <c r="B46" s="236" t="s">
        <v>214</v>
      </c>
      <c r="C46" s="229">
        <v>5638</v>
      </c>
      <c r="D46" s="229">
        <v>3572</v>
      </c>
      <c r="E46" s="229">
        <v>4363</v>
      </c>
      <c r="F46" s="229">
        <v>4524</v>
      </c>
      <c r="G46" s="229">
        <v>0</v>
      </c>
      <c r="H46" s="385">
        <v>4153</v>
      </c>
      <c r="I46" s="229">
        <v>3639</v>
      </c>
      <c r="J46" s="229">
        <v>3491</v>
      </c>
      <c r="K46" s="229">
        <v>3566</v>
      </c>
      <c r="L46" s="229">
        <v>3521</v>
      </c>
      <c r="M46" s="229">
        <v>2579</v>
      </c>
      <c r="N46" s="229">
        <v>0</v>
      </c>
      <c r="O46" s="229"/>
      <c r="P46" s="229"/>
      <c r="Q46" s="229"/>
      <c r="R46" s="229"/>
      <c r="S46" s="229"/>
      <c r="T46" s="229"/>
      <c r="U46" s="229"/>
      <c r="V46" s="229"/>
      <c r="W46" s="229"/>
      <c r="X46" s="189"/>
      <c r="Y46" s="189"/>
      <c r="Z46" s="236" t="s">
        <v>1074</v>
      </c>
      <c r="AA46" s="21">
        <v>42</v>
      </c>
      <c r="AC46" s="79" t="s">
        <v>945</v>
      </c>
    </row>
    <row r="47" spans="1:36" ht="14.1" customHeight="1">
      <c r="A47" s="21">
        <v>43</v>
      </c>
      <c r="B47" s="237" t="s">
        <v>1276</v>
      </c>
      <c r="C47" s="235">
        <v>5638</v>
      </c>
      <c r="D47" s="235">
        <v>3523</v>
      </c>
      <c r="E47" s="235">
        <v>3740</v>
      </c>
      <c r="F47" s="235">
        <v>3921</v>
      </c>
      <c r="G47" s="235">
        <v>0</v>
      </c>
      <c r="H47" s="384">
        <v>3728</v>
      </c>
      <c r="I47" s="235">
        <v>3639</v>
      </c>
      <c r="J47" s="235">
        <v>3462</v>
      </c>
      <c r="K47" s="235">
        <v>3566</v>
      </c>
      <c r="L47" s="235">
        <v>5502</v>
      </c>
      <c r="M47" s="235">
        <v>2612</v>
      </c>
      <c r="N47" s="235">
        <v>6077</v>
      </c>
      <c r="O47" s="235"/>
      <c r="P47" s="235"/>
      <c r="Q47" s="235"/>
      <c r="R47" s="235"/>
      <c r="S47" s="235"/>
      <c r="T47" s="235"/>
      <c r="U47" s="235"/>
      <c r="V47" s="235"/>
      <c r="W47" s="235"/>
      <c r="X47" s="196"/>
      <c r="Y47" s="196"/>
      <c r="Z47" s="237" t="s">
        <v>1276</v>
      </c>
      <c r="AA47" s="21">
        <v>43</v>
      </c>
      <c r="AC47" s="86" t="s">
        <v>946</v>
      </c>
    </row>
    <row r="48" spans="1:36" ht="14.1" customHeight="1">
      <c r="A48" s="21">
        <v>44</v>
      </c>
      <c r="B48" s="213" t="s">
        <v>1277</v>
      </c>
      <c r="C48" s="229">
        <v>2425</v>
      </c>
      <c r="D48" s="229">
        <v>1877</v>
      </c>
      <c r="E48" s="229">
        <v>1807</v>
      </c>
      <c r="F48" s="229">
        <v>1689</v>
      </c>
      <c r="G48" s="229">
        <v>0</v>
      </c>
      <c r="H48" s="385">
        <v>1791</v>
      </c>
      <c r="I48" s="229">
        <v>2054</v>
      </c>
      <c r="J48" s="229">
        <v>2071</v>
      </c>
      <c r="K48" s="229">
        <v>1767</v>
      </c>
      <c r="L48" s="229">
        <v>3140</v>
      </c>
      <c r="M48" s="229">
        <v>1967</v>
      </c>
      <c r="N48" s="229">
        <v>2607</v>
      </c>
      <c r="O48" s="229"/>
      <c r="P48" s="229"/>
      <c r="Q48" s="229"/>
      <c r="R48" s="229"/>
      <c r="S48" s="229"/>
      <c r="T48" s="229"/>
      <c r="U48" s="229"/>
      <c r="V48" s="229"/>
      <c r="W48" s="229"/>
      <c r="X48" s="189"/>
      <c r="Y48" s="189"/>
      <c r="Z48" s="213" t="s">
        <v>1277</v>
      </c>
      <c r="AA48" s="21">
        <v>44</v>
      </c>
      <c r="AC48" s="85" t="s">
        <v>947</v>
      </c>
    </row>
    <row r="49" spans="1:32" s="13" customFormat="1" ht="14.1" customHeight="1">
      <c r="A49" s="21">
        <v>45</v>
      </c>
      <c r="B49" s="213" t="s">
        <v>1075</v>
      </c>
      <c r="C49" s="229">
        <v>0</v>
      </c>
      <c r="D49" s="229">
        <v>27074</v>
      </c>
      <c r="E49" s="229">
        <v>4609</v>
      </c>
      <c r="F49" s="229">
        <v>31793</v>
      </c>
      <c r="G49" s="229">
        <v>0</v>
      </c>
      <c r="H49" s="385">
        <v>21159</v>
      </c>
      <c r="I49" s="229">
        <v>12477</v>
      </c>
      <c r="J49" s="229">
        <v>23276</v>
      </c>
      <c r="K49" s="229">
        <v>18149</v>
      </c>
      <c r="L49" s="229">
        <v>28548</v>
      </c>
      <c r="M49" s="229">
        <v>9413</v>
      </c>
      <c r="N49" s="229">
        <v>12930</v>
      </c>
      <c r="O49" s="229"/>
      <c r="P49" s="229"/>
      <c r="Q49" s="229"/>
      <c r="R49" s="229"/>
      <c r="S49" s="229"/>
      <c r="T49" s="229"/>
      <c r="U49" s="229"/>
      <c r="V49" s="229"/>
      <c r="W49" s="229"/>
      <c r="X49" s="189"/>
      <c r="Y49" s="189"/>
      <c r="Z49" s="213" t="s">
        <v>1075</v>
      </c>
      <c r="AA49" s="21">
        <v>45</v>
      </c>
      <c r="AC49" s="85" t="s">
        <v>948</v>
      </c>
    </row>
    <row r="50" spans="1:32" s="13" customFormat="1" ht="14.1" customHeight="1">
      <c r="A50" s="21">
        <v>46</v>
      </c>
      <c r="B50" s="213" t="s">
        <v>1606</v>
      </c>
      <c r="C50" s="229">
        <v>5638</v>
      </c>
      <c r="D50" s="229">
        <v>3118</v>
      </c>
      <c r="E50" s="229">
        <v>2064</v>
      </c>
      <c r="F50" s="229">
        <v>3491</v>
      </c>
      <c r="G50" s="229">
        <v>0</v>
      </c>
      <c r="H50" s="385">
        <v>2891</v>
      </c>
      <c r="I50" s="229">
        <v>2817</v>
      </c>
      <c r="J50" s="229">
        <v>3014</v>
      </c>
      <c r="K50" s="229">
        <v>2980</v>
      </c>
      <c r="L50" s="229">
        <v>4613</v>
      </c>
      <c r="M50" s="229">
        <v>2044</v>
      </c>
      <c r="N50" s="229">
        <v>4134</v>
      </c>
      <c r="O50" s="229"/>
      <c r="P50" s="229"/>
      <c r="Q50" s="229"/>
      <c r="R50" s="229"/>
      <c r="S50" s="229"/>
      <c r="T50" s="229"/>
      <c r="U50" s="229"/>
      <c r="V50" s="229"/>
      <c r="W50" s="229"/>
      <c r="X50" s="189"/>
      <c r="Y50" s="282"/>
      <c r="Z50" s="213" t="s">
        <v>1606</v>
      </c>
      <c r="AA50" s="21">
        <v>46</v>
      </c>
      <c r="AC50" s="103" t="s">
        <v>844</v>
      </c>
    </row>
    <row r="51" spans="1:32" s="13" customFormat="1" ht="14.1" customHeight="1">
      <c r="A51" s="21">
        <v>47</v>
      </c>
      <c r="B51" s="213" t="s">
        <v>1076</v>
      </c>
      <c r="C51" s="190">
        <v>1</v>
      </c>
      <c r="D51" s="190">
        <v>0.98599999999999999</v>
      </c>
      <c r="E51" s="190">
        <v>0.85699999999999998</v>
      </c>
      <c r="F51" s="190">
        <v>0.86699999999999999</v>
      </c>
      <c r="G51" s="190">
        <v>0</v>
      </c>
      <c r="H51" s="386">
        <v>0.90300000000000002</v>
      </c>
      <c r="I51" s="190">
        <v>1</v>
      </c>
      <c r="J51" s="190">
        <v>0.99199999999999999</v>
      </c>
      <c r="K51" s="190">
        <v>1</v>
      </c>
      <c r="L51" s="190">
        <v>1.5629999999999999</v>
      </c>
      <c r="M51" s="190">
        <v>1.0129999999999999</v>
      </c>
      <c r="N51" s="190">
        <v>0</v>
      </c>
      <c r="O51" s="190"/>
      <c r="P51" s="190"/>
      <c r="Q51" s="190"/>
      <c r="R51" s="190"/>
      <c r="S51" s="190"/>
      <c r="T51" s="190"/>
      <c r="U51" s="190"/>
      <c r="V51" s="190"/>
      <c r="W51" s="190"/>
      <c r="X51" s="189"/>
      <c r="Y51" s="189"/>
      <c r="Z51" s="213" t="s">
        <v>1076</v>
      </c>
      <c r="AA51" s="21">
        <v>47</v>
      </c>
      <c r="AC51" s="85" t="s">
        <v>949</v>
      </c>
    </row>
    <row r="52" spans="1:32" s="13" customFormat="1" ht="14.1" customHeight="1">
      <c r="A52" s="21">
        <v>48</v>
      </c>
      <c r="B52" s="213" t="s">
        <v>1077</v>
      </c>
      <c r="C52" s="190">
        <v>0</v>
      </c>
      <c r="D52" s="190">
        <v>6.3479999999999999</v>
      </c>
      <c r="E52" s="190">
        <v>0.97599999999999998</v>
      </c>
      <c r="F52" s="190">
        <v>8.1080000000000005</v>
      </c>
      <c r="G52" s="190">
        <v>0</v>
      </c>
      <c r="H52" s="386">
        <v>5.1440000000000001</v>
      </c>
      <c r="I52" s="190">
        <v>3.4289999999999998</v>
      </c>
      <c r="J52" s="190">
        <v>6.7220000000000004</v>
      </c>
      <c r="K52" s="190">
        <v>5.09</v>
      </c>
      <c r="L52" s="190">
        <v>5.1890000000000001</v>
      </c>
      <c r="M52" s="190">
        <v>3.6040000000000001</v>
      </c>
      <c r="N52" s="190">
        <v>1.7170000000000001</v>
      </c>
      <c r="O52" s="190"/>
      <c r="P52" s="190"/>
      <c r="Q52" s="190"/>
      <c r="R52" s="190"/>
      <c r="S52" s="190"/>
      <c r="T52" s="190"/>
      <c r="U52" s="190"/>
      <c r="V52" s="190"/>
      <c r="W52" s="190"/>
      <c r="X52" s="189"/>
      <c r="Y52" s="189"/>
      <c r="Z52" s="213" t="s">
        <v>1077</v>
      </c>
      <c r="AA52" s="21">
        <v>48</v>
      </c>
      <c r="AC52" s="85" t="s">
        <v>988</v>
      </c>
    </row>
    <row r="53" spans="1:32" s="13" customFormat="1" ht="14.1" customHeight="1">
      <c r="A53" s="21">
        <v>49</v>
      </c>
      <c r="B53" s="241"/>
      <c r="C53" s="239"/>
      <c r="D53" s="239"/>
      <c r="E53" s="239"/>
      <c r="F53" s="239"/>
      <c r="G53" s="239"/>
      <c r="H53" s="387" t="s">
        <v>1820</v>
      </c>
      <c r="I53" s="239"/>
      <c r="J53" s="239"/>
      <c r="K53" s="239"/>
      <c r="L53" s="239"/>
      <c r="M53" s="239"/>
      <c r="N53" s="239"/>
      <c r="O53" s="239"/>
      <c r="P53" s="239"/>
      <c r="Q53" s="239"/>
      <c r="R53" s="239"/>
      <c r="S53" s="239"/>
      <c r="T53" s="239"/>
      <c r="U53" s="239"/>
      <c r="V53" s="239"/>
      <c r="W53" s="239"/>
      <c r="X53" s="196"/>
      <c r="Y53" s="196"/>
      <c r="Z53" s="241"/>
      <c r="AA53" s="21">
        <v>49</v>
      </c>
      <c r="AC53" s="84"/>
    </row>
    <row r="54" spans="1:32" s="13" customFormat="1" ht="14.1" customHeight="1" thickBot="1">
      <c r="A54" s="19">
        <v>50</v>
      </c>
      <c r="B54" s="242"/>
      <c r="C54" s="217"/>
      <c r="D54" s="217"/>
      <c r="E54" s="217"/>
      <c r="F54" s="217"/>
      <c r="G54" s="217"/>
      <c r="H54" s="388" t="s">
        <v>1820</v>
      </c>
      <c r="I54" s="217"/>
      <c r="J54" s="217"/>
      <c r="K54" s="217"/>
      <c r="L54" s="217"/>
      <c r="M54" s="217"/>
      <c r="N54" s="217"/>
      <c r="O54" s="217"/>
      <c r="P54" s="217"/>
      <c r="Q54" s="217"/>
      <c r="R54" s="217"/>
      <c r="S54" s="217"/>
      <c r="T54" s="217"/>
      <c r="U54" s="217"/>
      <c r="V54" s="217"/>
      <c r="W54" s="217"/>
      <c r="X54" s="193"/>
      <c r="Y54" s="193"/>
      <c r="Z54" s="242"/>
      <c r="AA54" s="19">
        <v>50</v>
      </c>
      <c r="AC54" s="80"/>
    </row>
    <row r="55" spans="1:32" s="352" customFormat="1" ht="9.9499999999999993" customHeight="1">
      <c r="A55" s="348" t="s">
        <v>1776</v>
      </c>
      <c r="B55" s="349"/>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49"/>
      <c r="AA55" s="351"/>
    </row>
    <row r="56" spans="1:32">
      <c r="AD56" s="13"/>
      <c r="AE56" s="13"/>
      <c r="AF56" s="13"/>
    </row>
    <row r="57" spans="1:32">
      <c r="AD57" s="13"/>
      <c r="AE57" s="13"/>
      <c r="AF57" s="13"/>
    </row>
    <row r="58" spans="1:32">
      <c r="AD58" s="13"/>
      <c r="AE58" s="13"/>
      <c r="AF58" s="13"/>
    </row>
    <row r="59" spans="1:32">
      <c r="AD59" s="13"/>
      <c r="AE59" s="13"/>
      <c r="AF59" s="13"/>
    </row>
    <row r="60" spans="1:32">
      <c r="AD60" s="13"/>
      <c r="AE60" s="13"/>
      <c r="AF60" s="13"/>
    </row>
    <row r="61" spans="1:32">
      <c r="AD61" s="13"/>
      <c r="AE61" s="13"/>
      <c r="AF61" s="13"/>
    </row>
    <row r="62" spans="1:32">
      <c r="AD62" s="13"/>
      <c r="AE62" s="13"/>
      <c r="AF62" s="13"/>
    </row>
    <row r="63" spans="1:32">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64" fitToWidth="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6"/>
    <pageSetUpPr fitToPage="1"/>
  </sheetPr>
  <dimension ref="A1:AF66"/>
  <sheetViews>
    <sheetView showGridLines="0" topLeftCell="C1"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customWidth="1"/>
    <col min="25" max="25" width="2.64453125" style="170" customWidth="1"/>
    <col min="26" max="26" width="50.64453125" style="170" customWidth="1"/>
    <col min="27" max="27" width="4.64453125" style="7" customWidth="1"/>
    <col min="28" max="28" width="9.1171875" style="5" customWidth="1"/>
    <col min="29" max="29" width="110.64453125" style="5" customWidth="1"/>
    <col min="30" max="16384" width="9.1171875" style="5"/>
  </cols>
  <sheetData>
    <row r="1" spans="1:32" customFormat="1" ht="12.75" customHeight="1">
      <c r="A1" s="452">
        <v>2</v>
      </c>
      <c r="B1" s="169">
        <v>42552</v>
      </c>
      <c r="C1" s="361">
        <v>9</v>
      </c>
      <c r="D1" s="361">
        <v>5</v>
      </c>
      <c r="E1" s="171">
        <v>7</v>
      </c>
      <c r="F1" s="361">
        <v>10</v>
      </c>
      <c r="G1" s="171">
        <v>7</v>
      </c>
      <c r="H1" s="171">
        <v>7</v>
      </c>
      <c r="I1" s="380"/>
      <c r="J1" s="361">
        <v>10</v>
      </c>
      <c r="K1" s="171">
        <v>7</v>
      </c>
      <c r="L1" s="171">
        <v>7</v>
      </c>
      <c r="M1" s="361">
        <v>8</v>
      </c>
      <c r="N1" s="361">
        <v>1</v>
      </c>
      <c r="O1" s="361"/>
      <c r="P1" s="361"/>
      <c r="Q1" s="361"/>
      <c r="R1" s="361"/>
      <c r="S1" s="361"/>
      <c r="T1" s="361"/>
      <c r="U1" s="361"/>
      <c r="V1" s="361"/>
      <c r="W1" s="361"/>
      <c r="X1" s="363"/>
      <c r="Y1" s="170"/>
      <c r="Z1" s="169">
        <v>42552</v>
      </c>
      <c r="AA1" s="452">
        <v>2</v>
      </c>
      <c r="AB1" s="14"/>
      <c r="AC1" s="4"/>
      <c r="AD1" s="14"/>
      <c r="AE1" s="14"/>
      <c r="AF1" s="14"/>
    </row>
    <row r="2" spans="1:32" customFormat="1" ht="12.75" customHeight="1">
      <c r="A2" s="452"/>
      <c r="B2" s="172" t="s">
        <v>1777</v>
      </c>
      <c r="C2" s="174">
        <v>9</v>
      </c>
      <c r="D2" s="174">
        <v>30</v>
      </c>
      <c r="E2" s="174">
        <v>37</v>
      </c>
      <c r="F2" s="174">
        <v>16</v>
      </c>
      <c r="G2" s="174">
        <v>36</v>
      </c>
      <c r="H2" s="174">
        <v>44</v>
      </c>
      <c r="I2" s="389" t="s">
        <v>1855</v>
      </c>
      <c r="J2" s="174">
        <v>35</v>
      </c>
      <c r="K2" s="174">
        <v>8</v>
      </c>
      <c r="L2" s="174">
        <v>38</v>
      </c>
      <c r="M2" s="174">
        <v>6</v>
      </c>
      <c r="N2" s="174">
        <v>15</v>
      </c>
      <c r="O2" s="174"/>
      <c r="P2" s="174"/>
      <c r="Q2" s="174"/>
      <c r="R2" s="174"/>
      <c r="S2" s="174"/>
      <c r="T2" s="174"/>
      <c r="U2" s="174"/>
      <c r="V2" s="174"/>
      <c r="W2" s="174"/>
      <c r="X2" s="175"/>
      <c r="Y2" s="170"/>
      <c r="Z2" s="172" t="s">
        <v>1777</v>
      </c>
      <c r="AA2" s="452"/>
      <c r="AB2" s="14"/>
      <c r="AC2" s="3"/>
      <c r="AD2" s="14"/>
      <c r="AE2" s="14"/>
      <c r="AF2" s="14"/>
    </row>
    <row r="3" spans="1:32" customFormat="1">
      <c r="A3" s="22" t="s">
        <v>660</v>
      </c>
      <c r="B3" s="176" t="s">
        <v>1124</v>
      </c>
      <c r="C3" s="174" t="s">
        <v>1811</v>
      </c>
      <c r="D3" s="174" t="s">
        <v>1814</v>
      </c>
      <c r="E3" s="174" t="s">
        <v>1817</v>
      </c>
      <c r="F3" s="174" t="s">
        <v>1813</v>
      </c>
      <c r="G3" s="174" t="s">
        <v>1816</v>
      </c>
      <c r="H3" s="174" t="s">
        <v>1819</v>
      </c>
      <c r="I3" s="389" t="s">
        <v>1856</v>
      </c>
      <c r="J3" s="174" t="s">
        <v>1815</v>
      </c>
      <c r="K3" s="174" t="s">
        <v>1810</v>
      </c>
      <c r="L3" s="174" t="s">
        <v>1818</v>
      </c>
      <c r="M3" s="174" t="s">
        <v>1809</v>
      </c>
      <c r="N3" s="174" t="s">
        <v>1812</v>
      </c>
      <c r="O3" s="174"/>
      <c r="P3" s="174"/>
      <c r="Q3" s="174"/>
      <c r="R3" s="174"/>
      <c r="S3" s="174"/>
      <c r="T3" s="174"/>
      <c r="U3" s="174"/>
      <c r="V3" s="174"/>
      <c r="W3" s="174"/>
      <c r="X3" s="175"/>
      <c r="Y3" s="170"/>
      <c r="Z3" s="176" t="s">
        <v>1124</v>
      </c>
      <c r="AA3" s="22" t="e">
        <v>#N/A</v>
      </c>
      <c r="AB3" s="14"/>
      <c r="AC3" s="10"/>
      <c r="AD3" s="14"/>
      <c r="AE3" s="14"/>
      <c r="AF3" s="14"/>
    </row>
    <row r="4" spans="1:32" customFormat="1" ht="13" thickBot="1">
      <c r="A4" s="22">
        <v>9</v>
      </c>
      <c r="B4" s="179" t="s">
        <v>1824</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1824</v>
      </c>
      <c r="AA4" s="22" t="e">
        <v>#N/A</v>
      </c>
      <c r="AB4" s="14"/>
      <c r="AC4" s="23"/>
      <c r="AD4" s="14"/>
      <c r="AE4" s="14"/>
      <c r="AF4" s="14"/>
    </row>
    <row r="5" spans="1:32" s="13" customFormat="1" ht="14.1" customHeight="1">
      <c r="A5" s="20">
        <v>1</v>
      </c>
      <c r="B5" s="206" t="s">
        <v>869</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869</v>
      </c>
      <c r="AA5" s="20">
        <v>1</v>
      </c>
      <c r="AC5" s="63"/>
    </row>
    <row r="6" spans="1:32" s="13" customFormat="1" ht="14.1" customHeight="1">
      <c r="A6" s="21">
        <v>2</v>
      </c>
      <c r="B6" s="296" t="s">
        <v>293</v>
      </c>
      <c r="C6" s="229">
        <v>393925</v>
      </c>
      <c r="D6" s="229">
        <v>919946</v>
      </c>
      <c r="E6" s="229">
        <v>1448591</v>
      </c>
      <c r="F6" s="229">
        <v>547019</v>
      </c>
      <c r="G6" s="229">
        <v>234790</v>
      </c>
      <c r="H6" s="229">
        <v>299436</v>
      </c>
      <c r="I6" s="385">
        <v>689956</v>
      </c>
      <c r="J6" s="229">
        <v>328919</v>
      </c>
      <c r="K6" s="229">
        <v>462192</v>
      </c>
      <c r="L6" s="229">
        <v>441992</v>
      </c>
      <c r="M6" s="229">
        <v>737807</v>
      </c>
      <c r="N6" s="229">
        <v>381663</v>
      </c>
      <c r="O6" s="229"/>
      <c r="P6" s="229"/>
      <c r="Q6" s="229"/>
      <c r="R6" s="229"/>
      <c r="S6" s="229"/>
      <c r="T6" s="229"/>
      <c r="U6" s="229"/>
      <c r="V6" s="229"/>
      <c r="W6" s="229"/>
      <c r="X6" s="189"/>
      <c r="Y6" s="282"/>
      <c r="Z6" s="296" t="s">
        <v>293</v>
      </c>
      <c r="AA6" s="21">
        <v>2</v>
      </c>
      <c r="AC6" s="284" t="s">
        <v>4</v>
      </c>
    </row>
    <row r="7" spans="1:32" s="13" customFormat="1" ht="14.1" customHeight="1">
      <c r="A7" s="21">
        <v>3</v>
      </c>
      <c r="B7" s="208" t="s">
        <v>871</v>
      </c>
      <c r="C7" s="229">
        <v>286534</v>
      </c>
      <c r="D7" s="229">
        <v>690309</v>
      </c>
      <c r="E7" s="229">
        <v>1194665</v>
      </c>
      <c r="F7" s="229">
        <v>452563</v>
      </c>
      <c r="G7" s="229">
        <v>209414</v>
      </c>
      <c r="H7" s="229">
        <v>243160</v>
      </c>
      <c r="I7" s="385">
        <v>558022</v>
      </c>
      <c r="J7" s="229">
        <v>288498</v>
      </c>
      <c r="K7" s="229">
        <v>417563</v>
      </c>
      <c r="L7" s="229">
        <v>405612</v>
      </c>
      <c r="M7" s="229">
        <v>652118</v>
      </c>
      <c r="N7" s="229">
        <v>291910</v>
      </c>
      <c r="O7" s="229"/>
      <c r="P7" s="229"/>
      <c r="Q7" s="229"/>
      <c r="R7" s="229"/>
      <c r="S7" s="229"/>
      <c r="T7" s="229"/>
      <c r="U7" s="229"/>
      <c r="V7" s="229"/>
      <c r="W7" s="229"/>
      <c r="X7" s="189"/>
      <c r="Y7" s="282"/>
      <c r="Z7" s="208" t="s">
        <v>871</v>
      </c>
      <c r="AA7" s="21">
        <v>3</v>
      </c>
      <c r="AC7" s="286" t="s">
        <v>1440</v>
      </c>
    </row>
    <row r="8" spans="1:32" s="13" customFormat="1" ht="14.1" customHeight="1">
      <c r="A8" s="21">
        <v>4</v>
      </c>
      <c r="B8" s="296" t="s">
        <v>872</v>
      </c>
      <c r="C8" s="229">
        <v>107391</v>
      </c>
      <c r="D8" s="229">
        <v>229636</v>
      </c>
      <c r="E8" s="229">
        <v>253926</v>
      </c>
      <c r="F8" s="229">
        <v>94456</v>
      </c>
      <c r="G8" s="229">
        <v>25376</v>
      </c>
      <c r="H8" s="229">
        <v>56277</v>
      </c>
      <c r="I8" s="385">
        <v>131934</v>
      </c>
      <c r="J8" s="229">
        <v>40421</v>
      </c>
      <c r="K8" s="229">
        <v>44628</v>
      </c>
      <c r="L8" s="229">
        <v>36380</v>
      </c>
      <c r="M8" s="331">
        <v>85689</v>
      </c>
      <c r="N8" s="229">
        <v>89753</v>
      </c>
      <c r="O8" s="229"/>
      <c r="P8" s="229"/>
      <c r="Q8" s="229"/>
      <c r="R8" s="229"/>
      <c r="S8" s="229"/>
      <c r="T8" s="229"/>
      <c r="U8" s="229"/>
      <c r="V8" s="229"/>
      <c r="W8" s="229"/>
      <c r="X8" s="331"/>
      <c r="Y8" s="282"/>
      <c r="Z8" s="296" t="s">
        <v>872</v>
      </c>
      <c r="AA8" s="21">
        <v>4</v>
      </c>
      <c r="AC8" s="286" t="s">
        <v>5</v>
      </c>
    </row>
    <row r="9" spans="1:32" s="13" customFormat="1" ht="14.1" customHeight="1">
      <c r="A9" s="21">
        <v>5</v>
      </c>
      <c r="B9" s="322" t="s">
        <v>873</v>
      </c>
      <c r="C9" s="220">
        <v>27.26</v>
      </c>
      <c r="D9" s="220">
        <v>24.96</v>
      </c>
      <c r="E9" s="220">
        <v>17.53</v>
      </c>
      <c r="F9" s="220">
        <v>17.27</v>
      </c>
      <c r="G9" s="220">
        <v>10.81</v>
      </c>
      <c r="H9" s="220">
        <v>18.79</v>
      </c>
      <c r="I9" s="393">
        <v>17.87</v>
      </c>
      <c r="J9" s="220">
        <v>12.29</v>
      </c>
      <c r="K9" s="220">
        <v>9.66</v>
      </c>
      <c r="L9" s="220">
        <v>8.23</v>
      </c>
      <c r="M9" s="220">
        <v>11.61</v>
      </c>
      <c r="N9" s="220">
        <v>23.52</v>
      </c>
      <c r="O9" s="220"/>
      <c r="P9" s="220"/>
      <c r="Q9" s="220"/>
      <c r="R9" s="220"/>
      <c r="S9" s="220"/>
      <c r="T9" s="220"/>
      <c r="U9" s="220"/>
      <c r="V9" s="220"/>
      <c r="W9" s="220"/>
      <c r="X9" s="210"/>
      <c r="Y9" s="289"/>
      <c r="Z9" s="322" t="s">
        <v>873</v>
      </c>
      <c r="AA9" s="21">
        <v>5</v>
      </c>
      <c r="AC9" s="288" t="s">
        <v>868</v>
      </c>
    </row>
    <row r="10" spans="1:32" s="13" customFormat="1" ht="14.1" customHeight="1">
      <c r="A10" s="21">
        <v>6</v>
      </c>
      <c r="B10" s="236" t="s">
        <v>874</v>
      </c>
      <c r="C10" s="229">
        <v>363783</v>
      </c>
      <c r="D10" s="229">
        <v>934372</v>
      </c>
      <c r="E10" s="229">
        <v>1330767</v>
      </c>
      <c r="F10" s="229">
        <v>505218</v>
      </c>
      <c r="G10" s="229">
        <v>219001</v>
      </c>
      <c r="H10" s="229">
        <v>295843</v>
      </c>
      <c r="I10" s="385">
        <v>657040</v>
      </c>
      <c r="J10" s="229">
        <v>346032</v>
      </c>
      <c r="K10" s="229">
        <v>416972</v>
      </c>
      <c r="L10" s="229">
        <v>438924</v>
      </c>
      <c r="M10" s="229">
        <v>645752</v>
      </c>
      <c r="N10" s="229">
        <v>296757</v>
      </c>
      <c r="O10" s="229"/>
      <c r="P10" s="229"/>
      <c r="Q10" s="229"/>
      <c r="R10" s="229"/>
      <c r="S10" s="229"/>
      <c r="T10" s="229"/>
      <c r="U10" s="229"/>
      <c r="V10" s="229"/>
      <c r="W10" s="229"/>
      <c r="X10" s="189"/>
      <c r="Y10" s="282"/>
      <c r="Z10" s="236" t="s">
        <v>874</v>
      </c>
      <c r="AA10" s="21">
        <v>6</v>
      </c>
      <c r="AC10" s="284" t="s">
        <v>4</v>
      </c>
    </row>
    <row r="11" spans="1:32" s="13" customFormat="1" ht="14.1" customHeight="1">
      <c r="A11" s="21">
        <v>7</v>
      </c>
      <c r="B11" s="236" t="s">
        <v>875</v>
      </c>
      <c r="C11" s="229">
        <v>278056</v>
      </c>
      <c r="D11" s="229">
        <v>722817</v>
      </c>
      <c r="E11" s="229">
        <v>1081799</v>
      </c>
      <c r="F11" s="229">
        <v>422969</v>
      </c>
      <c r="G11" s="229">
        <v>191646</v>
      </c>
      <c r="H11" s="229">
        <v>258998</v>
      </c>
      <c r="I11" s="385">
        <v>535646</v>
      </c>
      <c r="J11" s="229">
        <v>321994</v>
      </c>
      <c r="K11" s="229">
        <v>406637</v>
      </c>
      <c r="L11" s="229">
        <v>428717</v>
      </c>
      <c r="M11" s="229">
        <v>707683</v>
      </c>
      <c r="N11" s="229">
        <v>408114</v>
      </c>
      <c r="O11" s="229"/>
      <c r="P11" s="229"/>
      <c r="Q11" s="229"/>
      <c r="R11" s="229"/>
      <c r="S11" s="229"/>
      <c r="T11" s="229"/>
      <c r="U11" s="229"/>
      <c r="V11" s="229"/>
      <c r="W11" s="229"/>
      <c r="X11" s="189"/>
      <c r="Y11" s="282"/>
      <c r="Z11" s="236" t="s">
        <v>875</v>
      </c>
      <c r="AA11" s="21">
        <v>7</v>
      </c>
      <c r="AC11" s="286" t="s">
        <v>1440</v>
      </c>
    </row>
    <row r="12" spans="1:32" s="13" customFormat="1" ht="14.1" customHeight="1" thickBot="1">
      <c r="A12" s="61">
        <v>8</v>
      </c>
      <c r="B12" s="236" t="s">
        <v>876</v>
      </c>
      <c r="C12" s="229">
        <v>85727</v>
      </c>
      <c r="D12" s="229">
        <v>211555</v>
      </c>
      <c r="E12" s="229">
        <v>248967</v>
      </c>
      <c r="F12" s="229">
        <v>82249</v>
      </c>
      <c r="G12" s="229">
        <v>27356</v>
      </c>
      <c r="H12" s="229">
        <v>36844</v>
      </c>
      <c r="I12" s="385">
        <v>121394</v>
      </c>
      <c r="J12" s="229">
        <v>24038</v>
      </c>
      <c r="K12" s="229">
        <v>10335</v>
      </c>
      <c r="L12" s="229">
        <v>10207</v>
      </c>
      <c r="M12" s="229">
        <v>-61931</v>
      </c>
      <c r="N12" s="229">
        <v>-111357</v>
      </c>
      <c r="O12" s="229"/>
      <c r="P12" s="229"/>
      <c r="Q12" s="229"/>
      <c r="R12" s="229"/>
      <c r="S12" s="229"/>
      <c r="T12" s="229"/>
      <c r="U12" s="229"/>
      <c r="V12" s="229"/>
      <c r="W12" s="229"/>
      <c r="X12" s="331"/>
      <c r="Y12" s="282"/>
      <c r="Z12" s="236" t="s">
        <v>876</v>
      </c>
      <c r="AA12" s="61">
        <v>8</v>
      </c>
      <c r="AC12" s="286" t="s">
        <v>5</v>
      </c>
    </row>
    <row r="13" spans="1:32" s="359" customFormat="1" ht="14.1" customHeight="1" thickBot="1">
      <c r="A13" s="354">
        <v>9</v>
      </c>
      <c r="B13" s="116" t="s">
        <v>1823</v>
      </c>
      <c r="C13" s="356">
        <v>23.57</v>
      </c>
      <c r="D13" s="356">
        <v>22.64</v>
      </c>
      <c r="E13" s="356">
        <v>18.71</v>
      </c>
      <c r="F13" s="356">
        <v>16.28</v>
      </c>
      <c r="G13" s="356">
        <v>12.49</v>
      </c>
      <c r="H13" s="356">
        <v>12.45</v>
      </c>
      <c r="I13" s="382">
        <v>16.510000000000002</v>
      </c>
      <c r="J13" s="356">
        <v>6.95</v>
      </c>
      <c r="K13" s="356">
        <v>2.48</v>
      </c>
      <c r="L13" s="356">
        <v>2.33</v>
      </c>
      <c r="M13" s="356">
        <v>-9.59</v>
      </c>
      <c r="N13" s="356">
        <v>-37.520000000000003</v>
      </c>
      <c r="O13" s="356"/>
      <c r="P13" s="356"/>
      <c r="Q13" s="356"/>
      <c r="R13" s="356"/>
      <c r="S13" s="356"/>
      <c r="T13" s="356"/>
      <c r="U13" s="356"/>
      <c r="V13" s="356"/>
      <c r="W13" s="356"/>
      <c r="X13" s="356">
        <v>9.42</v>
      </c>
      <c r="Y13" s="362"/>
      <c r="Z13" s="116" t="s">
        <v>1823</v>
      </c>
      <c r="AA13" s="354">
        <v>9</v>
      </c>
      <c r="AC13" s="355" t="s">
        <v>868</v>
      </c>
    </row>
    <row r="14" spans="1:32" s="13" customFormat="1" ht="14.1" customHeight="1">
      <c r="A14" s="139">
        <v>10</v>
      </c>
      <c r="B14" s="326" t="s">
        <v>870</v>
      </c>
      <c r="C14" s="229"/>
      <c r="D14" s="229"/>
      <c r="E14" s="229"/>
      <c r="F14" s="229"/>
      <c r="G14" s="229"/>
      <c r="H14" s="229"/>
      <c r="I14" s="385" t="s">
        <v>1820</v>
      </c>
      <c r="J14" s="229"/>
      <c r="K14" s="229"/>
      <c r="L14" s="229"/>
      <c r="M14" s="229"/>
      <c r="N14" s="229"/>
      <c r="O14" s="229"/>
      <c r="P14" s="229"/>
      <c r="Q14" s="229"/>
      <c r="R14" s="229"/>
      <c r="S14" s="229"/>
      <c r="T14" s="229"/>
      <c r="U14" s="229"/>
      <c r="V14" s="229"/>
      <c r="W14" s="229"/>
      <c r="X14" s="189"/>
      <c r="Y14" s="282"/>
      <c r="Z14" s="326" t="s">
        <v>870</v>
      </c>
      <c r="AA14" s="139">
        <v>10</v>
      </c>
      <c r="AC14" s="327"/>
    </row>
    <row r="15" spans="1:32" s="13" customFormat="1" ht="14.1" customHeight="1">
      <c r="A15" s="21">
        <v>11</v>
      </c>
      <c r="B15" s="296" t="s">
        <v>128</v>
      </c>
      <c r="C15" s="229">
        <v>319372</v>
      </c>
      <c r="D15" s="229">
        <v>889442</v>
      </c>
      <c r="E15" s="229">
        <v>1192813</v>
      </c>
      <c r="F15" s="229">
        <v>490951</v>
      </c>
      <c r="G15" s="229">
        <v>234790</v>
      </c>
      <c r="H15" s="229">
        <v>233065</v>
      </c>
      <c r="I15" s="385">
        <v>608212</v>
      </c>
      <c r="J15" s="229">
        <v>115879</v>
      </c>
      <c r="K15" s="229">
        <v>283273</v>
      </c>
      <c r="L15" s="229">
        <v>369681</v>
      </c>
      <c r="M15" s="229">
        <v>481284</v>
      </c>
      <c r="N15" s="229">
        <v>345054</v>
      </c>
      <c r="O15" s="229"/>
      <c r="P15" s="229"/>
      <c r="Q15" s="229"/>
      <c r="R15" s="229"/>
      <c r="S15" s="229"/>
      <c r="T15" s="229"/>
      <c r="U15" s="229"/>
      <c r="V15" s="229"/>
      <c r="W15" s="229"/>
      <c r="X15" s="189"/>
      <c r="Y15" s="282"/>
      <c r="Z15" s="296" t="s">
        <v>128</v>
      </c>
      <c r="AA15" s="21">
        <v>11</v>
      </c>
      <c r="AC15" s="284" t="s">
        <v>1449</v>
      </c>
    </row>
    <row r="16" spans="1:32" s="13" customFormat="1" ht="14.1" customHeight="1">
      <c r="A16" s="21">
        <v>12</v>
      </c>
      <c r="B16" s="208" t="s">
        <v>877</v>
      </c>
      <c r="C16" s="229">
        <v>218776</v>
      </c>
      <c r="D16" s="229">
        <v>668175</v>
      </c>
      <c r="E16" s="229">
        <v>962379</v>
      </c>
      <c r="F16" s="229">
        <v>400372</v>
      </c>
      <c r="G16" s="229">
        <v>209414</v>
      </c>
      <c r="H16" s="229">
        <v>184545</v>
      </c>
      <c r="I16" s="385">
        <v>484977</v>
      </c>
      <c r="J16" s="229">
        <v>95686</v>
      </c>
      <c r="K16" s="229">
        <v>254201</v>
      </c>
      <c r="L16" s="229">
        <v>323587</v>
      </c>
      <c r="M16" s="229">
        <v>427527</v>
      </c>
      <c r="N16" s="229">
        <v>268123</v>
      </c>
      <c r="O16" s="229"/>
      <c r="P16" s="229"/>
      <c r="Q16" s="229"/>
      <c r="R16" s="229"/>
      <c r="S16" s="229"/>
      <c r="T16" s="229"/>
      <c r="U16" s="229"/>
      <c r="V16" s="229"/>
      <c r="W16" s="229"/>
      <c r="X16" s="189"/>
      <c r="Y16" s="282"/>
      <c r="Z16" s="208" t="s">
        <v>877</v>
      </c>
      <c r="AA16" s="21">
        <v>12</v>
      </c>
      <c r="AC16" s="286" t="s">
        <v>1441</v>
      </c>
    </row>
    <row r="17" spans="1:29" s="13" customFormat="1" ht="14.1" customHeight="1">
      <c r="A17" s="21">
        <v>13</v>
      </c>
      <c r="B17" s="296" t="s">
        <v>878</v>
      </c>
      <c r="C17" s="229">
        <v>100597</v>
      </c>
      <c r="D17" s="229">
        <v>221268</v>
      </c>
      <c r="E17" s="229">
        <v>230434</v>
      </c>
      <c r="F17" s="229">
        <v>90579</v>
      </c>
      <c r="G17" s="229">
        <v>25376</v>
      </c>
      <c r="H17" s="229">
        <v>48520</v>
      </c>
      <c r="I17" s="385">
        <v>123235</v>
      </c>
      <c r="J17" s="229">
        <v>20192</v>
      </c>
      <c r="K17" s="229">
        <v>29073</v>
      </c>
      <c r="L17" s="229">
        <v>46094</v>
      </c>
      <c r="M17" s="229">
        <v>53757</v>
      </c>
      <c r="N17" s="229">
        <v>76931</v>
      </c>
      <c r="O17" s="229"/>
      <c r="P17" s="229"/>
      <c r="Q17" s="229"/>
      <c r="R17" s="229"/>
      <c r="S17" s="229"/>
      <c r="T17" s="229"/>
      <c r="U17" s="229"/>
      <c r="V17" s="229"/>
      <c r="W17" s="229"/>
      <c r="X17" s="331"/>
      <c r="Y17" s="282"/>
      <c r="Z17" s="296" t="s">
        <v>878</v>
      </c>
      <c r="AA17" s="21">
        <v>13</v>
      </c>
      <c r="AC17" s="286" t="s">
        <v>5</v>
      </c>
    </row>
    <row r="18" spans="1:29" s="13" customFormat="1" ht="14.1" customHeight="1">
      <c r="A18" s="21">
        <v>14</v>
      </c>
      <c r="B18" s="296" t="s">
        <v>879</v>
      </c>
      <c r="C18" s="215">
        <v>31.5</v>
      </c>
      <c r="D18" s="215">
        <v>24.88</v>
      </c>
      <c r="E18" s="215">
        <v>19.32</v>
      </c>
      <c r="F18" s="215">
        <v>18.45</v>
      </c>
      <c r="G18" s="215">
        <v>10.81</v>
      </c>
      <c r="H18" s="215">
        <v>20.82</v>
      </c>
      <c r="I18" s="383">
        <v>18.86</v>
      </c>
      <c r="J18" s="215">
        <v>17.43</v>
      </c>
      <c r="K18" s="215">
        <v>10.26</v>
      </c>
      <c r="L18" s="215">
        <v>12.47</v>
      </c>
      <c r="M18" s="215">
        <v>11.17</v>
      </c>
      <c r="N18" s="215">
        <v>22.3</v>
      </c>
      <c r="O18" s="215"/>
      <c r="P18" s="215"/>
      <c r="Q18" s="215"/>
      <c r="R18" s="215"/>
      <c r="S18" s="215"/>
      <c r="T18" s="215"/>
      <c r="U18" s="215"/>
      <c r="V18" s="215"/>
      <c r="W18" s="215"/>
      <c r="X18" s="189"/>
      <c r="Y18" s="282"/>
      <c r="Z18" s="296" t="s">
        <v>879</v>
      </c>
      <c r="AA18" s="21">
        <v>14</v>
      </c>
      <c r="AC18" s="286" t="s">
        <v>868</v>
      </c>
    </row>
    <row r="19" spans="1:29" s="13" customFormat="1" ht="14.1" customHeight="1">
      <c r="A19" s="21">
        <v>15</v>
      </c>
      <c r="B19" s="296" t="s">
        <v>1438</v>
      </c>
      <c r="C19" s="229">
        <v>30740</v>
      </c>
      <c r="D19" s="229">
        <v>65438</v>
      </c>
      <c r="E19" s="229">
        <v>68835</v>
      </c>
      <c r="F19" s="229">
        <v>32348</v>
      </c>
      <c r="G19" s="229">
        <v>15034</v>
      </c>
      <c r="H19" s="229">
        <v>17813</v>
      </c>
      <c r="I19" s="385">
        <v>39894</v>
      </c>
      <c r="J19" s="229">
        <v>9037</v>
      </c>
      <c r="K19" s="229">
        <v>15526</v>
      </c>
      <c r="L19" s="229">
        <v>21568</v>
      </c>
      <c r="M19" s="229">
        <v>22362</v>
      </c>
      <c r="N19" s="229">
        <v>31991</v>
      </c>
      <c r="O19" s="229"/>
      <c r="P19" s="229"/>
      <c r="Q19" s="229"/>
      <c r="R19" s="229"/>
      <c r="S19" s="229"/>
      <c r="T19" s="229"/>
      <c r="U19" s="229"/>
      <c r="V19" s="229"/>
      <c r="W19" s="229"/>
      <c r="X19" s="189"/>
      <c r="Y19" s="282"/>
      <c r="Z19" s="296" t="s">
        <v>1438</v>
      </c>
      <c r="AA19" s="21">
        <v>15</v>
      </c>
      <c r="AC19" s="286" t="s">
        <v>1784</v>
      </c>
    </row>
    <row r="20" spans="1:29" s="13" customFormat="1" ht="14.1" customHeight="1">
      <c r="A20" s="21">
        <v>16</v>
      </c>
      <c r="B20" s="296" t="s">
        <v>1439</v>
      </c>
      <c r="C20" s="215">
        <v>30.56</v>
      </c>
      <c r="D20" s="215">
        <v>29.57</v>
      </c>
      <c r="E20" s="215">
        <v>29.87</v>
      </c>
      <c r="F20" s="215">
        <v>35.71</v>
      </c>
      <c r="G20" s="215">
        <v>59.24</v>
      </c>
      <c r="H20" s="215">
        <v>36.71</v>
      </c>
      <c r="I20" s="383">
        <v>38.22</v>
      </c>
      <c r="J20" s="215">
        <v>44.75</v>
      </c>
      <c r="K20" s="215">
        <v>53.4</v>
      </c>
      <c r="L20" s="215">
        <v>46.79</v>
      </c>
      <c r="M20" s="215">
        <v>41.6</v>
      </c>
      <c r="N20" s="215">
        <v>41.58</v>
      </c>
      <c r="O20" s="215"/>
      <c r="P20" s="215"/>
      <c r="Q20" s="215"/>
      <c r="R20" s="215"/>
      <c r="S20" s="215"/>
      <c r="T20" s="215"/>
      <c r="U20" s="215"/>
      <c r="V20" s="215"/>
      <c r="W20" s="215"/>
      <c r="X20" s="189"/>
      <c r="Y20" s="282"/>
      <c r="Z20" s="296" t="s">
        <v>1439</v>
      </c>
      <c r="AA20" s="21">
        <v>16</v>
      </c>
      <c r="AC20" s="286" t="s">
        <v>100</v>
      </c>
    </row>
    <row r="21" spans="1:29" s="13" customFormat="1" ht="14.1" customHeight="1">
      <c r="A21" s="21">
        <v>17</v>
      </c>
      <c r="B21" s="296" t="s">
        <v>99</v>
      </c>
      <c r="C21" s="229">
        <v>15588</v>
      </c>
      <c r="D21" s="229">
        <v>56373</v>
      </c>
      <c r="E21" s="229">
        <v>87768</v>
      </c>
      <c r="F21" s="229">
        <v>25847</v>
      </c>
      <c r="G21" s="229">
        <v>14270</v>
      </c>
      <c r="H21" s="229">
        <v>16435</v>
      </c>
      <c r="I21" s="385">
        <v>40139</v>
      </c>
      <c r="J21" s="229">
        <v>6980</v>
      </c>
      <c r="K21" s="229">
        <v>10012</v>
      </c>
      <c r="L21" s="229">
        <v>13659</v>
      </c>
      <c r="M21" s="229">
        <v>37082</v>
      </c>
      <c r="N21" s="229">
        <v>21126</v>
      </c>
      <c r="O21" s="229"/>
      <c r="P21" s="229"/>
      <c r="Q21" s="229"/>
      <c r="R21" s="229"/>
      <c r="S21" s="229"/>
      <c r="T21" s="229"/>
      <c r="U21" s="229"/>
      <c r="V21" s="229"/>
      <c r="W21" s="229"/>
      <c r="X21" s="189"/>
      <c r="Y21" s="282"/>
      <c r="Z21" s="296" t="s">
        <v>99</v>
      </c>
      <c r="AA21" s="21">
        <v>17</v>
      </c>
      <c r="AC21" s="286" t="s">
        <v>1443</v>
      </c>
    </row>
    <row r="22" spans="1:29" s="13" customFormat="1" ht="14.1" customHeight="1">
      <c r="A22" s="21">
        <v>18</v>
      </c>
      <c r="B22" s="296" t="s">
        <v>98</v>
      </c>
      <c r="C22" s="215">
        <v>15.5</v>
      </c>
      <c r="D22" s="215">
        <v>25.48</v>
      </c>
      <c r="E22" s="215">
        <v>38.090000000000003</v>
      </c>
      <c r="F22" s="215">
        <v>28.54</v>
      </c>
      <c r="G22" s="215">
        <v>56.23</v>
      </c>
      <c r="H22" s="215">
        <v>33.869999999999997</v>
      </c>
      <c r="I22" s="383">
        <v>36.44</v>
      </c>
      <c r="J22" s="215">
        <v>34.57</v>
      </c>
      <c r="K22" s="215">
        <v>34.44</v>
      </c>
      <c r="L22" s="215">
        <v>29.63</v>
      </c>
      <c r="M22" s="215">
        <v>68.98</v>
      </c>
      <c r="N22" s="215">
        <v>27.46</v>
      </c>
      <c r="O22" s="215"/>
      <c r="P22" s="215"/>
      <c r="Q22" s="215"/>
      <c r="R22" s="215"/>
      <c r="S22" s="215"/>
      <c r="T22" s="215"/>
      <c r="U22" s="215"/>
      <c r="V22" s="215"/>
      <c r="W22" s="215"/>
      <c r="X22" s="215"/>
      <c r="Y22" s="282"/>
      <c r="Z22" s="296" t="s">
        <v>98</v>
      </c>
      <c r="AA22" s="21">
        <v>18</v>
      </c>
      <c r="AC22" s="288" t="s">
        <v>101</v>
      </c>
    </row>
    <row r="23" spans="1:29" s="13" customFormat="1" ht="14.1" customHeight="1">
      <c r="A23" s="21">
        <v>19</v>
      </c>
      <c r="B23" s="335" t="s">
        <v>932</v>
      </c>
      <c r="C23" s="272">
        <v>81.28</v>
      </c>
      <c r="D23" s="272">
        <v>88.24</v>
      </c>
      <c r="E23" s="272">
        <v>92.66</v>
      </c>
      <c r="F23" s="272">
        <v>91.88</v>
      </c>
      <c r="G23" s="272">
        <v>100.1</v>
      </c>
      <c r="H23" s="272">
        <v>93.41</v>
      </c>
      <c r="I23" s="394">
        <v>93.26</v>
      </c>
      <c r="J23" s="272">
        <v>96.02</v>
      </c>
      <c r="K23" s="272">
        <v>98.31</v>
      </c>
      <c r="L23" s="272">
        <v>96.73</v>
      </c>
      <c r="M23" s="272">
        <v>101.17</v>
      </c>
      <c r="N23" s="272">
        <v>95.08</v>
      </c>
      <c r="O23" s="272"/>
      <c r="P23" s="272"/>
      <c r="Q23" s="272"/>
      <c r="R23" s="272"/>
      <c r="S23" s="272"/>
      <c r="T23" s="272"/>
      <c r="U23" s="272"/>
      <c r="V23" s="272"/>
      <c r="W23" s="272"/>
      <c r="X23" s="273"/>
      <c r="Y23" s="274"/>
      <c r="Z23" s="335" t="s">
        <v>932</v>
      </c>
      <c r="AA23" s="21">
        <v>19</v>
      </c>
      <c r="AC23" s="69" t="s">
        <v>1303</v>
      </c>
    </row>
    <row r="24" spans="1:29" s="13" customFormat="1" ht="14.1" customHeight="1">
      <c r="A24" s="21">
        <v>20</v>
      </c>
      <c r="B24" s="236" t="s">
        <v>102</v>
      </c>
      <c r="C24" s="229">
        <v>311430</v>
      </c>
      <c r="D24" s="229">
        <v>906184</v>
      </c>
      <c r="E24" s="229">
        <v>1073565</v>
      </c>
      <c r="F24" s="229">
        <v>446401</v>
      </c>
      <c r="G24" s="229">
        <v>219001</v>
      </c>
      <c r="H24" s="229">
        <v>230336</v>
      </c>
      <c r="I24" s="385">
        <v>575097</v>
      </c>
      <c r="J24" s="229">
        <v>136551</v>
      </c>
      <c r="K24" s="229">
        <v>235115</v>
      </c>
      <c r="L24" s="229">
        <v>364984</v>
      </c>
      <c r="M24" s="229">
        <v>439428</v>
      </c>
      <c r="N24" s="229">
        <v>272448</v>
      </c>
      <c r="O24" s="229"/>
      <c r="P24" s="229"/>
      <c r="Q24" s="229"/>
      <c r="R24" s="229"/>
      <c r="S24" s="229"/>
      <c r="T24" s="229"/>
      <c r="U24" s="229"/>
      <c r="V24" s="229"/>
      <c r="W24" s="229"/>
      <c r="X24" s="189"/>
      <c r="Y24" s="282"/>
      <c r="Z24" s="236" t="s">
        <v>102</v>
      </c>
      <c r="AA24" s="21">
        <v>20</v>
      </c>
      <c r="AC24" s="284" t="s">
        <v>1449</v>
      </c>
    </row>
    <row r="25" spans="1:29" s="13" customFormat="1" ht="14.1" customHeight="1">
      <c r="A25" s="21">
        <v>21</v>
      </c>
      <c r="B25" s="188" t="s">
        <v>126</v>
      </c>
      <c r="C25" s="229">
        <v>225148</v>
      </c>
      <c r="D25" s="229">
        <v>700170</v>
      </c>
      <c r="E25" s="229">
        <v>846802</v>
      </c>
      <c r="F25" s="229">
        <v>371718</v>
      </c>
      <c r="G25" s="229">
        <v>191646</v>
      </c>
      <c r="H25" s="229">
        <v>198698</v>
      </c>
      <c r="I25" s="385">
        <v>461807</v>
      </c>
      <c r="J25" s="229">
        <v>127553</v>
      </c>
      <c r="K25" s="229">
        <v>236099</v>
      </c>
      <c r="L25" s="229">
        <v>336961</v>
      </c>
      <c r="M25" s="229">
        <v>502606</v>
      </c>
      <c r="N25" s="229">
        <v>379538</v>
      </c>
      <c r="O25" s="229"/>
      <c r="P25" s="229"/>
      <c r="Q25" s="229"/>
      <c r="R25" s="229"/>
      <c r="S25" s="229"/>
      <c r="T25" s="229"/>
      <c r="U25" s="229"/>
      <c r="V25" s="229"/>
      <c r="W25" s="229"/>
      <c r="X25" s="189"/>
      <c r="Y25" s="282"/>
      <c r="Z25" s="188" t="s">
        <v>126</v>
      </c>
      <c r="AA25" s="21">
        <v>21</v>
      </c>
      <c r="AC25" s="286" t="s">
        <v>1441</v>
      </c>
    </row>
    <row r="26" spans="1:29" s="13" customFormat="1" ht="14.1" customHeight="1">
      <c r="A26" s="21">
        <v>22</v>
      </c>
      <c r="B26" s="236" t="s">
        <v>127</v>
      </c>
      <c r="C26" s="331">
        <v>86281</v>
      </c>
      <c r="D26" s="331">
        <v>206013</v>
      </c>
      <c r="E26" s="331">
        <v>226764</v>
      </c>
      <c r="F26" s="331">
        <v>74682</v>
      </c>
      <c r="G26" s="331">
        <v>27356</v>
      </c>
      <c r="H26" s="331">
        <v>31638</v>
      </c>
      <c r="I26" s="395">
        <v>113291</v>
      </c>
      <c r="J26" s="331">
        <v>8998</v>
      </c>
      <c r="K26" s="331">
        <v>-983</v>
      </c>
      <c r="L26" s="331">
        <v>28023</v>
      </c>
      <c r="M26" s="331">
        <v>-63177</v>
      </c>
      <c r="N26" s="331">
        <v>-107090</v>
      </c>
      <c r="O26" s="331"/>
      <c r="P26" s="331"/>
      <c r="Q26" s="331"/>
      <c r="R26" s="331"/>
      <c r="S26" s="331"/>
      <c r="T26" s="331"/>
      <c r="U26" s="331"/>
      <c r="V26" s="331"/>
      <c r="W26" s="331"/>
      <c r="X26" s="331"/>
      <c r="Y26" s="282"/>
      <c r="Z26" s="236" t="s">
        <v>127</v>
      </c>
      <c r="AA26" s="21">
        <v>22</v>
      </c>
      <c r="AC26" s="286" t="s">
        <v>5</v>
      </c>
    </row>
    <row r="27" spans="1:29" s="13" customFormat="1" ht="14.1" customHeight="1">
      <c r="A27" s="21">
        <v>23</v>
      </c>
      <c r="B27" s="236" t="s">
        <v>129</v>
      </c>
      <c r="C27" s="215">
        <v>27.7</v>
      </c>
      <c r="D27" s="215">
        <v>22.73</v>
      </c>
      <c r="E27" s="215">
        <v>21.12</v>
      </c>
      <c r="F27" s="215">
        <v>16.73</v>
      </c>
      <c r="G27" s="215">
        <v>12.49</v>
      </c>
      <c r="H27" s="215">
        <v>13.74</v>
      </c>
      <c r="I27" s="383">
        <v>17.36</v>
      </c>
      <c r="J27" s="215">
        <v>6.59</v>
      </c>
      <c r="K27" s="215">
        <v>-0.42</v>
      </c>
      <c r="L27" s="215">
        <v>7.68</v>
      </c>
      <c r="M27" s="215">
        <v>-14.38</v>
      </c>
      <c r="N27" s="215">
        <v>-39.31</v>
      </c>
      <c r="O27" s="215"/>
      <c r="P27" s="215"/>
      <c r="Q27" s="215"/>
      <c r="R27" s="215"/>
      <c r="S27" s="215"/>
      <c r="T27" s="215"/>
      <c r="U27" s="215"/>
      <c r="V27" s="215"/>
      <c r="W27" s="215"/>
      <c r="X27" s="189"/>
      <c r="Y27" s="282"/>
      <c r="Z27" s="236" t="s">
        <v>129</v>
      </c>
      <c r="AA27" s="21">
        <v>23</v>
      </c>
      <c r="AC27" s="286" t="s">
        <v>868</v>
      </c>
    </row>
    <row r="28" spans="1:29" s="13" customFormat="1" ht="14.1" customHeight="1">
      <c r="A28" s="21">
        <v>24</v>
      </c>
      <c r="B28" s="236" t="s">
        <v>1444</v>
      </c>
      <c r="C28" s="229">
        <v>29872</v>
      </c>
      <c r="D28" s="229">
        <v>66917</v>
      </c>
      <c r="E28" s="229">
        <v>66964</v>
      </c>
      <c r="F28" s="229">
        <v>28247</v>
      </c>
      <c r="G28" s="229">
        <v>12055</v>
      </c>
      <c r="H28" s="229">
        <v>27427</v>
      </c>
      <c r="I28" s="385">
        <v>40322</v>
      </c>
      <c r="J28" s="229">
        <v>12527</v>
      </c>
      <c r="K28" s="229">
        <v>13876</v>
      </c>
      <c r="L28" s="229">
        <v>25253</v>
      </c>
      <c r="M28" s="229">
        <v>28694</v>
      </c>
      <c r="N28" s="229">
        <v>30638</v>
      </c>
      <c r="O28" s="229"/>
      <c r="P28" s="229"/>
      <c r="Q28" s="229"/>
      <c r="R28" s="229"/>
      <c r="S28" s="229"/>
      <c r="T28" s="229"/>
      <c r="U28" s="229"/>
      <c r="V28" s="229"/>
      <c r="W28" s="229"/>
      <c r="X28" s="189"/>
      <c r="Y28" s="282"/>
      <c r="Z28" s="236" t="s">
        <v>1444</v>
      </c>
      <c r="AA28" s="21">
        <v>24</v>
      </c>
      <c r="AC28" s="286" t="s">
        <v>1784</v>
      </c>
    </row>
    <row r="29" spans="1:29" s="13" customFormat="1" ht="14.1" customHeight="1">
      <c r="A29" s="21">
        <v>25</v>
      </c>
      <c r="B29" s="236" t="s">
        <v>1445</v>
      </c>
      <c r="C29" s="215">
        <v>34.619999999999997</v>
      </c>
      <c r="D29" s="215">
        <v>32.479999999999997</v>
      </c>
      <c r="E29" s="215">
        <v>29.53</v>
      </c>
      <c r="F29" s="215">
        <v>37.82</v>
      </c>
      <c r="G29" s="215">
        <v>44.07</v>
      </c>
      <c r="H29" s="215">
        <v>86.69</v>
      </c>
      <c r="I29" s="383">
        <v>46.12</v>
      </c>
      <c r="J29" s="215">
        <v>139.22999999999999</v>
      </c>
      <c r="K29" s="215">
        <v>1411.06</v>
      </c>
      <c r="L29" s="215">
        <v>90.11</v>
      </c>
      <c r="M29" s="215">
        <v>45.42</v>
      </c>
      <c r="N29" s="215">
        <v>28.61</v>
      </c>
      <c r="O29" s="215"/>
      <c r="P29" s="215"/>
      <c r="Q29" s="215"/>
      <c r="R29" s="215"/>
      <c r="S29" s="215"/>
      <c r="T29" s="215"/>
      <c r="U29" s="215"/>
      <c r="V29" s="215"/>
      <c r="W29" s="215"/>
      <c r="X29" s="189"/>
      <c r="Y29" s="282"/>
      <c r="Z29" s="236" t="s">
        <v>1445</v>
      </c>
      <c r="AA29" s="21">
        <v>25</v>
      </c>
      <c r="AC29" s="286" t="s">
        <v>570</v>
      </c>
    </row>
    <row r="30" spans="1:29" s="13" customFormat="1" ht="14.1" customHeight="1">
      <c r="A30" s="21">
        <v>26</v>
      </c>
      <c r="B30" s="236" t="s">
        <v>103</v>
      </c>
      <c r="C30" s="229">
        <v>19302</v>
      </c>
      <c r="D30" s="229">
        <v>57144</v>
      </c>
      <c r="E30" s="229">
        <v>81039</v>
      </c>
      <c r="F30" s="229">
        <v>19293</v>
      </c>
      <c r="G30" s="229">
        <v>11705</v>
      </c>
      <c r="H30" s="229">
        <v>16026</v>
      </c>
      <c r="I30" s="385">
        <v>37041</v>
      </c>
      <c r="J30" s="229">
        <v>12195</v>
      </c>
      <c r="K30" s="229">
        <v>8069</v>
      </c>
      <c r="L30" s="229">
        <v>12217</v>
      </c>
      <c r="M30" s="229">
        <v>33944</v>
      </c>
      <c r="N30" s="229">
        <v>20665</v>
      </c>
      <c r="O30" s="229"/>
      <c r="P30" s="229"/>
      <c r="Q30" s="229"/>
      <c r="R30" s="229"/>
      <c r="S30" s="229"/>
      <c r="T30" s="229"/>
      <c r="U30" s="229"/>
      <c r="V30" s="229"/>
      <c r="W30" s="229"/>
      <c r="X30" s="189"/>
      <c r="Y30" s="282"/>
      <c r="Z30" s="236" t="s">
        <v>103</v>
      </c>
      <c r="AA30" s="21">
        <v>26</v>
      </c>
      <c r="AC30" s="286" t="s">
        <v>1443</v>
      </c>
    </row>
    <row r="31" spans="1:29" s="13" customFormat="1" ht="14.1" customHeight="1">
      <c r="A31" s="21">
        <v>27</v>
      </c>
      <c r="B31" s="236" t="s">
        <v>104</v>
      </c>
      <c r="C31" s="215">
        <v>22.37</v>
      </c>
      <c r="D31" s="215">
        <v>27.74</v>
      </c>
      <c r="E31" s="215">
        <v>35.74</v>
      </c>
      <c r="F31" s="215">
        <v>25.83</v>
      </c>
      <c r="G31" s="215">
        <v>42.79</v>
      </c>
      <c r="H31" s="215">
        <v>50.66</v>
      </c>
      <c r="I31" s="383">
        <v>36.549999999999997</v>
      </c>
      <c r="J31" s="215">
        <v>135.54</v>
      </c>
      <c r="K31" s="215">
        <v>820.5</v>
      </c>
      <c r="L31" s="215">
        <v>43.59</v>
      </c>
      <c r="M31" s="215">
        <v>53.73</v>
      </c>
      <c r="N31" s="215">
        <v>19.3</v>
      </c>
      <c r="O31" s="215"/>
      <c r="P31" s="215"/>
      <c r="Q31" s="215"/>
      <c r="R31" s="215"/>
      <c r="S31" s="215"/>
      <c r="T31" s="215"/>
      <c r="U31" s="215"/>
      <c r="V31" s="215"/>
      <c r="W31" s="215"/>
      <c r="X31" s="189"/>
      <c r="Y31" s="282"/>
      <c r="Z31" s="236" t="s">
        <v>104</v>
      </c>
      <c r="AA31" s="21">
        <v>27</v>
      </c>
      <c r="AC31" s="288" t="s">
        <v>571</v>
      </c>
    </row>
    <row r="32" spans="1:29" ht="14.1" customHeight="1">
      <c r="A32" s="21">
        <v>28</v>
      </c>
      <c r="B32" s="188" t="s">
        <v>933</v>
      </c>
      <c r="C32" s="215">
        <v>86.17</v>
      </c>
      <c r="D32" s="215">
        <v>90.04</v>
      </c>
      <c r="E32" s="215">
        <v>91.46</v>
      </c>
      <c r="F32" s="215">
        <v>93.23</v>
      </c>
      <c r="G32" s="215">
        <v>97.53</v>
      </c>
      <c r="H32" s="215">
        <v>104.65</v>
      </c>
      <c r="I32" s="383">
        <v>95.38</v>
      </c>
      <c r="J32" s="215">
        <v>111.04</v>
      </c>
      <c r="K32" s="215">
        <v>109.37</v>
      </c>
      <c r="L32" s="215">
        <v>102.29</v>
      </c>
      <c r="M32" s="215">
        <v>128.63</v>
      </c>
      <c r="N32" s="215">
        <v>157.86000000000001</v>
      </c>
      <c r="O32" s="215"/>
      <c r="P32" s="215"/>
      <c r="Q32" s="215"/>
      <c r="R32" s="215"/>
      <c r="S32" s="215"/>
      <c r="T32" s="215"/>
      <c r="U32" s="215"/>
      <c r="V32" s="215"/>
      <c r="W32" s="215"/>
      <c r="X32" s="189"/>
      <c r="Y32" s="189"/>
      <c r="Z32" s="188" t="s">
        <v>933</v>
      </c>
      <c r="AA32" s="21">
        <v>28</v>
      </c>
      <c r="AB32" s="13"/>
      <c r="AC32" s="94" t="s">
        <v>158</v>
      </c>
    </row>
    <row r="33" spans="1:29" ht="14.1" customHeight="1" thickBot="1">
      <c r="A33" s="21">
        <v>29</v>
      </c>
      <c r="B33" s="188" t="s">
        <v>1785</v>
      </c>
      <c r="C33" s="215">
        <v>11.92</v>
      </c>
      <c r="D33" s="215">
        <v>9.1999999999999993</v>
      </c>
      <c r="E33" s="215">
        <v>7.34</v>
      </c>
      <c r="F33" s="215">
        <v>6.35</v>
      </c>
      <c r="G33" s="215">
        <v>1.64</v>
      </c>
      <c r="H33" s="215">
        <v>-5.03</v>
      </c>
      <c r="I33" s="383">
        <v>3.9</v>
      </c>
      <c r="J33" s="215">
        <v>-7.26</v>
      </c>
      <c r="K33" s="215">
        <v>-9.8000000000000007</v>
      </c>
      <c r="L33" s="215">
        <v>-2.21</v>
      </c>
      <c r="M33" s="215">
        <v>-28.63</v>
      </c>
      <c r="N33" s="215">
        <v>-58.14</v>
      </c>
      <c r="O33" s="215"/>
      <c r="P33" s="215"/>
      <c r="Q33" s="215"/>
      <c r="R33" s="215"/>
      <c r="S33" s="215"/>
      <c r="T33" s="215"/>
      <c r="U33" s="215"/>
      <c r="V33" s="215"/>
      <c r="W33" s="215"/>
      <c r="X33" s="189"/>
      <c r="Y33" s="189"/>
      <c r="Z33" s="188" t="s">
        <v>1785</v>
      </c>
      <c r="AA33" s="21">
        <v>29</v>
      </c>
      <c r="AB33" s="13"/>
      <c r="AC33" s="95" t="s">
        <v>161</v>
      </c>
    </row>
    <row r="34" spans="1:29" s="13" customFormat="1" ht="14.1" customHeight="1">
      <c r="A34" s="21">
        <v>30</v>
      </c>
      <c r="B34" s="206" t="s">
        <v>105</v>
      </c>
      <c r="C34" s="233"/>
      <c r="D34" s="233"/>
      <c r="E34" s="233"/>
      <c r="F34" s="233"/>
      <c r="G34" s="233"/>
      <c r="H34" s="233"/>
      <c r="I34" s="392" t="s">
        <v>1820</v>
      </c>
      <c r="J34" s="233"/>
      <c r="K34" s="233"/>
      <c r="L34" s="233"/>
      <c r="M34" s="233"/>
      <c r="N34" s="233"/>
      <c r="O34" s="233"/>
      <c r="P34" s="233"/>
      <c r="Q34" s="233"/>
      <c r="R34" s="233"/>
      <c r="S34" s="233"/>
      <c r="T34" s="233"/>
      <c r="U34" s="233"/>
      <c r="V34" s="233"/>
      <c r="W34" s="233"/>
      <c r="X34" s="224"/>
      <c r="Y34" s="281"/>
      <c r="Z34" s="206" t="s">
        <v>105</v>
      </c>
      <c r="AA34" s="21">
        <v>30</v>
      </c>
      <c r="AC34" s="301"/>
    </row>
    <row r="35" spans="1:29" s="13" customFormat="1" ht="14.1" customHeight="1">
      <c r="A35" s="21">
        <v>31</v>
      </c>
      <c r="B35" s="296" t="s">
        <v>106</v>
      </c>
      <c r="C35" s="229">
        <v>74552</v>
      </c>
      <c r="D35" s="229">
        <v>30503</v>
      </c>
      <c r="E35" s="229">
        <v>255779</v>
      </c>
      <c r="F35" s="229">
        <v>56068</v>
      </c>
      <c r="G35" s="229">
        <v>0</v>
      </c>
      <c r="H35" s="229">
        <v>66371</v>
      </c>
      <c r="I35" s="385">
        <v>102180</v>
      </c>
      <c r="J35" s="229">
        <v>213040</v>
      </c>
      <c r="K35" s="229">
        <v>178918</v>
      </c>
      <c r="L35" s="229">
        <v>72311</v>
      </c>
      <c r="M35" s="229">
        <v>256523</v>
      </c>
      <c r="N35" s="229">
        <v>36610</v>
      </c>
      <c r="O35" s="229"/>
      <c r="P35" s="229"/>
      <c r="Q35" s="229"/>
      <c r="R35" s="229"/>
      <c r="S35" s="229"/>
      <c r="T35" s="229"/>
      <c r="U35" s="229"/>
      <c r="V35" s="229"/>
      <c r="W35" s="229"/>
      <c r="X35" s="189"/>
      <c r="Y35" s="282"/>
      <c r="Z35" s="296" t="s">
        <v>106</v>
      </c>
      <c r="AA35" s="21">
        <v>31</v>
      </c>
      <c r="AC35" s="284" t="s">
        <v>1448</v>
      </c>
    </row>
    <row r="36" spans="1:29" s="13" customFormat="1" ht="14.1" customHeight="1">
      <c r="A36" s="21">
        <v>32</v>
      </c>
      <c r="B36" s="208" t="s">
        <v>107</v>
      </c>
      <c r="C36" s="229">
        <v>67758</v>
      </c>
      <c r="D36" s="229">
        <v>22135</v>
      </c>
      <c r="E36" s="229">
        <v>232286</v>
      </c>
      <c r="F36" s="229">
        <v>52192</v>
      </c>
      <c r="G36" s="229">
        <v>0</v>
      </c>
      <c r="H36" s="229">
        <v>58614</v>
      </c>
      <c r="I36" s="385">
        <v>91307</v>
      </c>
      <c r="J36" s="229">
        <v>192811</v>
      </c>
      <c r="K36" s="229">
        <v>163362</v>
      </c>
      <c r="L36" s="229">
        <v>82025</v>
      </c>
      <c r="M36" s="229">
        <v>224591</v>
      </c>
      <c r="N36" s="229">
        <v>23787</v>
      </c>
      <c r="O36" s="229"/>
      <c r="P36" s="229"/>
      <c r="Q36" s="229"/>
      <c r="R36" s="229"/>
      <c r="S36" s="229"/>
      <c r="T36" s="229"/>
      <c r="U36" s="229"/>
      <c r="V36" s="229"/>
      <c r="W36" s="229"/>
      <c r="X36" s="189"/>
      <c r="Y36" s="282"/>
      <c r="Z36" s="208" t="s">
        <v>107</v>
      </c>
      <c r="AA36" s="21">
        <v>32</v>
      </c>
      <c r="AC36" s="286" t="s">
        <v>1440</v>
      </c>
    </row>
    <row r="37" spans="1:29" s="13" customFormat="1" ht="14.1" customHeight="1">
      <c r="A37" s="21">
        <v>33</v>
      </c>
      <c r="B37" s="296" t="s">
        <v>108</v>
      </c>
      <c r="C37" s="229">
        <v>6795</v>
      </c>
      <c r="D37" s="229">
        <v>8369</v>
      </c>
      <c r="E37" s="229">
        <v>23493</v>
      </c>
      <c r="F37" s="229">
        <v>3876</v>
      </c>
      <c r="G37" s="229">
        <v>0</v>
      </c>
      <c r="H37" s="229">
        <v>7757</v>
      </c>
      <c r="I37" s="385">
        <v>10874</v>
      </c>
      <c r="J37" s="229">
        <v>20229</v>
      </c>
      <c r="K37" s="229">
        <v>15556</v>
      </c>
      <c r="L37" s="229">
        <v>-9714</v>
      </c>
      <c r="M37" s="229">
        <v>31932</v>
      </c>
      <c r="N37" s="229">
        <v>12822</v>
      </c>
      <c r="O37" s="229"/>
      <c r="P37" s="229"/>
      <c r="Q37" s="229"/>
      <c r="R37" s="229"/>
      <c r="S37" s="229"/>
      <c r="T37" s="229"/>
      <c r="U37" s="229"/>
      <c r="V37" s="229"/>
      <c r="W37" s="229"/>
      <c r="X37" s="331"/>
      <c r="Y37" s="282"/>
      <c r="Z37" s="296" t="s">
        <v>108</v>
      </c>
      <c r="AA37" s="21">
        <v>33</v>
      </c>
      <c r="AC37" s="286" t="s">
        <v>5</v>
      </c>
    </row>
    <row r="38" spans="1:29" s="13" customFormat="1" ht="14.1" customHeight="1">
      <c r="A38" s="21">
        <v>34</v>
      </c>
      <c r="B38" s="296" t="s">
        <v>109</v>
      </c>
      <c r="C38" s="215">
        <v>9.11</v>
      </c>
      <c r="D38" s="215">
        <v>27.44</v>
      </c>
      <c r="E38" s="215">
        <v>9.18</v>
      </c>
      <c r="F38" s="215">
        <v>6.91</v>
      </c>
      <c r="G38" s="215">
        <v>0</v>
      </c>
      <c r="H38" s="215">
        <v>11.69</v>
      </c>
      <c r="I38" s="383">
        <v>13.81</v>
      </c>
      <c r="J38" s="215">
        <v>9.5</v>
      </c>
      <c r="K38" s="215">
        <v>8.69</v>
      </c>
      <c r="L38" s="215">
        <v>-13.43</v>
      </c>
      <c r="M38" s="215">
        <v>12.45</v>
      </c>
      <c r="N38" s="215">
        <v>35.020000000000003</v>
      </c>
      <c r="O38" s="215"/>
      <c r="P38" s="215"/>
      <c r="Q38" s="215"/>
      <c r="R38" s="215"/>
      <c r="S38" s="215"/>
      <c r="T38" s="215"/>
      <c r="U38" s="215"/>
      <c r="V38" s="215"/>
      <c r="W38" s="215"/>
      <c r="X38" s="189"/>
      <c r="Y38" s="282"/>
      <c r="Z38" s="296" t="s">
        <v>109</v>
      </c>
      <c r="AA38" s="21">
        <v>34</v>
      </c>
      <c r="AC38" s="286" t="s">
        <v>868</v>
      </c>
    </row>
    <row r="39" spans="1:29" s="13" customFormat="1" ht="14.1" customHeight="1">
      <c r="A39" s="21">
        <v>35</v>
      </c>
      <c r="B39" s="296" t="s">
        <v>1446</v>
      </c>
      <c r="C39" s="229">
        <v>16890</v>
      </c>
      <c r="D39" s="229">
        <v>652</v>
      </c>
      <c r="E39" s="229">
        <v>6353</v>
      </c>
      <c r="F39" s="229">
        <v>3848</v>
      </c>
      <c r="G39" s="229">
        <v>0</v>
      </c>
      <c r="H39" s="229">
        <v>5168</v>
      </c>
      <c r="I39" s="385">
        <v>4005</v>
      </c>
      <c r="J39" s="229">
        <v>9056</v>
      </c>
      <c r="K39" s="229">
        <v>13168</v>
      </c>
      <c r="L39" s="229">
        <v>2582</v>
      </c>
      <c r="M39" s="229">
        <v>11898</v>
      </c>
      <c r="N39" s="229">
        <v>2972</v>
      </c>
      <c r="O39" s="229"/>
      <c r="P39" s="229"/>
      <c r="Q39" s="229"/>
      <c r="R39" s="229"/>
      <c r="S39" s="229"/>
      <c r="T39" s="229"/>
      <c r="U39" s="229"/>
      <c r="V39" s="229"/>
      <c r="W39" s="229"/>
      <c r="X39" s="189"/>
      <c r="Y39" s="282"/>
      <c r="Z39" s="296" t="s">
        <v>1446</v>
      </c>
      <c r="AA39" s="21">
        <v>35</v>
      </c>
      <c r="AC39" s="286" t="s">
        <v>1442</v>
      </c>
    </row>
    <row r="40" spans="1:29" s="13" customFormat="1" ht="14.1" customHeight="1">
      <c r="A40" s="21">
        <v>36</v>
      </c>
      <c r="B40" s="296" t="s">
        <v>1447</v>
      </c>
      <c r="C40" s="215">
        <v>248.58</v>
      </c>
      <c r="D40" s="215">
        <v>7.79</v>
      </c>
      <c r="E40" s="215">
        <v>27.04</v>
      </c>
      <c r="F40" s="215">
        <v>99.28</v>
      </c>
      <c r="G40" s="215">
        <v>0</v>
      </c>
      <c r="H40" s="215">
        <v>66.63</v>
      </c>
      <c r="I40" s="383">
        <v>50.19</v>
      </c>
      <c r="J40" s="215">
        <v>44.77</v>
      </c>
      <c r="K40" s="215">
        <v>84.65</v>
      </c>
      <c r="L40" s="215">
        <v>26.58</v>
      </c>
      <c r="M40" s="215">
        <v>37.26</v>
      </c>
      <c r="N40" s="215">
        <v>23.18</v>
      </c>
      <c r="O40" s="215"/>
      <c r="P40" s="215"/>
      <c r="Q40" s="215"/>
      <c r="R40" s="215"/>
      <c r="S40" s="215"/>
      <c r="T40" s="215"/>
      <c r="U40" s="215"/>
      <c r="V40" s="215"/>
      <c r="W40" s="215"/>
      <c r="X40" s="189"/>
      <c r="Y40" s="282"/>
      <c r="Z40" s="296" t="s">
        <v>1447</v>
      </c>
      <c r="AA40" s="21">
        <v>36</v>
      </c>
      <c r="AC40" s="286" t="s">
        <v>118</v>
      </c>
    </row>
    <row r="41" spans="1:29" s="13" customFormat="1" ht="14.1" customHeight="1">
      <c r="A41" s="21">
        <v>37</v>
      </c>
      <c r="B41" s="296" t="s">
        <v>110</v>
      </c>
      <c r="C41" s="229">
        <v>3425</v>
      </c>
      <c r="D41" s="229">
        <v>1574</v>
      </c>
      <c r="E41" s="229">
        <v>14501</v>
      </c>
      <c r="F41" s="229">
        <v>2191</v>
      </c>
      <c r="G41" s="229">
        <v>0</v>
      </c>
      <c r="H41" s="229">
        <v>3352</v>
      </c>
      <c r="I41" s="385">
        <v>5405</v>
      </c>
      <c r="J41" s="229">
        <v>8662</v>
      </c>
      <c r="K41" s="229">
        <v>6155</v>
      </c>
      <c r="L41" s="229">
        <v>1936</v>
      </c>
      <c r="M41" s="229">
        <v>14453</v>
      </c>
      <c r="N41" s="229">
        <v>1772</v>
      </c>
      <c r="O41" s="229"/>
      <c r="P41" s="229"/>
      <c r="Q41" s="229"/>
      <c r="R41" s="229"/>
      <c r="S41" s="229"/>
      <c r="T41" s="229"/>
      <c r="U41" s="229"/>
      <c r="V41" s="229"/>
      <c r="W41" s="229"/>
      <c r="X41" s="189"/>
      <c r="Y41" s="282"/>
      <c r="Z41" s="296" t="s">
        <v>110</v>
      </c>
      <c r="AA41" s="21">
        <v>37</v>
      </c>
      <c r="AC41" s="286" t="s">
        <v>1443</v>
      </c>
    </row>
    <row r="42" spans="1:29" s="13" customFormat="1" ht="14.1" customHeight="1">
      <c r="A42" s="21">
        <v>38</v>
      </c>
      <c r="B42" s="296" t="s">
        <v>111</v>
      </c>
      <c r="C42" s="215">
        <v>50.41</v>
      </c>
      <c r="D42" s="215">
        <v>18.809999999999999</v>
      </c>
      <c r="E42" s="215">
        <v>61.73</v>
      </c>
      <c r="F42" s="215">
        <v>56.51</v>
      </c>
      <c r="G42" s="215">
        <v>0</v>
      </c>
      <c r="H42" s="215">
        <v>43.21</v>
      </c>
      <c r="I42" s="383">
        <v>45.07</v>
      </c>
      <c r="J42" s="215">
        <v>42.82</v>
      </c>
      <c r="K42" s="215">
        <v>39.57</v>
      </c>
      <c r="L42" s="215">
        <v>19.93</v>
      </c>
      <c r="M42" s="215">
        <v>45.26</v>
      </c>
      <c r="N42" s="215">
        <v>13.82</v>
      </c>
      <c r="O42" s="215"/>
      <c r="P42" s="215"/>
      <c r="Q42" s="215"/>
      <c r="R42" s="215"/>
      <c r="S42" s="215"/>
      <c r="T42" s="215"/>
      <c r="U42" s="215"/>
      <c r="V42" s="215"/>
      <c r="W42" s="215"/>
      <c r="X42" s="215"/>
      <c r="Y42" s="282"/>
      <c r="Z42" s="296" t="s">
        <v>111</v>
      </c>
      <c r="AA42" s="21">
        <v>38</v>
      </c>
      <c r="AC42" s="288" t="s">
        <v>119</v>
      </c>
    </row>
    <row r="43" spans="1:29" s="13" customFormat="1" ht="14.1" customHeight="1">
      <c r="A43" s="21">
        <v>39</v>
      </c>
      <c r="B43" s="335" t="s">
        <v>931</v>
      </c>
      <c r="C43" s="272">
        <v>116.42</v>
      </c>
      <c r="D43" s="272">
        <v>79.319999999999993</v>
      </c>
      <c r="E43" s="272">
        <v>97.8</v>
      </c>
      <c r="F43" s="272">
        <v>102.41</v>
      </c>
      <c r="G43" s="272">
        <v>0</v>
      </c>
      <c r="H43" s="272">
        <v>100.69</v>
      </c>
      <c r="I43" s="394">
        <v>95.06</v>
      </c>
      <c r="J43" s="272">
        <v>98.46</v>
      </c>
      <c r="K43" s="272">
        <v>101.67</v>
      </c>
      <c r="L43" s="272">
        <v>119.39</v>
      </c>
      <c r="M43" s="272">
        <v>97.82</v>
      </c>
      <c r="N43" s="272">
        <v>82.33</v>
      </c>
      <c r="O43" s="272"/>
      <c r="P43" s="272"/>
      <c r="Q43" s="272"/>
      <c r="R43" s="272"/>
      <c r="S43" s="272"/>
      <c r="T43" s="272"/>
      <c r="U43" s="272"/>
      <c r="V43" s="272"/>
      <c r="W43" s="272"/>
      <c r="X43" s="273"/>
      <c r="Y43" s="274"/>
      <c r="Z43" s="335" t="s">
        <v>931</v>
      </c>
      <c r="AA43" s="21">
        <v>39</v>
      </c>
      <c r="AC43" s="69" t="s">
        <v>797</v>
      </c>
    </row>
    <row r="44" spans="1:29" s="13" customFormat="1" ht="14.1" customHeight="1">
      <c r="A44" s="21">
        <v>40</v>
      </c>
      <c r="B44" s="236" t="s">
        <v>112</v>
      </c>
      <c r="C44" s="229">
        <v>52354</v>
      </c>
      <c r="D44" s="229">
        <v>28188</v>
      </c>
      <c r="E44" s="229">
        <v>257201</v>
      </c>
      <c r="F44" s="229">
        <v>58818</v>
      </c>
      <c r="G44" s="229">
        <v>0</v>
      </c>
      <c r="H44" s="229">
        <v>65506</v>
      </c>
      <c r="I44" s="385">
        <v>102428</v>
      </c>
      <c r="J44" s="229">
        <v>209481</v>
      </c>
      <c r="K44" s="229">
        <v>181857</v>
      </c>
      <c r="L44" s="229">
        <v>73940</v>
      </c>
      <c r="M44" s="229">
        <v>206324</v>
      </c>
      <c r="N44" s="229">
        <v>24308</v>
      </c>
      <c r="O44" s="229"/>
      <c r="P44" s="229"/>
      <c r="Q44" s="229"/>
      <c r="R44" s="229"/>
      <c r="S44" s="229"/>
      <c r="T44" s="229"/>
      <c r="U44" s="229"/>
      <c r="V44" s="229"/>
      <c r="W44" s="229"/>
      <c r="X44" s="189"/>
      <c r="Y44" s="282"/>
      <c r="Z44" s="236" t="s">
        <v>112</v>
      </c>
      <c r="AA44" s="21">
        <v>40</v>
      </c>
      <c r="AC44" s="284" t="s">
        <v>1448</v>
      </c>
    </row>
    <row r="45" spans="1:29" s="13" customFormat="1" ht="14.1" customHeight="1">
      <c r="A45" s="21">
        <v>41</v>
      </c>
      <c r="B45" s="188" t="s">
        <v>113</v>
      </c>
      <c r="C45" s="229">
        <v>52908</v>
      </c>
      <c r="D45" s="229">
        <v>22647</v>
      </c>
      <c r="E45" s="229">
        <v>234997</v>
      </c>
      <c r="F45" s="229">
        <v>51251</v>
      </c>
      <c r="G45" s="229">
        <v>0</v>
      </c>
      <c r="H45" s="229">
        <v>60300</v>
      </c>
      <c r="I45" s="385">
        <v>92299</v>
      </c>
      <c r="J45" s="229">
        <v>194441</v>
      </c>
      <c r="K45" s="229">
        <v>170539</v>
      </c>
      <c r="L45" s="229">
        <v>91756</v>
      </c>
      <c r="M45" s="229">
        <v>205077</v>
      </c>
      <c r="N45" s="229">
        <v>28576</v>
      </c>
      <c r="O45" s="229"/>
      <c r="P45" s="229"/>
      <c r="Q45" s="229"/>
      <c r="R45" s="229"/>
      <c r="S45" s="229"/>
      <c r="T45" s="229"/>
      <c r="U45" s="229"/>
      <c r="V45" s="229"/>
      <c r="W45" s="229"/>
      <c r="X45" s="189"/>
      <c r="Y45" s="282"/>
      <c r="Z45" s="188" t="s">
        <v>113</v>
      </c>
      <c r="AA45" s="21">
        <v>41</v>
      </c>
      <c r="AC45" s="286" t="s">
        <v>1440</v>
      </c>
    </row>
    <row r="46" spans="1:29" s="13" customFormat="1" ht="14.1" customHeight="1">
      <c r="A46" s="21">
        <v>42</v>
      </c>
      <c r="B46" s="236" t="s">
        <v>114</v>
      </c>
      <c r="C46" s="229">
        <v>-554</v>
      </c>
      <c r="D46" s="229">
        <v>5542</v>
      </c>
      <c r="E46" s="229">
        <v>22204</v>
      </c>
      <c r="F46" s="229">
        <v>7567</v>
      </c>
      <c r="G46" s="229">
        <v>0</v>
      </c>
      <c r="H46" s="229">
        <v>5206</v>
      </c>
      <c r="I46" s="385">
        <v>10130</v>
      </c>
      <c r="J46" s="229">
        <v>15040</v>
      </c>
      <c r="K46" s="229">
        <v>11318</v>
      </c>
      <c r="L46" s="229">
        <v>-17816</v>
      </c>
      <c r="M46" s="229">
        <v>1246</v>
      </c>
      <c r="N46" s="229">
        <v>-4268</v>
      </c>
      <c r="O46" s="229"/>
      <c r="P46" s="229"/>
      <c r="Q46" s="229"/>
      <c r="R46" s="229"/>
      <c r="S46" s="229"/>
      <c r="T46" s="229"/>
      <c r="U46" s="229"/>
      <c r="V46" s="229"/>
      <c r="W46" s="229"/>
      <c r="X46" s="331"/>
      <c r="Y46" s="282"/>
      <c r="Z46" s="236" t="s">
        <v>114</v>
      </c>
      <c r="AA46" s="21">
        <v>42</v>
      </c>
      <c r="AC46" s="286" t="s">
        <v>5</v>
      </c>
    </row>
    <row r="47" spans="1:29" s="13" customFormat="1" ht="14.1" customHeight="1">
      <c r="A47" s="21">
        <v>43</v>
      </c>
      <c r="B47" s="236" t="s">
        <v>115</v>
      </c>
      <c r="C47" s="215">
        <v>-1.06</v>
      </c>
      <c r="D47" s="215">
        <v>19.66</v>
      </c>
      <c r="E47" s="215">
        <v>8.6300000000000008</v>
      </c>
      <c r="F47" s="215">
        <v>12.86</v>
      </c>
      <c r="G47" s="215">
        <v>0</v>
      </c>
      <c r="H47" s="215">
        <v>7.95</v>
      </c>
      <c r="I47" s="383">
        <v>12.28</v>
      </c>
      <c r="J47" s="215">
        <v>7.18</v>
      </c>
      <c r="K47" s="215">
        <v>6.22</v>
      </c>
      <c r="L47" s="215">
        <v>-24.09</v>
      </c>
      <c r="M47" s="215">
        <v>0.6</v>
      </c>
      <c r="N47" s="215">
        <v>-17.559999999999999</v>
      </c>
      <c r="O47" s="215"/>
      <c r="P47" s="215"/>
      <c r="Q47" s="215"/>
      <c r="R47" s="215"/>
      <c r="S47" s="215"/>
      <c r="T47" s="215"/>
      <c r="U47" s="215"/>
      <c r="V47" s="215"/>
      <c r="W47" s="215"/>
      <c r="X47" s="189"/>
      <c r="Y47" s="282"/>
      <c r="Z47" s="236" t="s">
        <v>115</v>
      </c>
      <c r="AA47" s="21">
        <v>43</v>
      </c>
      <c r="AC47" s="286" t="s">
        <v>868</v>
      </c>
    </row>
    <row r="48" spans="1:29" s="13" customFormat="1" ht="14.1" customHeight="1">
      <c r="A48" s="21">
        <v>44</v>
      </c>
      <c r="B48" s="236" t="s">
        <v>1450</v>
      </c>
      <c r="C48" s="229">
        <v>16432</v>
      </c>
      <c r="D48" s="229">
        <v>0</v>
      </c>
      <c r="E48" s="229">
        <v>3720</v>
      </c>
      <c r="F48" s="229">
        <v>3361</v>
      </c>
      <c r="G48" s="229">
        <v>0</v>
      </c>
      <c r="H48" s="229">
        <v>8775</v>
      </c>
      <c r="I48" s="385">
        <v>5285</v>
      </c>
      <c r="J48" s="229">
        <v>7903</v>
      </c>
      <c r="K48" s="229">
        <v>11097</v>
      </c>
      <c r="L48" s="229">
        <v>2806</v>
      </c>
      <c r="M48" s="229">
        <v>13230</v>
      </c>
      <c r="N48" s="229">
        <v>2792</v>
      </c>
      <c r="O48" s="229"/>
      <c r="P48" s="229"/>
      <c r="Q48" s="229"/>
      <c r="R48" s="229"/>
      <c r="S48" s="229"/>
      <c r="T48" s="229"/>
      <c r="U48" s="229"/>
      <c r="V48" s="229"/>
      <c r="W48" s="229"/>
      <c r="X48" s="189"/>
      <c r="Y48" s="282"/>
      <c r="Z48" s="236" t="s">
        <v>1450</v>
      </c>
      <c r="AA48" s="21">
        <v>44</v>
      </c>
      <c r="AC48" s="286" t="s">
        <v>1442</v>
      </c>
    </row>
    <row r="49" spans="1:32" s="13" customFormat="1" ht="14.1" customHeight="1">
      <c r="A49" s="21">
        <v>45</v>
      </c>
      <c r="B49" s="236" t="s">
        <v>1451</v>
      </c>
      <c r="C49" s="215">
        <v>2966.8</v>
      </c>
      <c r="D49" s="215">
        <v>0</v>
      </c>
      <c r="E49" s="215">
        <v>16.75</v>
      </c>
      <c r="F49" s="215">
        <v>44.41</v>
      </c>
      <c r="G49" s="215">
        <v>0</v>
      </c>
      <c r="H49" s="215">
        <v>168.55</v>
      </c>
      <c r="I49" s="383">
        <v>76.569999999999993</v>
      </c>
      <c r="J49" s="215">
        <v>52.55</v>
      </c>
      <c r="K49" s="215">
        <v>98.04</v>
      </c>
      <c r="L49" s="215">
        <v>15.75</v>
      </c>
      <c r="M49" s="215">
        <v>1061.73</v>
      </c>
      <c r="N49" s="215">
        <v>65.430000000000007</v>
      </c>
      <c r="O49" s="215"/>
      <c r="P49" s="215"/>
      <c r="Q49" s="215"/>
      <c r="R49" s="215"/>
      <c r="S49" s="215"/>
      <c r="T49" s="215"/>
      <c r="U49" s="215"/>
      <c r="V49" s="215"/>
      <c r="W49" s="215"/>
      <c r="X49" s="189"/>
      <c r="Y49" s="282"/>
      <c r="Z49" s="236" t="s">
        <v>1451</v>
      </c>
      <c r="AA49" s="21">
        <v>45</v>
      </c>
      <c r="AC49" s="286" t="s">
        <v>572</v>
      </c>
    </row>
    <row r="50" spans="1:32" s="13" customFormat="1" ht="14.1" customHeight="1">
      <c r="A50" s="21">
        <v>46</v>
      </c>
      <c r="B50" s="236" t="s">
        <v>116</v>
      </c>
      <c r="C50" s="229">
        <v>3128</v>
      </c>
      <c r="D50" s="229">
        <v>1525</v>
      </c>
      <c r="E50" s="229">
        <v>14618</v>
      </c>
      <c r="F50" s="229">
        <v>1849</v>
      </c>
      <c r="G50" s="229">
        <v>0</v>
      </c>
      <c r="H50" s="229">
        <v>3552</v>
      </c>
      <c r="I50" s="385">
        <v>5386</v>
      </c>
      <c r="J50" s="229">
        <v>14783</v>
      </c>
      <c r="K50" s="229">
        <v>6094</v>
      </c>
      <c r="L50" s="229">
        <v>1816</v>
      </c>
      <c r="M50" s="229">
        <v>11877</v>
      </c>
      <c r="N50" s="229">
        <v>1957</v>
      </c>
      <c r="O50" s="229"/>
      <c r="P50" s="229"/>
      <c r="Q50" s="229"/>
      <c r="R50" s="229"/>
      <c r="S50" s="229"/>
      <c r="T50" s="229"/>
      <c r="U50" s="229"/>
      <c r="V50" s="229"/>
      <c r="W50" s="229"/>
      <c r="X50" s="189"/>
      <c r="Y50" s="282"/>
      <c r="Z50" s="236" t="s">
        <v>116</v>
      </c>
      <c r="AA50" s="21">
        <v>46</v>
      </c>
      <c r="AC50" s="286" t="s">
        <v>1443</v>
      </c>
    </row>
    <row r="51" spans="1:32" s="13" customFormat="1" ht="14.1" customHeight="1">
      <c r="A51" s="21">
        <v>47</v>
      </c>
      <c r="B51" s="236" t="s">
        <v>117</v>
      </c>
      <c r="C51" s="215">
        <v>564.83000000000004</v>
      </c>
      <c r="D51" s="215">
        <v>27.52</v>
      </c>
      <c r="E51" s="215">
        <v>65.84</v>
      </c>
      <c r="F51" s="215">
        <v>24.44</v>
      </c>
      <c r="G51" s="215">
        <v>0</v>
      </c>
      <c r="H51" s="215">
        <v>68.23</v>
      </c>
      <c r="I51" s="383">
        <v>46.51</v>
      </c>
      <c r="J51" s="215">
        <v>98.29</v>
      </c>
      <c r="K51" s="215">
        <v>53.85</v>
      </c>
      <c r="L51" s="215">
        <v>10.19</v>
      </c>
      <c r="M51" s="215">
        <v>953.16</v>
      </c>
      <c r="N51" s="215">
        <v>45.86</v>
      </c>
      <c r="O51" s="215"/>
      <c r="P51" s="215"/>
      <c r="Q51" s="215"/>
      <c r="R51" s="215"/>
      <c r="S51" s="215"/>
      <c r="T51" s="215"/>
      <c r="U51" s="215"/>
      <c r="V51" s="215"/>
      <c r="W51" s="215"/>
      <c r="X51" s="189"/>
      <c r="Y51" s="282"/>
      <c r="Z51" s="236" t="s">
        <v>117</v>
      </c>
      <c r="AA51" s="21">
        <v>47</v>
      </c>
      <c r="AC51" s="288" t="s">
        <v>573</v>
      </c>
    </row>
    <row r="52" spans="1:32" ht="14.1" customHeight="1">
      <c r="A52" s="21">
        <v>48</v>
      </c>
      <c r="B52" s="188" t="s">
        <v>930</v>
      </c>
      <c r="C52" s="215">
        <v>137.47999999999999</v>
      </c>
      <c r="D52" s="215">
        <v>91.42</v>
      </c>
      <c r="E52" s="215">
        <v>97.55</v>
      </c>
      <c r="F52" s="215">
        <v>98.83</v>
      </c>
      <c r="G52" s="215">
        <v>0</v>
      </c>
      <c r="H52" s="215">
        <v>110.4</v>
      </c>
      <c r="I52" s="383">
        <v>99.55</v>
      </c>
      <c r="J52" s="215">
        <v>103.17</v>
      </c>
      <c r="K52" s="215">
        <v>103.17</v>
      </c>
      <c r="L52" s="215">
        <v>130.04</v>
      </c>
      <c r="M52" s="215">
        <v>111.56</v>
      </c>
      <c r="N52" s="215">
        <v>136.81</v>
      </c>
      <c r="O52" s="215"/>
      <c r="P52" s="215"/>
      <c r="Q52" s="215"/>
      <c r="R52" s="215"/>
      <c r="S52" s="215"/>
      <c r="T52" s="215"/>
      <c r="U52" s="215"/>
      <c r="V52" s="215"/>
      <c r="W52" s="215"/>
      <c r="X52" s="189"/>
      <c r="Y52" s="189"/>
      <c r="Z52" s="188" t="s">
        <v>930</v>
      </c>
      <c r="AA52" s="21">
        <v>48</v>
      </c>
      <c r="AB52" s="13"/>
      <c r="AC52" s="94" t="s">
        <v>937</v>
      </c>
    </row>
    <row r="53" spans="1:32" ht="14.1" customHeight="1" thickBot="1">
      <c r="A53" s="19">
        <v>49</v>
      </c>
      <c r="B53" s="336" t="s">
        <v>1786</v>
      </c>
      <c r="C53" s="217">
        <v>-38.42</v>
      </c>
      <c r="D53" s="217">
        <v>14.25</v>
      </c>
      <c r="E53" s="217">
        <v>1.5</v>
      </c>
      <c r="F53" s="217">
        <v>4.01</v>
      </c>
      <c r="G53" s="217">
        <v>0</v>
      </c>
      <c r="H53" s="217">
        <v>-9.4</v>
      </c>
      <c r="I53" s="388">
        <v>2.59</v>
      </c>
      <c r="J53" s="217">
        <v>-3.17</v>
      </c>
      <c r="K53" s="217">
        <v>-3.3</v>
      </c>
      <c r="L53" s="217">
        <v>-30.34</v>
      </c>
      <c r="M53" s="217">
        <v>-11.56</v>
      </c>
      <c r="N53" s="217">
        <v>-37.090000000000003</v>
      </c>
      <c r="O53" s="217"/>
      <c r="P53" s="217"/>
      <c r="Q53" s="217"/>
      <c r="R53" s="217"/>
      <c r="S53" s="217"/>
      <c r="T53" s="217"/>
      <c r="U53" s="217"/>
      <c r="V53" s="217"/>
      <c r="W53" s="217"/>
      <c r="X53" s="193"/>
      <c r="Y53" s="193"/>
      <c r="Z53" s="336" t="s">
        <v>1786</v>
      </c>
      <c r="AA53" s="19">
        <v>49</v>
      </c>
      <c r="AB53" s="13"/>
      <c r="AC53" s="95" t="s">
        <v>940</v>
      </c>
    </row>
    <row r="54" spans="1:32" s="352" customFormat="1" ht="9.9499999999999993" customHeight="1" thickBot="1">
      <c r="A54" s="348" t="s">
        <v>1776</v>
      </c>
      <c r="B54" s="349"/>
      <c r="C54" s="350"/>
      <c r="D54" s="350"/>
      <c r="E54" s="350"/>
      <c r="F54" s="350"/>
      <c r="G54" s="350"/>
      <c r="H54" s="350"/>
      <c r="I54" s="396" t="s">
        <v>1820</v>
      </c>
      <c r="J54" s="350"/>
      <c r="K54" s="350"/>
      <c r="L54" s="350"/>
      <c r="M54" s="350"/>
      <c r="N54" s="350"/>
      <c r="O54" s="350"/>
      <c r="P54" s="350"/>
      <c r="Q54" s="350"/>
      <c r="R54" s="350"/>
      <c r="S54" s="350"/>
      <c r="T54" s="350"/>
      <c r="U54" s="350"/>
      <c r="V54" s="350"/>
      <c r="W54" s="350"/>
      <c r="X54" s="350"/>
      <c r="Y54" s="350"/>
      <c r="Z54" s="349"/>
      <c r="AA54" s="351"/>
    </row>
    <row r="55" spans="1:32">
      <c r="C55" s="305"/>
      <c r="D55" s="305"/>
      <c r="E55" s="305"/>
      <c r="F55" s="305"/>
      <c r="G55" s="305"/>
      <c r="H55" s="305"/>
      <c r="I55" s="305"/>
      <c r="J55" s="305"/>
      <c r="K55" s="305"/>
      <c r="L55" s="305"/>
      <c r="M55" s="305"/>
      <c r="N55" s="305"/>
      <c r="O55" s="305"/>
      <c r="P55" s="305"/>
      <c r="Q55" s="305"/>
      <c r="R55" s="305"/>
      <c r="S55" s="305"/>
      <c r="T55" s="305"/>
      <c r="U55" s="305"/>
      <c r="V55" s="305"/>
      <c r="W55" s="305"/>
      <c r="AB55" s="13"/>
      <c r="AD55" s="13"/>
      <c r="AE55" s="13"/>
      <c r="AF55" s="13"/>
    </row>
    <row r="56" spans="1:32">
      <c r="C56" s="305"/>
      <c r="D56" s="305"/>
      <c r="E56" s="305"/>
      <c r="F56" s="305"/>
      <c r="G56" s="305"/>
      <c r="H56" s="305"/>
      <c r="I56" s="305"/>
      <c r="J56" s="305"/>
      <c r="K56" s="305"/>
      <c r="L56" s="305"/>
      <c r="M56" s="305"/>
      <c r="N56" s="305"/>
      <c r="O56" s="305"/>
      <c r="P56" s="305"/>
      <c r="Q56" s="305"/>
      <c r="R56" s="305"/>
      <c r="S56" s="305"/>
      <c r="T56" s="305"/>
      <c r="U56" s="305"/>
      <c r="V56" s="305"/>
      <c r="W56" s="305"/>
      <c r="AB56" s="13"/>
      <c r="AD56" s="13"/>
      <c r="AE56" s="13"/>
      <c r="AF56" s="13"/>
    </row>
    <row r="57" spans="1:32">
      <c r="C57" s="305"/>
      <c r="D57" s="305"/>
      <c r="E57" s="305"/>
      <c r="F57" s="305"/>
      <c r="G57" s="305"/>
      <c r="H57" s="305"/>
      <c r="I57" s="305"/>
      <c r="J57" s="305"/>
      <c r="K57" s="305"/>
      <c r="L57" s="305"/>
      <c r="M57" s="305"/>
      <c r="N57" s="305"/>
      <c r="O57" s="305"/>
      <c r="P57" s="305"/>
      <c r="Q57" s="305"/>
      <c r="R57" s="305"/>
      <c r="S57" s="305"/>
      <c r="T57" s="305"/>
      <c r="U57" s="305"/>
      <c r="V57" s="305"/>
      <c r="W57" s="305"/>
      <c r="AB57" s="13"/>
      <c r="AD57" s="13"/>
      <c r="AE57" s="13"/>
      <c r="AF57" s="13"/>
    </row>
    <row r="58" spans="1:32">
      <c r="C58" s="305"/>
      <c r="D58" s="305"/>
      <c r="E58" s="305"/>
      <c r="F58" s="305"/>
      <c r="G58" s="305"/>
      <c r="H58" s="305"/>
      <c r="I58" s="305"/>
      <c r="J58" s="305"/>
      <c r="K58" s="305"/>
      <c r="L58" s="305"/>
      <c r="M58" s="305"/>
      <c r="N58" s="305"/>
      <c r="O58" s="305"/>
      <c r="P58" s="305"/>
      <c r="Q58" s="305"/>
      <c r="R58" s="305"/>
      <c r="S58" s="305"/>
      <c r="T58" s="305"/>
      <c r="U58" s="305"/>
      <c r="V58" s="305"/>
      <c r="W58" s="305"/>
      <c r="AB58" s="13"/>
      <c r="AD58" s="13"/>
      <c r="AE58" s="13"/>
      <c r="AF58" s="13"/>
    </row>
    <row r="59" spans="1:32">
      <c r="C59" s="305"/>
      <c r="D59" s="305"/>
      <c r="E59" s="305"/>
      <c r="F59" s="305"/>
      <c r="G59" s="305"/>
      <c r="H59" s="305"/>
      <c r="I59" s="305"/>
      <c r="J59" s="305"/>
      <c r="K59" s="305"/>
      <c r="L59" s="305"/>
      <c r="M59" s="305"/>
      <c r="N59" s="305"/>
      <c r="O59" s="305"/>
      <c r="P59" s="305"/>
      <c r="Q59" s="305"/>
      <c r="R59" s="305"/>
      <c r="S59" s="305"/>
      <c r="T59" s="305"/>
      <c r="U59" s="305"/>
      <c r="V59" s="305"/>
      <c r="W59" s="305"/>
      <c r="AB59" s="13"/>
      <c r="AD59" s="13"/>
      <c r="AE59" s="13"/>
      <c r="AF59" s="13"/>
    </row>
    <row r="60" spans="1:32">
      <c r="AB60" s="13"/>
      <c r="AD60" s="13"/>
      <c r="AE60" s="13"/>
      <c r="AF60" s="13"/>
    </row>
    <row r="61" spans="1:32">
      <c r="AB61" s="13"/>
      <c r="AD61" s="13"/>
      <c r="AE61" s="13"/>
      <c r="AF61" s="13"/>
    </row>
    <row r="62" spans="1:32">
      <c r="AB62" s="13"/>
      <c r="AD62" s="13"/>
      <c r="AE62" s="13"/>
      <c r="AF62" s="13"/>
    </row>
    <row r="63" spans="1:32">
      <c r="AB63" s="13"/>
      <c r="AD63" s="13"/>
      <c r="AE63" s="13"/>
      <c r="AF63" s="13"/>
    </row>
    <row r="64" spans="1:32">
      <c r="B64" s="219" t="s">
        <v>627</v>
      </c>
      <c r="C64" s="173" t="s">
        <v>660</v>
      </c>
      <c r="F64" s="173" t="s">
        <v>660</v>
      </c>
      <c r="K64" s="173" t="s">
        <v>660</v>
      </c>
      <c r="M64" s="173" t="s">
        <v>660</v>
      </c>
      <c r="N64" s="173" t="s">
        <v>660</v>
      </c>
      <c r="Z64" s="219"/>
      <c r="AC64" s="24"/>
    </row>
    <row r="65" spans="2:29">
      <c r="B65" s="219" t="s">
        <v>628</v>
      </c>
      <c r="C65" s="318">
        <v>9</v>
      </c>
      <c r="F65" s="318">
        <v>9</v>
      </c>
      <c r="K65" s="318">
        <v>9</v>
      </c>
      <c r="M65" s="318">
        <v>9</v>
      </c>
      <c r="N65" s="318">
        <v>9</v>
      </c>
      <c r="Z65" s="219"/>
      <c r="AC65" s="24"/>
    </row>
    <row r="66" spans="2:29">
      <c r="B66" s="170" t="str">
        <f ca="1">INDIRECT(C66)</f>
        <v>** GROSS PROFIT %  (CF&amp;OO) THIS MTH * KEY **</v>
      </c>
      <c r="C66" s="173" t="str">
        <f xml:space="preserve"> "B" &amp;C65+4</f>
        <v>B13</v>
      </c>
      <c r="F66" s="173" t="str">
        <f xml:space="preserve"> "B" &amp;F65+4</f>
        <v>B13</v>
      </c>
      <c r="K66" s="173" t="str">
        <f xml:space="preserve"> "B" &amp;K65+4</f>
        <v>B13</v>
      </c>
      <c r="M66" s="173" t="str">
        <f xml:space="preserve"> "B" &amp;M65+4</f>
        <v>B13</v>
      </c>
      <c r="N66" s="173" t="str">
        <f xml:space="preserve"> "B" &amp;N65+4</f>
        <v>B13</v>
      </c>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6"/>
    <pageSetUpPr fitToPage="1"/>
  </sheetPr>
  <dimension ref="A1:AE65"/>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customWidth="1"/>
    <col min="25" max="25" width="2.64453125" style="170" customWidth="1"/>
    <col min="26" max="26" width="50.64453125" style="170" customWidth="1"/>
    <col min="27" max="27" width="4.64453125" style="7" customWidth="1"/>
    <col min="28" max="28" width="9.1171875" style="5" customWidth="1"/>
    <col min="29" max="16384" width="9.1171875" style="5"/>
  </cols>
  <sheetData>
    <row r="1" spans="1:31" customFormat="1" ht="12.75" customHeight="1">
      <c r="A1" s="452">
        <v>3</v>
      </c>
      <c r="B1" s="169">
        <v>42552</v>
      </c>
      <c r="C1" s="361">
        <v>5</v>
      </c>
      <c r="D1" s="361">
        <v>9</v>
      </c>
      <c r="E1" s="361">
        <v>10</v>
      </c>
      <c r="F1" s="171">
        <v>7</v>
      </c>
      <c r="G1" s="171">
        <v>7</v>
      </c>
      <c r="H1" s="171">
        <v>7</v>
      </c>
      <c r="I1" s="380"/>
      <c r="J1" s="361">
        <v>10</v>
      </c>
      <c r="K1" s="171">
        <v>7</v>
      </c>
      <c r="L1" s="171">
        <v>7</v>
      </c>
      <c r="M1" s="361">
        <v>8</v>
      </c>
      <c r="N1" s="361">
        <v>1</v>
      </c>
      <c r="O1" s="361"/>
      <c r="P1" s="361"/>
      <c r="Q1" s="361"/>
      <c r="R1" s="361"/>
      <c r="S1" s="361"/>
      <c r="T1" s="361"/>
      <c r="U1" s="361"/>
      <c r="V1" s="361"/>
      <c r="W1" s="361"/>
      <c r="X1" s="363"/>
      <c r="Y1" s="170"/>
      <c r="Z1" s="169">
        <v>42552</v>
      </c>
      <c r="AA1" s="452">
        <v>3</v>
      </c>
      <c r="AB1" s="14"/>
      <c r="AC1" s="14"/>
      <c r="AD1" s="14"/>
      <c r="AE1" s="14"/>
    </row>
    <row r="2" spans="1:31" customFormat="1" ht="12.75" customHeight="1">
      <c r="A2" s="452"/>
      <c r="B2" s="172" t="s">
        <v>1777</v>
      </c>
      <c r="C2" s="174">
        <v>30</v>
      </c>
      <c r="D2" s="174">
        <v>9</v>
      </c>
      <c r="E2" s="174">
        <v>16</v>
      </c>
      <c r="F2" s="174">
        <v>37</v>
      </c>
      <c r="G2" s="174">
        <v>36</v>
      </c>
      <c r="H2" s="174">
        <v>44</v>
      </c>
      <c r="I2" s="389" t="s">
        <v>1855</v>
      </c>
      <c r="J2" s="174">
        <v>35</v>
      </c>
      <c r="K2" s="174">
        <v>38</v>
      </c>
      <c r="L2" s="174">
        <v>8</v>
      </c>
      <c r="M2" s="174">
        <v>6</v>
      </c>
      <c r="N2" s="174">
        <v>15</v>
      </c>
      <c r="O2" s="174"/>
      <c r="P2" s="174"/>
      <c r="Q2" s="174"/>
      <c r="R2" s="174"/>
      <c r="S2" s="174"/>
      <c r="T2" s="174"/>
      <c r="U2" s="174"/>
      <c r="V2" s="174"/>
      <c r="W2" s="174"/>
      <c r="X2" s="175"/>
      <c r="Y2" s="170"/>
      <c r="Z2" s="172" t="s">
        <v>1777</v>
      </c>
      <c r="AA2" s="452"/>
      <c r="AB2" s="14"/>
      <c r="AC2" s="14"/>
      <c r="AD2" s="14"/>
      <c r="AE2" s="14"/>
    </row>
    <row r="3" spans="1:31" customFormat="1">
      <c r="A3" s="22" t="s">
        <v>660</v>
      </c>
      <c r="B3" s="176" t="s">
        <v>1661</v>
      </c>
      <c r="C3" s="174" t="s">
        <v>1814</v>
      </c>
      <c r="D3" s="174" t="s">
        <v>1811</v>
      </c>
      <c r="E3" s="174" t="s">
        <v>1813</v>
      </c>
      <c r="F3" s="174" t="s">
        <v>1817</v>
      </c>
      <c r="G3" s="174" t="s">
        <v>1816</v>
      </c>
      <c r="H3" s="174" t="s">
        <v>1819</v>
      </c>
      <c r="I3" s="389" t="s">
        <v>1856</v>
      </c>
      <c r="J3" s="174" t="s">
        <v>1815</v>
      </c>
      <c r="K3" s="174" t="s">
        <v>1818</v>
      </c>
      <c r="L3" s="174" t="s">
        <v>1810</v>
      </c>
      <c r="M3" s="174" t="s">
        <v>1809</v>
      </c>
      <c r="N3" s="174" t="s">
        <v>1812</v>
      </c>
      <c r="O3" s="174"/>
      <c r="P3" s="174"/>
      <c r="Q3" s="174"/>
      <c r="R3" s="174"/>
      <c r="S3" s="174"/>
      <c r="T3" s="174"/>
      <c r="U3" s="174"/>
      <c r="V3" s="174"/>
      <c r="W3" s="174"/>
      <c r="X3" s="175"/>
      <c r="Y3" s="170"/>
      <c r="Z3" s="176" t="s">
        <v>1661</v>
      </c>
      <c r="AA3" s="22" t="e">
        <v>#N/A</v>
      </c>
      <c r="AB3" s="14"/>
      <c r="AC3" s="14"/>
      <c r="AD3" s="14"/>
      <c r="AE3" s="14"/>
    </row>
    <row r="4" spans="1:31" customFormat="1" ht="13" thickBot="1">
      <c r="A4" s="22">
        <v>24</v>
      </c>
      <c r="B4" s="179" t="s">
        <v>1826</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1826</v>
      </c>
      <c r="AA4" s="22" t="e">
        <v>#N/A</v>
      </c>
      <c r="AB4" s="14"/>
      <c r="AC4" s="14"/>
      <c r="AD4" s="14"/>
      <c r="AE4" s="14"/>
    </row>
    <row r="5" spans="1:31" s="13" customFormat="1" ht="14.1" customHeight="1">
      <c r="A5" s="20">
        <v>1</v>
      </c>
      <c r="B5" s="206" t="s">
        <v>1628</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1628</v>
      </c>
      <c r="AA5" s="20">
        <v>1</v>
      </c>
    </row>
    <row r="6" spans="1:31" s="13" customFormat="1" ht="14.1" customHeight="1">
      <c r="A6" s="21">
        <v>2</v>
      </c>
      <c r="B6" s="296" t="s">
        <v>1663</v>
      </c>
      <c r="C6" s="229">
        <v>919946</v>
      </c>
      <c r="D6" s="229">
        <v>393925</v>
      </c>
      <c r="E6" s="229">
        <v>547019</v>
      </c>
      <c r="F6" s="229">
        <v>1448591</v>
      </c>
      <c r="G6" s="229">
        <v>234790</v>
      </c>
      <c r="H6" s="229">
        <v>299436</v>
      </c>
      <c r="I6" s="385">
        <v>584752</v>
      </c>
      <c r="J6" s="229">
        <v>328919</v>
      </c>
      <c r="K6" s="229">
        <v>441992</v>
      </c>
      <c r="L6" s="229">
        <v>462192</v>
      </c>
      <c r="M6" s="229">
        <v>737807</v>
      </c>
      <c r="N6" s="229">
        <v>381663</v>
      </c>
      <c r="O6" s="229"/>
      <c r="P6" s="229"/>
      <c r="Q6" s="229"/>
      <c r="R6" s="229"/>
      <c r="S6" s="229"/>
      <c r="T6" s="229"/>
      <c r="U6" s="229"/>
      <c r="V6" s="229"/>
      <c r="W6" s="229"/>
      <c r="X6" s="189"/>
      <c r="Y6" s="282"/>
      <c r="Z6" s="296" t="s">
        <v>1663</v>
      </c>
      <c r="AA6" s="21">
        <v>2</v>
      </c>
    </row>
    <row r="7" spans="1:31" s="13" customFormat="1" ht="14.1" customHeight="1">
      <c r="A7" s="21">
        <v>3</v>
      </c>
      <c r="B7" s="208" t="s">
        <v>1629</v>
      </c>
      <c r="C7" s="229">
        <v>690309</v>
      </c>
      <c r="D7" s="229">
        <v>286534</v>
      </c>
      <c r="E7" s="229">
        <v>452563</v>
      </c>
      <c r="F7" s="229">
        <v>1194665</v>
      </c>
      <c r="G7" s="229">
        <v>209414</v>
      </c>
      <c r="H7" s="229">
        <v>243160</v>
      </c>
      <c r="I7" s="385">
        <v>477267</v>
      </c>
      <c r="J7" s="229">
        <v>288498</v>
      </c>
      <c r="K7" s="229">
        <v>405612</v>
      </c>
      <c r="L7" s="229">
        <v>417563</v>
      </c>
      <c r="M7" s="229">
        <v>652118</v>
      </c>
      <c r="N7" s="229">
        <v>291910</v>
      </c>
      <c r="O7" s="229"/>
      <c r="P7" s="229"/>
      <c r="Q7" s="229"/>
      <c r="R7" s="229"/>
      <c r="S7" s="229"/>
      <c r="T7" s="229"/>
      <c r="U7" s="229"/>
      <c r="V7" s="229"/>
      <c r="W7" s="229"/>
      <c r="X7" s="189"/>
      <c r="Y7" s="282"/>
      <c r="Z7" s="208" t="s">
        <v>1629</v>
      </c>
      <c r="AA7" s="21">
        <v>3</v>
      </c>
    </row>
    <row r="8" spans="1:31" s="13" customFormat="1" ht="14.1" customHeight="1">
      <c r="A8" s="21">
        <v>4</v>
      </c>
      <c r="B8" s="296" t="s">
        <v>1630</v>
      </c>
      <c r="C8" s="229">
        <v>229636</v>
      </c>
      <c r="D8" s="229">
        <v>107391</v>
      </c>
      <c r="E8" s="229">
        <v>94456</v>
      </c>
      <c r="F8" s="229">
        <v>253926</v>
      </c>
      <c r="G8" s="229">
        <v>25376</v>
      </c>
      <c r="H8" s="229">
        <v>56277</v>
      </c>
      <c r="I8" s="385">
        <v>107485</v>
      </c>
      <c r="J8" s="229">
        <v>40421</v>
      </c>
      <c r="K8" s="229">
        <v>36380</v>
      </c>
      <c r="L8" s="229">
        <v>44628</v>
      </c>
      <c r="M8" s="229">
        <v>85689</v>
      </c>
      <c r="N8" s="229">
        <v>89753</v>
      </c>
      <c r="O8" s="229"/>
      <c r="P8" s="229"/>
      <c r="Q8" s="229"/>
      <c r="R8" s="229"/>
      <c r="S8" s="229"/>
      <c r="T8" s="229"/>
      <c r="U8" s="229"/>
      <c r="V8" s="229"/>
      <c r="W8" s="229"/>
      <c r="X8" s="331"/>
      <c r="Y8" s="282"/>
      <c r="Z8" s="296" t="s">
        <v>1630</v>
      </c>
      <c r="AA8" s="21">
        <v>4</v>
      </c>
    </row>
    <row r="9" spans="1:31" s="13" customFormat="1" ht="14.1" customHeight="1">
      <c r="A9" s="21">
        <v>5</v>
      </c>
      <c r="B9" s="296" t="s">
        <v>1631</v>
      </c>
      <c r="C9" s="215">
        <v>24.96</v>
      </c>
      <c r="D9" s="215">
        <v>27.26</v>
      </c>
      <c r="E9" s="215">
        <v>17.27</v>
      </c>
      <c r="F9" s="215">
        <v>17.53</v>
      </c>
      <c r="G9" s="215">
        <v>10.81</v>
      </c>
      <c r="H9" s="215">
        <v>18.79</v>
      </c>
      <c r="I9" s="383">
        <v>18.329999999999998</v>
      </c>
      <c r="J9" s="215">
        <v>12.29</v>
      </c>
      <c r="K9" s="215">
        <v>8.23</v>
      </c>
      <c r="L9" s="215">
        <v>9.66</v>
      </c>
      <c r="M9" s="215">
        <v>11.61</v>
      </c>
      <c r="N9" s="215">
        <v>23.52</v>
      </c>
      <c r="O9" s="215"/>
      <c r="P9" s="215"/>
      <c r="Q9" s="215"/>
      <c r="R9" s="215"/>
      <c r="S9" s="215"/>
      <c r="T9" s="215"/>
      <c r="U9" s="215"/>
      <c r="V9" s="215"/>
      <c r="W9" s="215"/>
      <c r="X9" s="189"/>
      <c r="Y9" s="282"/>
      <c r="Z9" s="296" t="s">
        <v>1631</v>
      </c>
      <c r="AA9" s="21">
        <v>5</v>
      </c>
    </row>
    <row r="10" spans="1:31" s="13" customFormat="1" ht="14.1" customHeight="1">
      <c r="A10" s="21">
        <v>6</v>
      </c>
      <c r="B10" s="296" t="s">
        <v>1632</v>
      </c>
      <c r="C10" s="229">
        <v>66090</v>
      </c>
      <c r="D10" s="229">
        <v>47630</v>
      </c>
      <c r="E10" s="229">
        <v>36197</v>
      </c>
      <c r="F10" s="229">
        <v>75188</v>
      </c>
      <c r="G10" s="229">
        <v>15034</v>
      </c>
      <c r="H10" s="229">
        <v>22981</v>
      </c>
      <c r="I10" s="385">
        <v>39406</v>
      </c>
      <c r="J10" s="229">
        <v>18093</v>
      </c>
      <c r="K10" s="229">
        <v>24150</v>
      </c>
      <c r="L10" s="229">
        <v>28694</v>
      </c>
      <c r="M10" s="229">
        <v>34260</v>
      </c>
      <c r="N10" s="229">
        <v>34963</v>
      </c>
      <c r="O10" s="229"/>
      <c r="P10" s="229"/>
      <c r="Q10" s="229"/>
      <c r="R10" s="229"/>
      <c r="S10" s="229"/>
      <c r="T10" s="229"/>
      <c r="U10" s="229"/>
      <c r="V10" s="229"/>
      <c r="W10" s="229"/>
      <c r="X10" s="189"/>
      <c r="Y10" s="282"/>
      <c r="Z10" s="296" t="s">
        <v>1632</v>
      </c>
      <c r="AA10" s="21">
        <v>6</v>
      </c>
    </row>
    <row r="11" spans="1:31" s="13" customFormat="1" ht="14.1" customHeight="1">
      <c r="A11" s="21">
        <v>7</v>
      </c>
      <c r="B11" s="208" t="s">
        <v>1633</v>
      </c>
      <c r="C11" s="215">
        <v>28.78</v>
      </c>
      <c r="D11" s="215">
        <v>44.35</v>
      </c>
      <c r="E11" s="215">
        <v>38.32</v>
      </c>
      <c r="F11" s="215">
        <v>29.61</v>
      </c>
      <c r="G11" s="215">
        <v>59.24</v>
      </c>
      <c r="H11" s="215">
        <v>40.840000000000003</v>
      </c>
      <c r="I11" s="383">
        <v>42.47</v>
      </c>
      <c r="J11" s="215">
        <v>44.76</v>
      </c>
      <c r="K11" s="215">
        <v>66.38</v>
      </c>
      <c r="L11" s="215">
        <v>64.3</v>
      </c>
      <c r="M11" s="215">
        <v>39.979999999999997</v>
      </c>
      <c r="N11" s="215">
        <v>38.950000000000003</v>
      </c>
      <c r="O11" s="215"/>
      <c r="P11" s="215"/>
      <c r="Q11" s="215"/>
      <c r="R11" s="215"/>
      <c r="S11" s="215"/>
      <c r="T11" s="215"/>
      <c r="U11" s="215"/>
      <c r="V11" s="215"/>
      <c r="W11" s="215"/>
      <c r="X11" s="189"/>
      <c r="Y11" s="282"/>
      <c r="Z11" s="208" t="s">
        <v>1633</v>
      </c>
      <c r="AA11" s="21">
        <v>7</v>
      </c>
    </row>
    <row r="12" spans="1:31" s="13" customFormat="1" ht="14.1" customHeight="1">
      <c r="A12" s="21">
        <v>8</v>
      </c>
      <c r="B12" s="296" t="s">
        <v>1634</v>
      </c>
      <c r="C12" s="229">
        <v>57947</v>
      </c>
      <c r="D12" s="229">
        <v>19014</v>
      </c>
      <c r="E12" s="229">
        <v>28038</v>
      </c>
      <c r="F12" s="229">
        <v>102269</v>
      </c>
      <c r="G12" s="229">
        <v>14270</v>
      </c>
      <c r="H12" s="229">
        <v>19787</v>
      </c>
      <c r="I12" s="385">
        <v>36676</v>
      </c>
      <c r="J12" s="229">
        <v>15642</v>
      </c>
      <c r="K12" s="229">
        <v>15595</v>
      </c>
      <c r="L12" s="229">
        <v>16167</v>
      </c>
      <c r="M12" s="229">
        <v>51535</v>
      </c>
      <c r="N12" s="229">
        <v>22899</v>
      </c>
      <c r="O12" s="229"/>
      <c r="P12" s="229"/>
      <c r="Q12" s="229"/>
      <c r="R12" s="229"/>
      <c r="S12" s="229"/>
      <c r="T12" s="229"/>
      <c r="U12" s="229"/>
      <c r="V12" s="229"/>
      <c r="W12" s="229"/>
      <c r="X12" s="189"/>
      <c r="Y12" s="282"/>
      <c r="Z12" s="296" t="s">
        <v>1634</v>
      </c>
      <c r="AA12" s="21">
        <v>8</v>
      </c>
    </row>
    <row r="13" spans="1:31" s="13" customFormat="1" ht="14.1" customHeight="1">
      <c r="A13" s="21">
        <v>9</v>
      </c>
      <c r="B13" s="296" t="s">
        <v>1635</v>
      </c>
      <c r="C13" s="215">
        <v>25.23</v>
      </c>
      <c r="D13" s="215">
        <v>17.71</v>
      </c>
      <c r="E13" s="215">
        <v>29.68</v>
      </c>
      <c r="F13" s="215">
        <v>40.28</v>
      </c>
      <c r="G13" s="215">
        <v>56.23</v>
      </c>
      <c r="H13" s="215">
        <v>35.159999999999997</v>
      </c>
      <c r="I13" s="383">
        <v>35.81</v>
      </c>
      <c r="J13" s="215">
        <v>38.700000000000003</v>
      </c>
      <c r="K13" s="215">
        <v>42.87</v>
      </c>
      <c r="L13" s="215">
        <v>36.229999999999997</v>
      </c>
      <c r="M13" s="215">
        <v>60.14</v>
      </c>
      <c r="N13" s="215">
        <v>25.51</v>
      </c>
      <c r="O13" s="215"/>
      <c r="P13" s="215"/>
      <c r="Q13" s="215"/>
      <c r="R13" s="215"/>
      <c r="S13" s="215"/>
      <c r="T13" s="215"/>
      <c r="U13" s="215"/>
      <c r="V13" s="215"/>
      <c r="W13" s="215"/>
      <c r="X13" s="215"/>
      <c r="Y13" s="282"/>
      <c r="Z13" s="296" t="s">
        <v>1635</v>
      </c>
      <c r="AA13" s="21">
        <v>9</v>
      </c>
    </row>
    <row r="14" spans="1:31" s="13" customFormat="1" ht="14.1" customHeight="1">
      <c r="A14" s="21">
        <v>10</v>
      </c>
      <c r="B14" s="335" t="s">
        <v>1636</v>
      </c>
      <c r="C14" s="272">
        <v>87.95</v>
      </c>
      <c r="D14" s="272">
        <v>87.93</v>
      </c>
      <c r="E14" s="272">
        <v>92.96</v>
      </c>
      <c r="F14" s="272">
        <v>93.57</v>
      </c>
      <c r="G14" s="272">
        <v>100.1</v>
      </c>
      <c r="H14" s="272">
        <v>95.02</v>
      </c>
      <c r="I14" s="394">
        <v>93.92</v>
      </c>
      <c r="J14" s="272">
        <v>97.6</v>
      </c>
      <c r="K14" s="272">
        <v>100.44</v>
      </c>
      <c r="L14" s="272">
        <v>99.61</v>
      </c>
      <c r="M14" s="272">
        <v>100.01</v>
      </c>
      <c r="N14" s="272">
        <v>93.86</v>
      </c>
      <c r="O14" s="272"/>
      <c r="P14" s="272"/>
      <c r="Q14" s="272"/>
      <c r="R14" s="272"/>
      <c r="S14" s="272"/>
      <c r="T14" s="272"/>
      <c r="U14" s="272"/>
      <c r="V14" s="272"/>
      <c r="W14" s="272"/>
      <c r="X14" s="273"/>
      <c r="Y14" s="274"/>
      <c r="Z14" s="335" t="s">
        <v>1636</v>
      </c>
      <c r="AA14" s="21">
        <v>10</v>
      </c>
    </row>
    <row r="15" spans="1:31" s="13" customFormat="1" ht="14.1" customHeight="1">
      <c r="A15" s="21">
        <v>11</v>
      </c>
      <c r="B15" s="236" t="s">
        <v>1637</v>
      </c>
      <c r="C15" s="229">
        <v>934372</v>
      </c>
      <c r="D15" s="229">
        <v>363783</v>
      </c>
      <c r="E15" s="229">
        <v>505218</v>
      </c>
      <c r="F15" s="229">
        <v>1330767</v>
      </c>
      <c r="G15" s="229">
        <v>219001</v>
      </c>
      <c r="H15" s="229">
        <v>295843</v>
      </c>
      <c r="I15" s="385">
        <v>542922</v>
      </c>
      <c r="J15" s="229">
        <v>346032</v>
      </c>
      <c r="K15" s="229">
        <v>438924</v>
      </c>
      <c r="L15" s="229">
        <v>416972</v>
      </c>
      <c r="M15" s="229">
        <v>645752</v>
      </c>
      <c r="N15" s="229">
        <v>296757</v>
      </c>
      <c r="O15" s="229"/>
      <c r="P15" s="229"/>
      <c r="Q15" s="229"/>
      <c r="R15" s="229"/>
      <c r="S15" s="229"/>
      <c r="T15" s="229"/>
      <c r="U15" s="229"/>
      <c r="V15" s="229"/>
      <c r="W15" s="229"/>
      <c r="X15" s="189"/>
      <c r="Y15" s="282"/>
      <c r="Z15" s="236" t="s">
        <v>1637</v>
      </c>
      <c r="AA15" s="21">
        <v>11</v>
      </c>
    </row>
    <row r="16" spans="1:31" s="13" customFormat="1" ht="14.1" customHeight="1">
      <c r="A16" s="21">
        <v>12</v>
      </c>
      <c r="B16" s="188" t="s">
        <v>1638</v>
      </c>
      <c r="C16" s="229">
        <v>722817</v>
      </c>
      <c r="D16" s="229">
        <v>278056</v>
      </c>
      <c r="E16" s="229">
        <v>422969</v>
      </c>
      <c r="F16" s="229">
        <v>1081799</v>
      </c>
      <c r="G16" s="229">
        <v>191646</v>
      </c>
      <c r="H16" s="229">
        <v>258998</v>
      </c>
      <c r="I16" s="385">
        <v>446694</v>
      </c>
      <c r="J16" s="229">
        <v>321994</v>
      </c>
      <c r="K16" s="229">
        <v>428717</v>
      </c>
      <c r="L16" s="229">
        <v>406637</v>
      </c>
      <c r="M16" s="229">
        <v>707683</v>
      </c>
      <c r="N16" s="229">
        <v>408114</v>
      </c>
      <c r="O16" s="229"/>
      <c r="P16" s="229"/>
      <c r="Q16" s="229"/>
      <c r="R16" s="229"/>
      <c r="S16" s="229"/>
      <c r="T16" s="229"/>
      <c r="U16" s="229"/>
      <c r="V16" s="229"/>
      <c r="W16" s="229"/>
      <c r="X16" s="189"/>
      <c r="Y16" s="282"/>
      <c r="Z16" s="188" t="s">
        <v>1638</v>
      </c>
      <c r="AA16" s="21">
        <v>12</v>
      </c>
    </row>
    <row r="17" spans="1:28" s="13" customFormat="1" ht="14.1" customHeight="1">
      <c r="A17" s="21">
        <v>13</v>
      </c>
      <c r="B17" s="236" t="s">
        <v>1639</v>
      </c>
      <c r="C17" s="229">
        <v>211555</v>
      </c>
      <c r="D17" s="229">
        <v>85727</v>
      </c>
      <c r="E17" s="229">
        <v>82249</v>
      </c>
      <c r="F17" s="229">
        <v>248967</v>
      </c>
      <c r="G17" s="229">
        <v>27356</v>
      </c>
      <c r="H17" s="229">
        <v>36844</v>
      </c>
      <c r="I17" s="385">
        <v>96229</v>
      </c>
      <c r="J17" s="229">
        <v>24038</v>
      </c>
      <c r="K17" s="229">
        <v>10207</v>
      </c>
      <c r="L17" s="229">
        <v>10335</v>
      </c>
      <c r="M17" s="229">
        <v>-61931</v>
      </c>
      <c r="N17" s="229">
        <v>-111357</v>
      </c>
      <c r="O17" s="229"/>
      <c r="P17" s="229"/>
      <c r="Q17" s="229"/>
      <c r="R17" s="229"/>
      <c r="S17" s="229"/>
      <c r="T17" s="229"/>
      <c r="U17" s="229"/>
      <c r="V17" s="229"/>
      <c r="W17" s="229"/>
      <c r="X17" s="331"/>
      <c r="Y17" s="282"/>
      <c r="Z17" s="236" t="s">
        <v>1639</v>
      </c>
      <c r="AA17" s="21">
        <v>13</v>
      </c>
    </row>
    <row r="18" spans="1:28" s="13" customFormat="1" ht="14.1" customHeight="1">
      <c r="A18" s="21">
        <v>14</v>
      </c>
      <c r="B18" s="236" t="s">
        <v>1640</v>
      </c>
      <c r="C18" s="215">
        <v>22.64</v>
      </c>
      <c r="D18" s="215">
        <v>23.57</v>
      </c>
      <c r="E18" s="215">
        <v>16.28</v>
      </c>
      <c r="F18" s="215">
        <v>18.71</v>
      </c>
      <c r="G18" s="215">
        <v>12.49</v>
      </c>
      <c r="H18" s="215">
        <v>12.45</v>
      </c>
      <c r="I18" s="383">
        <v>16.7</v>
      </c>
      <c r="J18" s="215">
        <v>6.95</v>
      </c>
      <c r="K18" s="215">
        <v>2.33</v>
      </c>
      <c r="L18" s="215">
        <v>2.48</v>
      </c>
      <c r="M18" s="215">
        <v>-9.59</v>
      </c>
      <c r="N18" s="215">
        <v>-37.520000000000003</v>
      </c>
      <c r="O18" s="215"/>
      <c r="P18" s="215"/>
      <c r="Q18" s="215"/>
      <c r="R18" s="215"/>
      <c r="S18" s="215"/>
      <c r="T18" s="215"/>
      <c r="U18" s="215"/>
      <c r="V18" s="215"/>
      <c r="W18" s="215"/>
      <c r="X18" s="189"/>
      <c r="Y18" s="282"/>
      <c r="Z18" s="236" t="s">
        <v>1640</v>
      </c>
      <c r="AA18" s="21">
        <v>14</v>
      </c>
    </row>
    <row r="19" spans="1:28" s="13" customFormat="1" ht="14.1" customHeight="1">
      <c r="A19" s="21">
        <v>15</v>
      </c>
      <c r="B19" s="236" t="s">
        <v>1641</v>
      </c>
      <c r="C19" s="229">
        <v>66917</v>
      </c>
      <c r="D19" s="229">
        <v>46304</v>
      </c>
      <c r="E19" s="229">
        <v>31608</v>
      </c>
      <c r="F19" s="229">
        <v>70684</v>
      </c>
      <c r="G19" s="229">
        <v>12055</v>
      </c>
      <c r="H19" s="229">
        <v>36202</v>
      </c>
      <c r="I19" s="385">
        <v>39371</v>
      </c>
      <c r="J19" s="229">
        <v>20431</v>
      </c>
      <c r="K19" s="229">
        <v>28059</v>
      </c>
      <c r="L19" s="229">
        <v>24973</v>
      </c>
      <c r="M19" s="229">
        <v>41924</v>
      </c>
      <c r="N19" s="229">
        <v>33431</v>
      </c>
      <c r="O19" s="229"/>
      <c r="P19" s="229"/>
      <c r="Q19" s="229"/>
      <c r="R19" s="229"/>
      <c r="S19" s="229"/>
      <c r="T19" s="229"/>
      <c r="U19" s="229"/>
      <c r="V19" s="229"/>
      <c r="W19" s="229"/>
      <c r="X19" s="189"/>
      <c r="Y19" s="282"/>
      <c r="Z19" s="236" t="s">
        <v>1641</v>
      </c>
      <c r="AA19" s="21">
        <v>15</v>
      </c>
    </row>
    <row r="20" spans="1:28" s="13" customFormat="1" ht="14.1" customHeight="1">
      <c r="A20" s="21">
        <v>16</v>
      </c>
      <c r="B20" s="236" t="s">
        <v>1642</v>
      </c>
      <c r="C20" s="215">
        <v>31.63</v>
      </c>
      <c r="D20" s="215">
        <v>54.01</v>
      </c>
      <c r="E20" s="215">
        <v>38.43</v>
      </c>
      <c r="F20" s="215">
        <v>28.39</v>
      </c>
      <c r="G20" s="215">
        <v>44.07</v>
      </c>
      <c r="H20" s="215">
        <v>98.26</v>
      </c>
      <c r="I20" s="383">
        <v>52.63</v>
      </c>
      <c r="J20" s="215">
        <v>84.99</v>
      </c>
      <c r="K20" s="215">
        <v>274.89</v>
      </c>
      <c r="L20" s="215">
        <v>241.64</v>
      </c>
      <c r="M20" s="215">
        <v>-67.69</v>
      </c>
      <c r="N20" s="215">
        <v>-30.02</v>
      </c>
      <c r="O20" s="215"/>
      <c r="P20" s="215"/>
      <c r="Q20" s="215"/>
      <c r="R20" s="215"/>
      <c r="S20" s="215"/>
      <c r="T20" s="215"/>
      <c r="U20" s="215"/>
      <c r="V20" s="215"/>
      <c r="W20" s="215"/>
      <c r="X20" s="189"/>
      <c r="Y20" s="282"/>
      <c r="Z20" s="236" t="s">
        <v>1642</v>
      </c>
      <c r="AA20" s="21">
        <v>16</v>
      </c>
    </row>
    <row r="21" spans="1:28" s="13" customFormat="1" ht="14.1" customHeight="1">
      <c r="A21" s="21">
        <v>17</v>
      </c>
      <c r="B21" s="236" t="s">
        <v>1643</v>
      </c>
      <c r="C21" s="229">
        <v>58669</v>
      </c>
      <c r="D21" s="229">
        <v>22430</v>
      </c>
      <c r="E21" s="229">
        <v>21142</v>
      </c>
      <c r="F21" s="229">
        <v>95658</v>
      </c>
      <c r="G21" s="229">
        <v>11705</v>
      </c>
      <c r="H21" s="229">
        <v>19578</v>
      </c>
      <c r="I21" s="385">
        <v>34103</v>
      </c>
      <c r="J21" s="229">
        <v>26978</v>
      </c>
      <c r="K21" s="229">
        <v>14033</v>
      </c>
      <c r="L21" s="229">
        <v>14163</v>
      </c>
      <c r="M21" s="229">
        <v>45820</v>
      </c>
      <c r="N21" s="229">
        <v>22622</v>
      </c>
      <c r="O21" s="229"/>
      <c r="P21" s="229"/>
      <c r="Q21" s="229"/>
      <c r="R21" s="229"/>
      <c r="S21" s="229"/>
      <c r="T21" s="229"/>
      <c r="U21" s="229"/>
      <c r="V21" s="229"/>
      <c r="W21" s="229"/>
      <c r="X21" s="189"/>
      <c r="Y21" s="282"/>
      <c r="Z21" s="236" t="s">
        <v>1643</v>
      </c>
      <c r="AA21" s="21">
        <v>17</v>
      </c>
    </row>
    <row r="22" spans="1:28" s="13" customFormat="1" ht="14.1" customHeight="1">
      <c r="A22" s="21">
        <v>18</v>
      </c>
      <c r="B22" s="236" t="s">
        <v>1644</v>
      </c>
      <c r="C22" s="215">
        <v>27.73</v>
      </c>
      <c r="D22" s="215">
        <v>26.16</v>
      </c>
      <c r="E22" s="215">
        <v>25.71</v>
      </c>
      <c r="F22" s="215">
        <v>38.42</v>
      </c>
      <c r="G22" s="215">
        <v>42.79</v>
      </c>
      <c r="H22" s="215">
        <v>53.14</v>
      </c>
      <c r="I22" s="383">
        <v>37.24</v>
      </c>
      <c r="J22" s="215">
        <v>112.23</v>
      </c>
      <c r="K22" s="215">
        <v>137.47999999999999</v>
      </c>
      <c r="L22" s="215">
        <v>137.04</v>
      </c>
      <c r="M22" s="215">
        <v>-73.989999999999995</v>
      </c>
      <c r="N22" s="215">
        <v>-20.309999999999999</v>
      </c>
      <c r="O22" s="215"/>
      <c r="P22" s="215"/>
      <c r="Q22" s="215"/>
      <c r="R22" s="215"/>
      <c r="S22" s="215"/>
      <c r="T22" s="215"/>
      <c r="U22" s="215"/>
      <c r="V22" s="215"/>
      <c r="W22" s="215"/>
      <c r="X22" s="189"/>
      <c r="Y22" s="282"/>
      <c r="Z22" s="236" t="s">
        <v>1644</v>
      </c>
      <c r="AA22" s="21">
        <v>18</v>
      </c>
    </row>
    <row r="23" spans="1:28" ht="14.1" customHeight="1">
      <c r="A23" s="21">
        <v>19</v>
      </c>
      <c r="B23" s="188" t="s">
        <v>1645</v>
      </c>
      <c r="C23" s="215">
        <v>89.88</v>
      </c>
      <c r="D23" s="215">
        <v>93.41</v>
      </c>
      <c r="E23" s="215">
        <v>93.48</v>
      </c>
      <c r="F23" s="215">
        <v>92.59</v>
      </c>
      <c r="G23" s="215">
        <v>97.53</v>
      </c>
      <c r="H23" s="215">
        <v>105.92</v>
      </c>
      <c r="I23" s="383">
        <v>96.59</v>
      </c>
      <c r="J23" s="215">
        <v>106.28</v>
      </c>
      <c r="K23" s="215">
        <v>106.96</v>
      </c>
      <c r="L23" s="215">
        <v>106.53</v>
      </c>
      <c r="M23" s="215">
        <v>123.17</v>
      </c>
      <c r="N23" s="215">
        <v>156.13</v>
      </c>
      <c r="O23" s="215"/>
      <c r="P23" s="215"/>
      <c r="Q23" s="215"/>
      <c r="R23" s="215"/>
      <c r="S23" s="215"/>
      <c r="T23" s="215"/>
      <c r="U23" s="215"/>
      <c r="V23" s="215"/>
      <c r="W23" s="215"/>
      <c r="X23" s="189"/>
      <c r="Y23" s="189"/>
      <c r="Z23" s="188" t="s">
        <v>1645</v>
      </c>
      <c r="AA23" s="21">
        <v>19</v>
      </c>
      <c r="AB23" s="13"/>
    </row>
    <row r="24" spans="1:28" ht="14.1" customHeight="1">
      <c r="A24" s="21">
        <v>20</v>
      </c>
      <c r="B24" s="188" t="s">
        <v>1787</v>
      </c>
      <c r="C24" s="215">
        <v>9.36</v>
      </c>
      <c r="D24" s="215">
        <v>4.67</v>
      </c>
      <c r="E24" s="215">
        <v>6.08</v>
      </c>
      <c r="F24" s="215">
        <v>6.21</v>
      </c>
      <c r="G24" s="215">
        <v>1.64</v>
      </c>
      <c r="H24" s="215">
        <v>-5.99</v>
      </c>
      <c r="I24" s="383">
        <v>2.52</v>
      </c>
      <c r="J24" s="215">
        <v>-4.79</v>
      </c>
      <c r="K24" s="215">
        <v>-6.95</v>
      </c>
      <c r="L24" s="215">
        <v>-6.97</v>
      </c>
      <c r="M24" s="215">
        <v>-23.18</v>
      </c>
      <c r="N24" s="215">
        <v>-56.41</v>
      </c>
      <c r="O24" s="215"/>
      <c r="P24" s="215"/>
      <c r="Q24" s="215"/>
      <c r="R24" s="215"/>
      <c r="S24" s="215"/>
      <c r="T24" s="215"/>
      <c r="U24" s="215"/>
      <c r="V24" s="215"/>
      <c r="W24" s="215"/>
      <c r="X24" s="189"/>
      <c r="Y24" s="189"/>
      <c r="Z24" s="188" t="s">
        <v>1787</v>
      </c>
      <c r="AA24" s="21">
        <v>20</v>
      </c>
      <c r="AB24" s="13"/>
    </row>
    <row r="25" spans="1:28" s="14" customFormat="1" ht="14.1" customHeight="1">
      <c r="A25" s="21">
        <v>21</v>
      </c>
      <c r="B25" s="287" t="s">
        <v>1662</v>
      </c>
      <c r="C25" s="235"/>
      <c r="D25" s="235"/>
      <c r="E25" s="235"/>
      <c r="F25" s="235"/>
      <c r="G25" s="235"/>
      <c r="H25" s="235"/>
      <c r="I25" s="384" t="s">
        <v>1820</v>
      </c>
      <c r="J25" s="235"/>
      <c r="K25" s="235"/>
      <c r="L25" s="235"/>
      <c r="M25" s="235"/>
      <c r="N25" s="235"/>
      <c r="O25" s="235"/>
      <c r="P25" s="235"/>
      <c r="Q25" s="235"/>
      <c r="R25" s="235"/>
      <c r="S25" s="235"/>
      <c r="T25" s="235"/>
      <c r="U25" s="235"/>
      <c r="V25" s="235"/>
      <c r="W25" s="235"/>
      <c r="X25" s="196"/>
      <c r="Y25" s="285"/>
      <c r="Z25" s="287" t="s">
        <v>1662</v>
      </c>
      <c r="AA25" s="21">
        <v>21</v>
      </c>
    </row>
    <row r="26" spans="1:28" s="14" customFormat="1" ht="14.1" customHeight="1">
      <c r="A26" s="21">
        <v>22</v>
      </c>
      <c r="B26" s="208" t="s">
        <v>1664</v>
      </c>
      <c r="C26" s="229">
        <v>280</v>
      </c>
      <c r="D26" s="229">
        <v>129</v>
      </c>
      <c r="E26" s="229">
        <v>145</v>
      </c>
      <c r="F26" s="229">
        <v>496</v>
      </c>
      <c r="G26" s="229">
        <v>79</v>
      </c>
      <c r="H26" s="229">
        <v>109</v>
      </c>
      <c r="I26" s="385">
        <v>192</v>
      </c>
      <c r="J26" s="229">
        <v>143</v>
      </c>
      <c r="K26" s="229">
        <v>126</v>
      </c>
      <c r="L26" s="229">
        <v>149</v>
      </c>
      <c r="M26" s="229">
        <v>289</v>
      </c>
      <c r="N26" s="229">
        <v>97</v>
      </c>
      <c r="O26" s="229"/>
      <c r="P26" s="229"/>
      <c r="Q26" s="229"/>
      <c r="R26" s="229"/>
      <c r="S26" s="229"/>
      <c r="T26" s="229"/>
      <c r="U26" s="229"/>
      <c r="V26" s="229"/>
      <c r="W26" s="229"/>
      <c r="X26" s="189"/>
      <c r="Y26" s="282"/>
      <c r="Z26" s="208" t="s">
        <v>1664</v>
      </c>
      <c r="AA26" s="21">
        <v>22</v>
      </c>
    </row>
    <row r="27" spans="1:28" s="14" customFormat="1" ht="14.1" customHeight="1" thickBot="1">
      <c r="A27" s="61">
        <v>23</v>
      </c>
      <c r="B27" s="208" t="s">
        <v>1646</v>
      </c>
      <c r="C27" s="229">
        <v>820</v>
      </c>
      <c r="D27" s="229">
        <v>832</v>
      </c>
      <c r="E27" s="229">
        <v>650</v>
      </c>
      <c r="F27" s="229">
        <v>512</v>
      </c>
      <c r="G27" s="229">
        <v>321</v>
      </c>
      <c r="H27" s="229">
        <v>517</v>
      </c>
      <c r="I27" s="385">
        <v>566</v>
      </c>
      <c r="J27" s="229">
        <v>284</v>
      </c>
      <c r="K27" s="229">
        <v>288</v>
      </c>
      <c r="L27" s="229">
        <v>299</v>
      </c>
      <c r="M27" s="229">
        <v>297</v>
      </c>
      <c r="N27" s="229">
        <v>930</v>
      </c>
      <c r="O27" s="229"/>
      <c r="P27" s="229"/>
      <c r="Q27" s="229"/>
      <c r="R27" s="229"/>
      <c r="S27" s="229"/>
      <c r="T27" s="229"/>
      <c r="U27" s="229"/>
      <c r="V27" s="229"/>
      <c r="W27" s="229"/>
      <c r="X27" s="189"/>
      <c r="Y27" s="282"/>
      <c r="Z27" s="208" t="s">
        <v>1646</v>
      </c>
      <c r="AA27" s="61">
        <v>23</v>
      </c>
    </row>
    <row r="28" spans="1:28" s="365" customFormat="1" ht="14.1" customHeight="1" thickBot="1">
      <c r="A28" s="354">
        <v>24</v>
      </c>
      <c r="B28" s="116" t="s">
        <v>1825</v>
      </c>
      <c r="C28" s="364">
        <v>756</v>
      </c>
      <c r="D28" s="364">
        <v>664</v>
      </c>
      <c r="E28" s="364">
        <v>566</v>
      </c>
      <c r="F28" s="364">
        <v>502</v>
      </c>
      <c r="G28" s="364">
        <v>346</v>
      </c>
      <c r="H28" s="364">
        <v>338</v>
      </c>
      <c r="I28" s="397">
        <v>483</v>
      </c>
      <c r="J28" s="364">
        <v>169</v>
      </c>
      <c r="K28" s="364">
        <v>81</v>
      </c>
      <c r="L28" s="364">
        <v>69</v>
      </c>
      <c r="M28" s="364">
        <v>-214</v>
      </c>
      <c r="N28" s="364">
        <v>-1153</v>
      </c>
      <c r="O28" s="364"/>
      <c r="P28" s="364"/>
      <c r="Q28" s="364"/>
      <c r="R28" s="364"/>
      <c r="S28" s="364"/>
      <c r="T28" s="364"/>
      <c r="U28" s="364"/>
      <c r="V28" s="364"/>
      <c r="W28" s="364"/>
      <c r="X28" s="358">
        <v>280.15537044399201</v>
      </c>
      <c r="Y28" s="362"/>
      <c r="Z28" s="116" t="s">
        <v>1825</v>
      </c>
      <c r="AA28" s="354">
        <v>24</v>
      </c>
    </row>
    <row r="29" spans="1:28" s="14" customFormat="1" ht="14.1" customHeight="1">
      <c r="A29" s="139">
        <v>25</v>
      </c>
      <c r="B29" s="208" t="s">
        <v>1647</v>
      </c>
      <c r="C29" s="229">
        <v>1712</v>
      </c>
      <c r="D29" s="229">
        <v>974</v>
      </c>
      <c r="E29" s="229">
        <v>1843</v>
      </c>
      <c r="F29" s="229">
        <v>1703</v>
      </c>
      <c r="G29" s="229">
        <v>1494</v>
      </c>
      <c r="H29" s="229">
        <v>1564</v>
      </c>
      <c r="I29" s="385">
        <v>1516</v>
      </c>
      <c r="J29" s="229">
        <v>1401</v>
      </c>
      <c r="K29" s="229">
        <v>2054</v>
      </c>
      <c r="L29" s="229">
        <v>1546</v>
      </c>
      <c r="M29" s="229">
        <v>1829</v>
      </c>
      <c r="N29" s="229">
        <v>1595</v>
      </c>
      <c r="O29" s="229"/>
      <c r="P29" s="229"/>
      <c r="Q29" s="229"/>
      <c r="R29" s="229"/>
      <c r="S29" s="229"/>
      <c r="T29" s="229"/>
      <c r="U29" s="229"/>
      <c r="V29" s="229"/>
      <c r="W29" s="229"/>
      <c r="X29" s="189"/>
      <c r="Y29" s="282"/>
      <c r="Z29" s="208" t="s">
        <v>1647</v>
      </c>
      <c r="AA29" s="139">
        <v>25</v>
      </c>
    </row>
    <row r="30" spans="1:28" s="14" customFormat="1" ht="14.1" customHeight="1">
      <c r="A30" s="21">
        <v>26</v>
      </c>
      <c r="B30" s="208" t="s">
        <v>1648</v>
      </c>
      <c r="C30" s="229">
        <v>1810</v>
      </c>
      <c r="D30" s="229">
        <v>864</v>
      </c>
      <c r="E30" s="229">
        <v>1501</v>
      </c>
      <c r="F30" s="229">
        <v>1595</v>
      </c>
      <c r="G30" s="229">
        <v>1193</v>
      </c>
      <c r="H30" s="229">
        <v>1527</v>
      </c>
      <c r="I30" s="385">
        <v>1336</v>
      </c>
      <c r="J30" s="229">
        <v>1562</v>
      </c>
      <c r="K30" s="229">
        <v>2114</v>
      </c>
      <c r="L30" s="229">
        <v>1412</v>
      </c>
      <c r="M30" s="229">
        <v>1790</v>
      </c>
      <c r="N30" s="229">
        <v>1444</v>
      </c>
      <c r="O30" s="229"/>
      <c r="P30" s="229"/>
      <c r="Q30" s="229"/>
      <c r="R30" s="229"/>
      <c r="S30" s="229"/>
      <c r="T30" s="229"/>
      <c r="U30" s="229"/>
      <c r="V30" s="229"/>
      <c r="W30" s="229"/>
      <c r="X30" s="189"/>
      <c r="Y30" s="282"/>
      <c r="Z30" s="208" t="s">
        <v>1648</v>
      </c>
      <c r="AA30" s="21">
        <v>26</v>
      </c>
    </row>
    <row r="31" spans="1:28" s="14" customFormat="1" ht="14.1" customHeight="1">
      <c r="A31" s="21">
        <v>27</v>
      </c>
      <c r="B31" s="208" t="s">
        <v>313</v>
      </c>
      <c r="C31" s="190">
        <v>0.80400000000000005</v>
      </c>
      <c r="D31" s="190">
        <v>0.79800000000000004</v>
      </c>
      <c r="E31" s="190">
        <v>0.83899999999999997</v>
      </c>
      <c r="F31" s="190">
        <v>0.83399999999999996</v>
      </c>
      <c r="G31" s="190">
        <v>0.89900000000000002</v>
      </c>
      <c r="H31" s="190">
        <v>0.79</v>
      </c>
      <c r="I31" s="386">
        <v>0.83199999999999996</v>
      </c>
      <c r="J31" s="190">
        <v>0.93300000000000005</v>
      </c>
      <c r="K31" s="190">
        <v>0.99099999999999999</v>
      </c>
      <c r="L31" s="190">
        <v>0.85099999999999998</v>
      </c>
      <c r="M31" s="190">
        <v>0.95599999999999996</v>
      </c>
      <c r="N31" s="190">
        <v>0.73499999999999999</v>
      </c>
      <c r="O31" s="190"/>
      <c r="P31" s="190"/>
      <c r="Q31" s="190"/>
      <c r="R31" s="190"/>
      <c r="S31" s="190"/>
      <c r="T31" s="190"/>
      <c r="U31" s="190"/>
      <c r="V31" s="190"/>
      <c r="W31" s="190"/>
      <c r="X31" s="189"/>
      <c r="Y31" s="282"/>
      <c r="Z31" s="208" t="s">
        <v>313</v>
      </c>
      <c r="AA31" s="21">
        <v>27</v>
      </c>
    </row>
    <row r="32" spans="1:28" s="14" customFormat="1" ht="14.1" customHeight="1">
      <c r="A32" s="21">
        <v>28</v>
      </c>
      <c r="B32" s="287" t="s">
        <v>1667</v>
      </c>
      <c r="C32" s="235"/>
      <c r="D32" s="235"/>
      <c r="E32" s="235"/>
      <c r="F32" s="235"/>
      <c r="G32" s="235"/>
      <c r="H32" s="235"/>
      <c r="I32" s="384" t="s">
        <v>1820</v>
      </c>
      <c r="J32" s="235"/>
      <c r="K32" s="235"/>
      <c r="L32" s="235"/>
      <c r="M32" s="235"/>
      <c r="N32" s="235"/>
      <c r="O32" s="235"/>
      <c r="P32" s="235"/>
      <c r="Q32" s="235"/>
      <c r="R32" s="235"/>
      <c r="S32" s="235"/>
      <c r="T32" s="235"/>
      <c r="U32" s="235"/>
      <c r="V32" s="235"/>
      <c r="W32" s="235"/>
      <c r="X32" s="196"/>
      <c r="Y32" s="285"/>
      <c r="Z32" s="287" t="s">
        <v>1667</v>
      </c>
      <c r="AA32" s="21">
        <v>28</v>
      </c>
    </row>
    <row r="33" spans="1:28" s="14" customFormat="1" ht="14.1" customHeight="1">
      <c r="A33" s="21">
        <v>29</v>
      </c>
      <c r="B33" s="188" t="s">
        <v>1665</v>
      </c>
      <c r="C33" s="229">
        <v>220</v>
      </c>
      <c r="D33" s="229">
        <v>100</v>
      </c>
      <c r="E33" s="229">
        <v>149</v>
      </c>
      <c r="F33" s="229">
        <v>422</v>
      </c>
      <c r="G33" s="229">
        <v>71</v>
      </c>
      <c r="H33" s="229">
        <v>87</v>
      </c>
      <c r="I33" s="385">
        <v>166</v>
      </c>
      <c r="J33" s="229">
        <v>95</v>
      </c>
      <c r="K33" s="229">
        <v>121</v>
      </c>
      <c r="L33" s="229">
        <v>136</v>
      </c>
      <c r="M33" s="229">
        <v>233</v>
      </c>
      <c r="N33" s="229">
        <v>88</v>
      </c>
      <c r="O33" s="229"/>
      <c r="P33" s="229"/>
      <c r="Q33" s="229"/>
      <c r="R33" s="229"/>
      <c r="S33" s="229"/>
      <c r="T33" s="229"/>
      <c r="U33" s="229"/>
      <c r="V33" s="229"/>
      <c r="W33" s="229"/>
      <c r="X33" s="189"/>
      <c r="Y33" s="282"/>
      <c r="Z33" s="188" t="s">
        <v>1665</v>
      </c>
      <c r="AA33" s="21">
        <v>29</v>
      </c>
    </row>
    <row r="34" spans="1:28" s="14" customFormat="1" ht="14.1" customHeight="1">
      <c r="A34" s="21">
        <v>30</v>
      </c>
      <c r="B34" s="188" t="s">
        <v>1666</v>
      </c>
      <c r="C34" s="331">
        <v>226</v>
      </c>
      <c r="D34" s="331">
        <v>95</v>
      </c>
      <c r="E34" s="331">
        <v>128</v>
      </c>
      <c r="F34" s="331">
        <v>443</v>
      </c>
      <c r="G34" s="331">
        <v>66</v>
      </c>
      <c r="H34" s="331">
        <v>88</v>
      </c>
      <c r="I34" s="395">
        <v>164</v>
      </c>
      <c r="J34" s="331">
        <v>119</v>
      </c>
      <c r="K34" s="331">
        <v>110</v>
      </c>
      <c r="L34" s="331">
        <v>126</v>
      </c>
      <c r="M34" s="331">
        <v>244</v>
      </c>
      <c r="N34" s="331">
        <v>74</v>
      </c>
      <c r="O34" s="331"/>
      <c r="P34" s="331"/>
      <c r="Q34" s="331"/>
      <c r="R34" s="331"/>
      <c r="S34" s="331"/>
      <c r="T34" s="331"/>
      <c r="U34" s="331"/>
      <c r="V34" s="331"/>
      <c r="W34" s="331"/>
      <c r="X34" s="189"/>
      <c r="Y34" s="282"/>
      <c r="Z34" s="188" t="s">
        <v>1666</v>
      </c>
      <c r="AA34" s="21">
        <v>30</v>
      </c>
    </row>
    <row r="35" spans="1:28" s="14" customFormat="1">
      <c r="A35" s="21">
        <v>31</v>
      </c>
      <c r="B35" s="188" t="s">
        <v>880</v>
      </c>
      <c r="C35" s="190">
        <v>4.1849999999999996</v>
      </c>
      <c r="D35" s="190">
        <v>2.1709999999999998</v>
      </c>
      <c r="E35" s="190">
        <v>7.3559999999999999</v>
      </c>
      <c r="F35" s="190">
        <v>6.6539999999999999</v>
      </c>
      <c r="G35" s="190">
        <v>5.0730000000000004</v>
      </c>
      <c r="H35" s="190">
        <v>4.0979999999999999</v>
      </c>
      <c r="I35" s="386">
        <v>5.07</v>
      </c>
      <c r="J35" s="190">
        <v>4.9329999999999998</v>
      </c>
      <c r="K35" s="190">
        <v>6.6840000000000002</v>
      </c>
      <c r="L35" s="190">
        <v>5.4189999999999996</v>
      </c>
      <c r="M35" s="190">
        <v>5.4420000000000002</v>
      </c>
      <c r="N35" s="190">
        <v>2.1890000000000001</v>
      </c>
      <c r="O35" s="190"/>
      <c r="P35" s="190"/>
      <c r="Q35" s="190"/>
      <c r="R35" s="190"/>
      <c r="S35" s="190"/>
      <c r="T35" s="190"/>
      <c r="U35" s="190"/>
      <c r="V35" s="190"/>
      <c r="W35" s="190"/>
      <c r="X35" s="189"/>
      <c r="Y35" s="282"/>
      <c r="Z35" s="188" t="s">
        <v>880</v>
      </c>
      <c r="AA35" s="21">
        <v>31</v>
      </c>
    </row>
    <row r="36" spans="1:28" s="14" customFormat="1" ht="14.1" customHeight="1">
      <c r="A36" s="21">
        <v>32</v>
      </c>
      <c r="B36" s="188" t="s">
        <v>1649</v>
      </c>
      <c r="C36" s="229">
        <v>4176</v>
      </c>
      <c r="D36" s="229">
        <v>3936</v>
      </c>
      <c r="E36" s="229">
        <v>3666</v>
      </c>
      <c r="F36" s="229">
        <v>3435</v>
      </c>
      <c r="G36" s="229">
        <v>3330</v>
      </c>
      <c r="H36" s="229">
        <v>3440</v>
      </c>
      <c r="I36" s="385">
        <v>3561</v>
      </c>
      <c r="J36" s="229">
        <v>3467</v>
      </c>
      <c r="K36" s="229">
        <v>3667</v>
      </c>
      <c r="L36" s="229">
        <v>3411</v>
      </c>
      <c r="M36" s="229">
        <v>3170</v>
      </c>
      <c r="N36" s="229">
        <v>4317</v>
      </c>
      <c r="O36" s="229"/>
      <c r="P36" s="229"/>
      <c r="Q36" s="229"/>
      <c r="R36" s="229"/>
      <c r="S36" s="229"/>
      <c r="T36" s="229"/>
      <c r="U36" s="229"/>
      <c r="V36" s="229"/>
      <c r="W36" s="229"/>
      <c r="X36" s="189"/>
      <c r="Y36" s="282"/>
      <c r="Z36" s="188" t="s">
        <v>1649</v>
      </c>
      <c r="AA36" s="21">
        <v>32</v>
      </c>
    </row>
    <row r="37" spans="1:28" s="14" customFormat="1" ht="14.1" customHeight="1">
      <c r="A37" s="21">
        <v>33</v>
      </c>
      <c r="B37" s="188" t="s">
        <v>1556</v>
      </c>
      <c r="C37" s="229">
        <v>4134</v>
      </c>
      <c r="D37" s="229">
        <v>3850</v>
      </c>
      <c r="E37" s="229">
        <v>3947</v>
      </c>
      <c r="F37" s="229">
        <v>3007</v>
      </c>
      <c r="G37" s="229">
        <v>3318</v>
      </c>
      <c r="H37" s="229">
        <v>3381</v>
      </c>
      <c r="I37" s="385">
        <v>3501</v>
      </c>
      <c r="J37" s="229">
        <v>2920</v>
      </c>
      <c r="K37" s="229">
        <v>3999</v>
      </c>
      <c r="L37" s="229">
        <v>3309</v>
      </c>
      <c r="M37" s="229">
        <v>2647</v>
      </c>
      <c r="N37" s="229">
        <v>4010</v>
      </c>
      <c r="O37" s="229"/>
      <c r="P37" s="229"/>
      <c r="Q37" s="229"/>
      <c r="R37" s="229"/>
      <c r="S37" s="229"/>
      <c r="T37" s="229"/>
      <c r="U37" s="229"/>
      <c r="V37" s="229"/>
      <c r="W37" s="229"/>
      <c r="X37" s="189"/>
      <c r="Y37" s="282"/>
      <c r="Z37" s="188" t="s">
        <v>1556</v>
      </c>
      <c r="AA37" s="21">
        <v>33</v>
      </c>
    </row>
    <row r="38" spans="1:28" s="14" customFormat="1" ht="14.1" customHeight="1">
      <c r="A38" s="21">
        <v>34</v>
      </c>
      <c r="B38" s="188" t="s">
        <v>1650</v>
      </c>
      <c r="C38" s="229">
        <v>1016</v>
      </c>
      <c r="D38" s="229">
        <v>1136</v>
      </c>
      <c r="E38" s="229">
        <v>738</v>
      </c>
      <c r="F38" s="229">
        <v>574</v>
      </c>
      <c r="G38" s="229">
        <v>384</v>
      </c>
      <c r="H38" s="229">
        <v>643</v>
      </c>
      <c r="I38" s="385">
        <v>695</v>
      </c>
      <c r="J38" s="229">
        <v>341</v>
      </c>
      <c r="K38" s="229">
        <v>331</v>
      </c>
      <c r="L38" s="229">
        <v>354</v>
      </c>
      <c r="M38" s="229">
        <v>351</v>
      </c>
      <c r="N38" s="229">
        <v>1213</v>
      </c>
      <c r="O38" s="229"/>
      <c r="P38" s="229"/>
      <c r="Q38" s="229"/>
      <c r="R38" s="229"/>
      <c r="S38" s="229"/>
      <c r="T38" s="229"/>
      <c r="U38" s="229"/>
      <c r="V38" s="229"/>
      <c r="W38" s="229"/>
      <c r="X38" s="189"/>
      <c r="Y38" s="282"/>
      <c r="Z38" s="188" t="s">
        <v>1650</v>
      </c>
      <c r="AA38" s="21">
        <v>34</v>
      </c>
    </row>
    <row r="39" spans="1:28" s="14" customFormat="1" ht="14.1" customHeight="1">
      <c r="A39" s="21">
        <v>35</v>
      </c>
      <c r="B39" s="188" t="s">
        <v>1651</v>
      </c>
      <c r="C39" s="229">
        <v>936</v>
      </c>
      <c r="D39" s="229">
        <v>907</v>
      </c>
      <c r="E39" s="229">
        <v>643</v>
      </c>
      <c r="F39" s="229">
        <v>563</v>
      </c>
      <c r="G39" s="229">
        <v>414</v>
      </c>
      <c r="H39" s="229">
        <v>421</v>
      </c>
      <c r="I39" s="385">
        <v>590</v>
      </c>
      <c r="J39" s="229">
        <v>203</v>
      </c>
      <c r="K39" s="229">
        <v>93</v>
      </c>
      <c r="L39" s="229">
        <v>82</v>
      </c>
      <c r="M39" s="229">
        <v>-254</v>
      </c>
      <c r="N39" s="229">
        <v>-1505</v>
      </c>
      <c r="O39" s="229"/>
      <c r="P39" s="229"/>
      <c r="Q39" s="229"/>
      <c r="R39" s="229"/>
      <c r="S39" s="229"/>
      <c r="T39" s="229"/>
      <c r="U39" s="229"/>
      <c r="V39" s="229"/>
      <c r="W39" s="229"/>
      <c r="X39" s="189"/>
      <c r="Y39" s="282"/>
      <c r="Z39" s="188" t="s">
        <v>1651</v>
      </c>
      <c r="AA39" s="21">
        <v>35</v>
      </c>
    </row>
    <row r="40" spans="1:28" s="14" customFormat="1" ht="14.1" customHeight="1">
      <c r="A40" s="21">
        <v>36</v>
      </c>
      <c r="B40" s="188" t="s">
        <v>1652</v>
      </c>
      <c r="C40" s="229">
        <v>2121</v>
      </c>
      <c r="D40" s="229">
        <v>1331</v>
      </c>
      <c r="E40" s="229">
        <v>2094</v>
      </c>
      <c r="F40" s="229">
        <v>1907</v>
      </c>
      <c r="G40" s="229">
        <v>1788</v>
      </c>
      <c r="H40" s="229">
        <v>1946</v>
      </c>
      <c r="I40" s="385">
        <v>1813</v>
      </c>
      <c r="J40" s="229">
        <v>1684</v>
      </c>
      <c r="K40" s="229">
        <v>2361</v>
      </c>
      <c r="L40" s="229">
        <v>1832</v>
      </c>
      <c r="M40" s="229">
        <v>2165</v>
      </c>
      <c r="N40" s="229">
        <v>2081</v>
      </c>
      <c r="O40" s="229"/>
      <c r="P40" s="229"/>
      <c r="Q40" s="229"/>
      <c r="R40" s="229"/>
      <c r="S40" s="229"/>
      <c r="T40" s="229"/>
      <c r="U40" s="229"/>
      <c r="V40" s="229"/>
      <c r="W40" s="229"/>
      <c r="X40" s="189"/>
      <c r="Y40" s="282"/>
      <c r="Z40" s="188" t="s">
        <v>1652</v>
      </c>
      <c r="AA40" s="21">
        <v>36</v>
      </c>
    </row>
    <row r="41" spans="1:28" s="14" customFormat="1" ht="14.1" customHeight="1">
      <c r="A41" s="21">
        <v>37</v>
      </c>
      <c r="B41" s="188" t="s">
        <v>1557</v>
      </c>
      <c r="C41" s="229">
        <v>2242</v>
      </c>
      <c r="D41" s="229">
        <v>1181</v>
      </c>
      <c r="E41" s="229">
        <v>1705</v>
      </c>
      <c r="F41" s="229">
        <v>1787</v>
      </c>
      <c r="G41" s="229">
        <v>1428</v>
      </c>
      <c r="H41" s="229">
        <v>1900</v>
      </c>
      <c r="I41" s="385">
        <v>1600</v>
      </c>
      <c r="J41" s="229">
        <v>1879</v>
      </c>
      <c r="K41" s="229">
        <v>2430</v>
      </c>
      <c r="L41" s="229">
        <v>1673</v>
      </c>
      <c r="M41" s="229">
        <v>2118</v>
      </c>
      <c r="N41" s="229">
        <v>1884</v>
      </c>
      <c r="O41" s="229"/>
      <c r="P41" s="229"/>
      <c r="Q41" s="229"/>
      <c r="R41" s="229"/>
      <c r="S41" s="229"/>
      <c r="T41" s="229"/>
      <c r="U41" s="229"/>
      <c r="V41" s="229"/>
      <c r="W41" s="229"/>
      <c r="X41" s="189"/>
      <c r="Y41" s="282"/>
      <c r="Z41" s="188" t="s">
        <v>1557</v>
      </c>
      <c r="AA41" s="21">
        <v>37</v>
      </c>
    </row>
    <row r="42" spans="1:28" ht="14.1" customHeight="1">
      <c r="A42" s="21">
        <v>38</v>
      </c>
      <c r="B42" s="188" t="s">
        <v>1653</v>
      </c>
      <c r="C42" s="229">
        <v>17036</v>
      </c>
      <c r="D42" s="229">
        <v>11392</v>
      </c>
      <c r="E42" s="229">
        <v>31438</v>
      </c>
      <c r="F42" s="229">
        <v>27332</v>
      </c>
      <c r="G42" s="229">
        <v>18047</v>
      </c>
      <c r="H42" s="229">
        <v>14025</v>
      </c>
      <c r="I42" s="385">
        <v>20447</v>
      </c>
      <c r="J42" s="229">
        <v>13694</v>
      </c>
      <c r="K42" s="229">
        <v>26934</v>
      </c>
      <c r="L42" s="229">
        <v>19879</v>
      </c>
      <c r="M42" s="229">
        <v>16454</v>
      </c>
      <c r="N42" s="229">
        <v>16925</v>
      </c>
      <c r="O42" s="229"/>
      <c r="P42" s="229"/>
      <c r="Q42" s="229"/>
      <c r="R42" s="229"/>
      <c r="S42" s="229"/>
      <c r="T42" s="229"/>
      <c r="U42" s="229"/>
      <c r="V42" s="229"/>
      <c r="W42" s="229"/>
      <c r="X42" s="189"/>
      <c r="Y42" s="189"/>
      <c r="Z42" s="188" t="s">
        <v>1653</v>
      </c>
      <c r="AA42" s="21">
        <v>38</v>
      </c>
      <c r="AB42" s="13"/>
    </row>
    <row r="43" spans="1:28" ht="14.1" customHeight="1">
      <c r="A43" s="21">
        <v>39</v>
      </c>
      <c r="B43" s="188" t="s">
        <v>1558</v>
      </c>
      <c r="C43" s="229">
        <v>17303</v>
      </c>
      <c r="D43" s="229">
        <v>10521</v>
      </c>
      <c r="E43" s="229">
        <v>29036</v>
      </c>
      <c r="F43" s="229">
        <v>25109</v>
      </c>
      <c r="G43" s="229">
        <v>16833</v>
      </c>
      <c r="H43" s="229">
        <v>13857</v>
      </c>
      <c r="I43" s="385">
        <v>19071</v>
      </c>
      <c r="J43" s="229">
        <v>14406</v>
      </c>
      <c r="K43" s="229">
        <v>26747</v>
      </c>
      <c r="L43" s="229">
        <v>17934</v>
      </c>
      <c r="M43" s="229">
        <v>14401</v>
      </c>
      <c r="N43" s="229">
        <v>13160</v>
      </c>
      <c r="O43" s="229"/>
      <c r="P43" s="229"/>
      <c r="Q43" s="229"/>
      <c r="R43" s="229"/>
      <c r="S43" s="229"/>
      <c r="T43" s="229"/>
      <c r="U43" s="229"/>
      <c r="V43" s="229"/>
      <c r="W43" s="229"/>
      <c r="X43" s="189"/>
      <c r="Y43" s="189"/>
      <c r="Z43" s="188" t="s">
        <v>1558</v>
      </c>
      <c r="AA43" s="21">
        <v>39</v>
      </c>
      <c r="AB43" s="13"/>
    </row>
    <row r="44" spans="1:28" s="14" customFormat="1" ht="14.1" customHeight="1">
      <c r="A44" s="21">
        <v>40</v>
      </c>
      <c r="B44" s="188" t="s">
        <v>1654</v>
      </c>
      <c r="C44" s="229">
        <v>4253</v>
      </c>
      <c r="D44" s="229">
        <v>3106</v>
      </c>
      <c r="E44" s="229">
        <v>5428</v>
      </c>
      <c r="F44" s="229">
        <v>4791</v>
      </c>
      <c r="G44" s="229">
        <v>1951</v>
      </c>
      <c r="H44" s="229">
        <v>2636</v>
      </c>
      <c r="I44" s="385">
        <v>3582</v>
      </c>
      <c r="J44" s="229">
        <v>1683</v>
      </c>
      <c r="K44" s="229">
        <v>2217</v>
      </c>
      <c r="L44" s="229">
        <v>1920</v>
      </c>
      <c r="M44" s="229">
        <v>1911</v>
      </c>
      <c r="N44" s="229">
        <v>3980</v>
      </c>
      <c r="O44" s="229"/>
      <c r="P44" s="229"/>
      <c r="Q44" s="229"/>
      <c r="R44" s="229"/>
      <c r="S44" s="229"/>
      <c r="T44" s="229"/>
      <c r="U44" s="229"/>
      <c r="V44" s="229"/>
      <c r="W44" s="229"/>
      <c r="X44" s="189"/>
      <c r="Y44" s="282"/>
      <c r="Z44" s="188" t="s">
        <v>1654</v>
      </c>
      <c r="AA44" s="21">
        <v>40</v>
      </c>
    </row>
    <row r="45" spans="1:28" s="14" customFormat="1" ht="14.1" customHeight="1">
      <c r="A45" s="21">
        <v>41</v>
      </c>
      <c r="B45" s="188" t="s">
        <v>1655</v>
      </c>
      <c r="C45" s="229">
        <v>3918</v>
      </c>
      <c r="D45" s="229">
        <v>2479</v>
      </c>
      <c r="E45" s="229">
        <v>4727</v>
      </c>
      <c r="F45" s="229">
        <v>4697</v>
      </c>
      <c r="G45" s="229">
        <v>2103</v>
      </c>
      <c r="H45" s="229">
        <v>1726</v>
      </c>
      <c r="I45" s="385">
        <v>3146</v>
      </c>
      <c r="J45" s="229">
        <v>1001</v>
      </c>
      <c r="K45" s="229">
        <v>622</v>
      </c>
      <c r="L45" s="229">
        <v>445</v>
      </c>
      <c r="M45" s="229">
        <v>-1381</v>
      </c>
      <c r="N45" s="229">
        <v>-4938</v>
      </c>
      <c r="O45" s="229"/>
      <c r="P45" s="229"/>
      <c r="Q45" s="229"/>
      <c r="R45" s="229"/>
      <c r="S45" s="229"/>
      <c r="T45" s="229"/>
      <c r="U45" s="229"/>
      <c r="V45" s="229"/>
      <c r="W45" s="229"/>
      <c r="X45" s="189"/>
      <c r="Y45" s="282"/>
      <c r="Z45" s="188" t="s">
        <v>1655</v>
      </c>
      <c r="AA45" s="21">
        <v>41</v>
      </c>
    </row>
    <row r="46" spans="1:28" s="14" customFormat="1" ht="14.1" customHeight="1">
      <c r="A46" s="21">
        <v>42</v>
      </c>
      <c r="B46" s="287" t="s">
        <v>1668</v>
      </c>
      <c r="C46" s="235"/>
      <c r="D46" s="235"/>
      <c r="E46" s="235"/>
      <c r="F46" s="235"/>
      <c r="G46" s="235"/>
      <c r="H46" s="235"/>
      <c r="I46" s="384" t="s">
        <v>1820</v>
      </c>
      <c r="J46" s="235"/>
      <c r="K46" s="235"/>
      <c r="L46" s="235"/>
      <c r="M46" s="235"/>
      <c r="N46" s="235"/>
      <c r="O46" s="235"/>
      <c r="P46" s="235"/>
      <c r="Q46" s="235"/>
      <c r="R46" s="235"/>
      <c r="S46" s="235"/>
      <c r="T46" s="235"/>
      <c r="U46" s="235"/>
      <c r="V46" s="235"/>
      <c r="W46" s="235"/>
      <c r="X46" s="196"/>
      <c r="Y46" s="285"/>
      <c r="Z46" s="287" t="s">
        <v>1668</v>
      </c>
      <c r="AA46" s="21">
        <v>42</v>
      </c>
    </row>
    <row r="47" spans="1:28" s="14" customFormat="1">
      <c r="A47" s="21">
        <v>43</v>
      </c>
      <c r="B47" s="188" t="s">
        <v>1656</v>
      </c>
      <c r="C47" s="229">
        <v>222</v>
      </c>
      <c r="D47" s="229">
        <v>104</v>
      </c>
      <c r="E47" s="229">
        <v>118</v>
      </c>
      <c r="F47" s="229">
        <v>411</v>
      </c>
      <c r="G47" s="229">
        <v>76</v>
      </c>
      <c r="H47" s="229">
        <v>94</v>
      </c>
      <c r="I47" s="385">
        <v>161</v>
      </c>
      <c r="J47" s="229">
        <v>96</v>
      </c>
      <c r="K47" s="229">
        <v>124</v>
      </c>
      <c r="L47" s="229">
        <v>136</v>
      </c>
      <c r="M47" s="229">
        <v>277</v>
      </c>
      <c r="N47" s="229">
        <v>85</v>
      </c>
      <c r="O47" s="229"/>
      <c r="P47" s="229"/>
      <c r="Q47" s="229"/>
      <c r="R47" s="229"/>
      <c r="S47" s="229"/>
      <c r="T47" s="229"/>
      <c r="U47" s="229"/>
      <c r="V47" s="229"/>
      <c r="W47" s="229"/>
      <c r="X47" s="189"/>
      <c r="Y47" s="282"/>
      <c r="Z47" s="188" t="s">
        <v>1656</v>
      </c>
      <c r="AA47" s="21">
        <v>43</v>
      </c>
    </row>
    <row r="48" spans="1:28" ht="14.1" customHeight="1">
      <c r="A48" s="21">
        <v>44</v>
      </c>
      <c r="B48" s="188" t="s">
        <v>1551</v>
      </c>
      <c r="C48" s="229">
        <v>225</v>
      </c>
      <c r="D48" s="229">
        <v>103</v>
      </c>
      <c r="E48" s="229">
        <v>122</v>
      </c>
      <c r="F48" s="229">
        <v>413</v>
      </c>
      <c r="G48" s="229">
        <v>71</v>
      </c>
      <c r="H48" s="229">
        <v>86</v>
      </c>
      <c r="I48" s="385">
        <v>159</v>
      </c>
      <c r="J48" s="229">
        <v>133</v>
      </c>
      <c r="K48" s="229">
        <v>125</v>
      </c>
      <c r="L48" s="229">
        <v>127</v>
      </c>
      <c r="M48" s="229">
        <v>276</v>
      </c>
      <c r="N48" s="229">
        <v>71</v>
      </c>
      <c r="O48" s="229"/>
      <c r="P48" s="229"/>
      <c r="Q48" s="229"/>
      <c r="R48" s="229"/>
      <c r="S48" s="229"/>
      <c r="T48" s="229"/>
      <c r="U48" s="229"/>
      <c r="V48" s="229"/>
      <c r="W48" s="229"/>
      <c r="X48" s="189"/>
      <c r="Y48" s="189"/>
      <c r="Z48" s="188" t="s">
        <v>1551</v>
      </c>
      <c r="AA48" s="21">
        <v>44</v>
      </c>
      <c r="AB48" s="13"/>
    </row>
    <row r="49" spans="1:31" s="14" customFormat="1">
      <c r="A49" s="21">
        <v>45</v>
      </c>
      <c r="B49" s="188" t="s">
        <v>1657</v>
      </c>
      <c r="C49" s="229">
        <v>4147</v>
      </c>
      <c r="D49" s="229">
        <v>3788</v>
      </c>
      <c r="E49" s="229">
        <v>4654</v>
      </c>
      <c r="F49" s="229">
        <v>3525</v>
      </c>
      <c r="G49" s="229">
        <v>3093</v>
      </c>
      <c r="H49" s="229">
        <v>3182</v>
      </c>
      <c r="I49" s="385">
        <v>3648</v>
      </c>
      <c r="J49" s="229">
        <v>3438</v>
      </c>
      <c r="K49" s="229">
        <v>3563</v>
      </c>
      <c r="L49" s="229">
        <v>3396</v>
      </c>
      <c r="M49" s="229">
        <v>2662</v>
      </c>
      <c r="N49" s="229">
        <v>4485</v>
      </c>
      <c r="O49" s="229"/>
      <c r="P49" s="229"/>
      <c r="Q49" s="229"/>
      <c r="R49" s="229"/>
      <c r="S49" s="229"/>
      <c r="T49" s="229"/>
      <c r="U49" s="229"/>
      <c r="V49" s="229"/>
      <c r="W49" s="229"/>
      <c r="X49" s="189"/>
      <c r="Y49" s="282"/>
      <c r="Z49" s="188" t="s">
        <v>1657</v>
      </c>
      <c r="AA49" s="21">
        <v>45</v>
      </c>
    </row>
    <row r="50" spans="1:31" s="14" customFormat="1">
      <c r="A50" s="21">
        <v>46</v>
      </c>
      <c r="B50" s="188" t="s">
        <v>1658</v>
      </c>
      <c r="C50" s="229">
        <v>4153</v>
      </c>
      <c r="D50" s="229">
        <v>3532</v>
      </c>
      <c r="E50" s="229">
        <v>4141</v>
      </c>
      <c r="F50" s="229">
        <v>3222</v>
      </c>
      <c r="G50" s="229">
        <v>3085</v>
      </c>
      <c r="H50" s="229">
        <v>3440</v>
      </c>
      <c r="I50" s="385">
        <v>3484</v>
      </c>
      <c r="J50" s="229">
        <v>2602</v>
      </c>
      <c r="K50" s="229">
        <v>3511</v>
      </c>
      <c r="L50" s="229">
        <v>3283</v>
      </c>
      <c r="M50" s="229">
        <v>2340</v>
      </c>
      <c r="N50" s="229">
        <v>4180</v>
      </c>
      <c r="O50" s="229"/>
      <c r="P50" s="229"/>
      <c r="Q50" s="229"/>
      <c r="R50" s="229"/>
      <c r="S50" s="229"/>
      <c r="T50" s="229"/>
      <c r="U50" s="229"/>
      <c r="V50" s="229"/>
      <c r="W50" s="229"/>
      <c r="X50" s="189"/>
      <c r="Y50" s="282"/>
      <c r="Z50" s="188" t="s">
        <v>1658</v>
      </c>
      <c r="AA50" s="21">
        <v>46</v>
      </c>
    </row>
    <row r="51" spans="1:31" s="14" customFormat="1">
      <c r="A51" s="21">
        <v>47</v>
      </c>
      <c r="B51" s="188" t="s">
        <v>1659</v>
      </c>
      <c r="C51" s="229">
        <v>1035</v>
      </c>
      <c r="D51" s="229">
        <v>1033</v>
      </c>
      <c r="E51" s="229">
        <v>804</v>
      </c>
      <c r="F51" s="229">
        <v>618</v>
      </c>
      <c r="G51" s="229">
        <v>334</v>
      </c>
      <c r="H51" s="229">
        <v>598</v>
      </c>
      <c r="I51" s="385">
        <v>677</v>
      </c>
      <c r="J51" s="229">
        <v>423</v>
      </c>
      <c r="K51" s="229">
        <v>293</v>
      </c>
      <c r="L51" s="229">
        <v>328</v>
      </c>
      <c r="M51" s="229">
        <v>309</v>
      </c>
      <c r="N51" s="229">
        <v>1055</v>
      </c>
      <c r="O51" s="229"/>
      <c r="P51" s="229"/>
      <c r="Q51" s="229"/>
      <c r="R51" s="229"/>
      <c r="S51" s="229"/>
      <c r="T51" s="229"/>
      <c r="U51" s="229"/>
      <c r="V51" s="229"/>
      <c r="W51" s="229"/>
      <c r="X51" s="189"/>
      <c r="Y51" s="282"/>
      <c r="Z51" s="188" t="s">
        <v>1659</v>
      </c>
      <c r="AA51" s="21">
        <v>47</v>
      </c>
    </row>
    <row r="52" spans="1:31" s="14" customFormat="1" ht="13" thickBot="1">
      <c r="A52" s="21">
        <v>48</v>
      </c>
      <c r="B52" s="336" t="s">
        <v>1660</v>
      </c>
      <c r="C52" s="207">
        <v>940</v>
      </c>
      <c r="D52" s="207">
        <v>832</v>
      </c>
      <c r="E52" s="207">
        <v>674</v>
      </c>
      <c r="F52" s="207">
        <v>603</v>
      </c>
      <c r="G52" s="207">
        <v>385</v>
      </c>
      <c r="H52" s="207">
        <v>428</v>
      </c>
      <c r="I52" s="398">
        <v>584</v>
      </c>
      <c r="J52" s="207">
        <v>181</v>
      </c>
      <c r="K52" s="207">
        <v>82</v>
      </c>
      <c r="L52" s="207">
        <v>81</v>
      </c>
      <c r="M52" s="207">
        <v>-224</v>
      </c>
      <c r="N52" s="207">
        <v>-1568</v>
      </c>
      <c r="O52" s="207"/>
      <c r="P52" s="207"/>
      <c r="Q52" s="207"/>
      <c r="R52" s="207"/>
      <c r="S52" s="207"/>
      <c r="T52" s="207"/>
      <c r="U52" s="207"/>
      <c r="V52" s="207"/>
      <c r="W52" s="207"/>
      <c r="X52" s="193"/>
      <c r="Y52" s="291"/>
      <c r="Z52" s="336" t="s">
        <v>1660</v>
      </c>
      <c r="AA52" s="21">
        <v>48</v>
      </c>
    </row>
    <row r="53" spans="1:31" s="352" customFormat="1" ht="9.9499999999999993" customHeight="1">
      <c r="A53" s="348" t="s">
        <v>1776</v>
      </c>
      <c r="B53" s="349"/>
      <c r="C53" s="350"/>
      <c r="D53" s="350"/>
      <c r="E53" s="350"/>
      <c r="F53" s="350"/>
      <c r="G53" s="350"/>
      <c r="H53" s="350"/>
      <c r="I53" s="399" t="s">
        <v>1820</v>
      </c>
      <c r="J53" s="350"/>
      <c r="K53" s="350"/>
      <c r="L53" s="350"/>
      <c r="M53" s="350"/>
      <c r="N53" s="350"/>
      <c r="O53" s="350"/>
      <c r="P53" s="350"/>
      <c r="Q53" s="350"/>
      <c r="R53" s="350"/>
      <c r="S53" s="350"/>
      <c r="T53" s="350"/>
      <c r="U53" s="350"/>
      <c r="V53" s="350"/>
      <c r="W53" s="350"/>
      <c r="X53" s="350"/>
      <c r="Y53" s="350"/>
      <c r="Z53" s="349"/>
      <c r="AA53" s="351"/>
    </row>
    <row r="54" spans="1:31" ht="13" thickBot="1">
      <c r="C54" s="305"/>
      <c r="D54" s="305"/>
      <c r="E54" s="305"/>
      <c r="F54" s="305"/>
      <c r="G54" s="305"/>
      <c r="H54" s="305"/>
      <c r="I54" s="398" t="s">
        <v>1820</v>
      </c>
      <c r="J54" s="305"/>
      <c r="K54" s="305"/>
      <c r="L54" s="305"/>
      <c r="M54" s="305"/>
      <c r="N54" s="305"/>
      <c r="O54" s="305"/>
      <c r="P54" s="305"/>
      <c r="Q54" s="305"/>
      <c r="R54" s="305"/>
      <c r="S54" s="305"/>
      <c r="T54" s="305"/>
      <c r="U54" s="305"/>
      <c r="V54" s="305"/>
      <c r="W54" s="305"/>
      <c r="AB54" s="13"/>
      <c r="AC54" s="13"/>
      <c r="AD54" s="13"/>
      <c r="AE54" s="13"/>
    </row>
    <row r="55" spans="1:31">
      <c r="C55" s="305"/>
      <c r="D55" s="305"/>
      <c r="E55" s="305"/>
      <c r="F55" s="305"/>
      <c r="G55" s="305"/>
      <c r="H55" s="305"/>
      <c r="I55" s="305"/>
      <c r="J55" s="305"/>
      <c r="K55" s="305"/>
      <c r="L55" s="305"/>
      <c r="M55" s="305"/>
      <c r="N55" s="305"/>
      <c r="O55" s="305"/>
      <c r="P55" s="305"/>
      <c r="Q55" s="305"/>
      <c r="R55" s="305"/>
      <c r="S55" s="305"/>
      <c r="T55" s="305"/>
      <c r="U55" s="305"/>
      <c r="V55" s="305"/>
      <c r="W55" s="305"/>
      <c r="AB55" s="13"/>
      <c r="AC55" s="13"/>
      <c r="AD55" s="13"/>
      <c r="AE55" s="13"/>
    </row>
    <row r="56" spans="1:31">
      <c r="C56" s="305"/>
      <c r="D56" s="305"/>
      <c r="E56" s="305"/>
      <c r="F56" s="305"/>
      <c r="G56" s="305"/>
      <c r="H56" s="305"/>
      <c r="I56" s="305"/>
      <c r="J56" s="305"/>
      <c r="K56" s="305"/>
      <c r="L56" s="305"/>
      <c r="M56" s="305"/>
      <c r="N56" s="305"/>
      <c r="O56" s="305"/>
      <c r="P56" s="305"/>
      <c r="Q56" s="305"/>
      <c r="R56" s="305"/>
      <c r="S56" s="305"/>
      <c r="T56" s="305"/>
      <c r="U56" s="305"/>
      <c r="V56" s="305"/>
      <c r="W56" s="305"/>
      <c r="AB56" s="13"/>
      <c r="AC56" s="13"/>
      <c r="AD56" s="13"/>
      <c r="AE56" s="13"/>
    </row>
    <row r="57" spans="1:31">
      <c r="C57" s="305"/>
      <c r="D57" s="305"/>
      <c r="E57" s="305"/>
      <c r="F57" s="305"/>
      <c r="G57" s="305"/>
      <c r="H57" s="305"/>
      <c r="I57" s="305"/>
      <c r="J57" s="305"/>
      <c r="K57" s="305"/>
      <c r="L57" s="305"/>
      <c r="M57" s="305"/>
      <c r="N57" s="305"/>
      <c r="O57" s="305"/>
      <c r="P57" s="305"/>
      <c r="Q57" s="305"/>
      <c r="R57" s="305"/>
      <c r="S57" s="305"/>
      <c r="T57" s="305"/>
      <c r="U57" s="305"/>
      <c r="V57" s="305"/>
      <c r="W57" s="305"/>
      <c r="AB57" s="13"/>
      <c r="AC57" s="13"/>
      <c r="AD57" s="13"/>
      <c r="AE57" s="13"/>
    </row>
    <row r="58" spans="1:31">
      <c r="C58" s="305"/>
      <c r="D58" s="305"/>
      <c r="E58" s="305"/>
      <c r="F58" s="305"/>
      <c r="G58" s="305"/>
      <c r="H58" s="305"/>
      <c r="I58" s="305"/>
      <c r="J58" s="305"/>
      <c r="K58" s="305"/>
      <c r="L58" s="305"/>
      <c r="M58" s="305"/>
      <c r="N58" s="305"/>
      <c r="O58" s="305"/>
      <c r="P58" s="305"/>
      <c r="Q58" s="305"/>
      <c r="R58" s="305"/>
      <c r="S58" s="305"/>
      <c r="T58" s="305"/>
      <c r="U58" s="305"/>
      <c r="V58" s="305"/>
      <c r="W58" s="305"/>
      <c r="AB58" s="13"/>
      <c r="AC58" s="13"/>
      <c r="AD58" s="13"/>
      <c r="AE58" s="13"/>
    </row>
    <row r="59" spans="1:31">
      <c r="AB59" s="13"/>
      <c r="AC59" s="13"/>
      <c r="AD59" s="13"/>
      <c r="AE59" s="13"/>
    </row>
    <row r="60" spans="1:31">
      <c r="AB60" s="13"/>
      <c r="AC60" s="13"/>
      <c r="AD60" s="13"/>
      <c r="AE60" s="13"/>
    </row>
    <row r="61" spans="1:31">
      <c r="AB61" s="13"/>
      <c r="AC61" s="13"/>
      <c r="AD61" s="13"/>
      <c r="AE61" s="13"/>
    </row>
    <row r="62" spans="1:31">
      <c r="AB62" s="13"/>
      <c r="AC62" s="13"/>
      <c r="AD62" s="13"/>
      <c r="AE62" s="13"/>
    </row>
    <row r="63" spans="1:31">
      <c r="AB63" s="13"/>
      <c r="AC63" s="13"/>
      <c r="AD63" s="13"/>
      <c r="AE63" s="13"/>
    </row>
    <row r="64" spans="1:31">
      <c r="B64" s="219" t="s">
        <v>628</v>
      </c>
      <c r="C64" s="299"/>
      <c r="D64" s="299">
        <v>24</v>
      </c>
      <c r="E64" s="299">
        <v>24</v>
      </c>
      <c r="F64" s="299"/>
      <c r="G64" s="299"/>
      <c r="H64" s="299"/>
      <c r="I64" s="299"/>
      <c r="J64" s="299"/>
      <c r="K64" s="299"/>
      <c r="L64" s="299">
        <v>24</v>
      </c>
      <c r="M64" s="299">
        <v>24</v>
      </c>
      <c r="N64" s="299">
        <v>24</v>
      </c>
      <c r="O64" s="299"/>
      <c r="P64" s="299"/>
      <c r="Q64" s="299"/>
      <c r="R64" s="299"/>
      <c r="S64" s="299"/>
      <c r="T64" s="299"/>
      <c r="U64" s="299"/>
      <c r="V64" s="299"/>
      <c r="W64" s="299"/>
      <c r="Z64" s="219" t="s">
        <v>628</v>
      </c>
    </row>
    <row r="65" spans="2:26">
      <c r="B65" s="170" t="e">
        <f ca="1">INDIRECT(C65)</f>
        <v>#REF!</v>
      </c>
      <c r="D65" s="173" t="str">
        <f xml:space="preserve"> "B" &amp;D64+4</f>
        <v>B28</v>
      </c>
      <c r="E65" s="173" t="str">
        <f xml:space="preserve"> "B" &amp;E64+4</f>
        <v>B28</v>
      </c>
      <c r="L65" s="173" t="str">
        <f xml:space="preserve"> "B" &amp;L64+4</f>
        <v>B28</v>
      </c>
      <c r="M65" s="173" t="str">
        <f xml:space="preserve"> "B" &amp;M64+4</f>
        <v>B28</v>
      </c>
      <c r="N65" s="173" t="str">
        <f xml:space="preserve"> "B" &amp;N64+4</f>
        <v>B28</v>
      </c>
      <c r="Z65" s="170" t="e">
        <f ca="1">INDIRECT(AC65)</f>
        <v>#REF!</v>
      </c>
    </row>
  </sheetData>
  <sheetProtection sheet="1" objects="1" scenarios="1" formatCells="0" formatColumns="0"/>
  <mergeCells count="2">
    <mergeCell ref="A1:A2"/>
    <mergeCell ref="AA1:AA2"/>
  </mergeCells>
  <printOptions horizontalCentered="1" verticalCentered="1"/>
  <pageMargins left="0.25" right="0.25" top="0.25" bottom="0.25" header="0.25" footer="0.25"/>
  <pageSetup scale="73"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6"/>
    <pageSetUpPr fitToPage="1"/>
  </sheetPr>
  <dimension ref="A1:AE65"/>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customWidth="1"/>
    <col min="25" max="25" width="2.64453125" style="170" customWidth="1"/>
    <col min="26" max="26" width="50.64453125" style="170" customWidth="1"/>
    <col min="27" max="27" width="4.64453125" style="7" customWidth="1"/>
    <col min="28" max="28" width="9.1171875" style="5" customWidth="1"/>
    <col min="29" max="16384" width="9.1171875" style="5"/>
  </cols>
  <sheetData>
    <row r="1" spans="1:31" customFormat="1" ht="12.75" customHeight="1">
      <c r="A1" s="452">
        <v>4</v>
      </c>
      <c r="B1" s="169">
        <v>42552</v>
      </c>
      <c r="C1" s="361">
        <v>9</v>
      </c>
      <c r="D1" s="361">
        <v>5</v>
      </c>
      <c r="E1" s="361">
        <v>10</v>
      </c>
      <c r="F1" s="171">
        <v>7</v>
      </c>
      <c r="G1" s="171">
        <v>7</v>
      </c>
      <c r="H1" s="171">
        <v>7</v>
      </c>
      <c r="I1" s="380"/>
      <c r="J1" s="171">
        <v>7</v>
      </c>
      <c r="K1" s="361">
        <v>10</v>
      </c>
      <c r="L1" s="171">
        <v>7</v>
      </c>
      <c r="M1" s="361">
        <v>8</v>
      </c>
      <c r="N1" s="361">
        <v>1</v>
      </c>
      <c r="O1" s="361"/>
      <c r="P1" s="361"/>
      <c r="Q1" s="361"/>
      <c r="R1" s="361"/>
      <c r="S1" s="361"/>
      <c r="T1" s="361"/>
      <c r="U1" s="361"/>
      <c r="V1" s="361"/>
      <c r="W1" s="361"/>
      <c r="X1" s="363"/>
      <c r="Y1" s="170"/>
      <c r="Z1" s="169">
        <v>42552</v>
      </c>
      <c r="AA1" s="452">
        <v>4</v>
      </c>
      <c r="AB1" s="14"/>
      <c r="AC1" s="14"/>
      <c r="AD1" s="14"/>
      <c r="AE1" s="14"/>
    </row>
    <row r="2" spans="1:31" customFormat="1" ht="12.75" customHeight="1">
      <c r="A2" s="452"/>
      <c r="B2" s="172" t="s">
        <v>1777</v>
      </c>
      <c r="C2" s="174">
        <v>9</v>
      </c>
      <c r="D2" s="174">
        <v>30</v>
      </c>
      <c r="E2" s="174">
        <v>16</v>
      </c>
      <c r="F2" s="174">
        <v>37</v>
      </c>
      <c r="G2" s="174">
        <v>44</v>
      </c>
      <c r="H2" s="174">
        <v>36</v>
      </c>
      <c r="I2" s="389" t="s">
        <v>1855</v>
      </c>
      <c r="J2" s="174">
        <v>38</v>
      </c>
      <c r="K2" s="174">
        <v>35</v>
      </c>
      <c r="L2" s="174">
        <v>8</v>
      </c>
      <c r="M2" s="174">
        <v>6</v>
      </c>
      <c r="N2" s="174">
        <v>15</v>
      </c>
      <c r="O2" s="174"/>
      <c r="P2" s="174"/>
      <c r="Q2" s="174"/>
      <c r="R2" s="174"/>
      <c r="S2" s="174"/>
      <c r="T2" s="174"/>
      <c r="U2" s="174"/>
      <c r="V2" s="174"/>
      <c r="W2" s="174"/>
      <c r="X2" s="175"/>
      <c r="Y2" s="170"/>
      <c r="Z2" s="172" t="s">
        <v>1777</v>
      </c>
      <c r="AA2" s="452"/>
      <c r="AB2" s="14"/>
      <c r="AC2" s="14"/>
      <c r="AD2" s="14"/>
      <c r="AE2" s="14"/>
    </row>
    <row r="3" spans="1:31" customFormat="1">
      <c r="A3" s="22" t="s">
        <v>660</v>
      </c>
      <c r="B3" s="176" t="s">
        <v>1609</v>
      </c>
      <c r="C3" s="174" t="s">
        <v>1811</v>
      </c>
      <c r="D3" s="174" t="s">
        <v>1814</v>
      </c>
      <c r="E3" s="174" t="s">
        <v>1813</v>
      </c>
      <c r="F3" s="174" t="s">
        <v>1817</v>
      </c>
      <c r="G3" s="174" t="s">
        <v>1819</v>
      </c>
      <c r="H3" s="174" t="s">
        <v>1816</v>
      </c>
      <c r="I3" s="389" t="s">
        <v>1856</v>
      </c>
      <c r="J3" s="174" t="s">
        <v>1818</v>
      </c>
      <c r="K3" s="174" t="s">
        <v>1815</v>
      </c>
      <c r="L3" s="174" t="s">
        <v>1810</v>
      </c>
      <c r="M3" s="174" t="s">
        <v>1809</v>
      </c>
      <c r="N3" s="174" t="s">
        <v>1812</v>
      </c>
      <c r="O3" s="174"/>
      <c r="P3" s="174"/>
      <c r="Q3" s="174"/>
      <c r="R3" s="174"/>
      <c r="S3" s="174"/>
      <c r="T3" s="174"/>
      <c r="U3" s="174"/>
      <c r="V3" s="174"/>
      <c r="W3" s="174"/>
      <c r="X3" s="175"/>
      <c r="Y3" s="170"/>
      <c r="Z3" s="176" t="s">
        <v>1609</v>
      </c>
      <c r="AA3" s="22" t="e">
        <v>#N/A</v>
      </c>
      <c r="AB3" s="14"/>
      <c r="AC3" s="14"/>
      <c r="AD3" s="14"/>
      <c r="AE3" s="14"/>
    </row>
    <row r="4" spans="1:31" customFormat="1" ht="13" thickBot="1">
      <c r="A4" s="22">
        <v>24</v>
      </c>
      <c r="B4" s="179" t="s">
        <v>1826</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1826</v>
      </c>
      <c r="AA4" s="22" t="e">
        <v>#N/A</v>
      </c>
      <c r="AB4" s="14"/>
      <c r="AC4" s="14"/>
      <c r="AD4" s="14"/>
      <c r="AE4" s="14"/>
    </row>
    <row r="5" spans="1:31" s="13" customFormat="1" ht="14.1" customHeight="1">
      <c r="A5" s="20">
        <v>1</v>
      </c>
      <c r="B5" s="206" t="s">
        <v>870</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870</v>
      </c>
      <c r="AA5" s="20">
        <v>1</v>
      </c>
    </row>
    <row r="6" spans="1:31" s="13" customFormat="1" ht="14.1" customHeight="1">
      <c r="A6" s="21">
        <v>2</v>
      </c>
      <c r="B6" s="296" t="s">
        <v>128</v>
      </c>
      <c r="C6" s="229">
        <v>319372</v>
      </c>
      <c r="D6" s="229">
        <v>889442</v>
      </c>
      <c r="E6" s="229">
        <v>490951</v>
      </c>
      <c r="F6" s="229">
        <v>1192813</v>
      </c>
      <c r="G6" s="229">
        <v>233065</v>
      </c>
      <c r="H6" s="229">
        <v>234790</v>
      </c>
      <c r="I6" s="385">
        <v>608212</v>
      </c>
      <c r="J6" s="229">
        <v>369681</v>
      </c>
      <c r="K6" s="229">
        <v>115879</v>
      </c>
      <c r="L6" s="229">
        <v>283273</v>
      </c>
      <c r="M6" s="229">
        <v>481284</v>
      </c>
      <c r="N6" s="229">
        <v>345054</v>
      </c>
      <c r="O6" s="229"/>
      <c r="P6" s="229"/>
      <c r="Q6" s="229"/>
      <c r="R6" s="229"/>
      <c r="S6" s="229"/>
      <c r="T6" s="229"/>
      <c r="U6" s="229"/>
      <c r="V6" s="229"/>
      <c r="W6" s="229"/>
      <c r="X6" s="189"/>
      <c r="Y6" s="282"/>
      <c r="Z6" s="296" t="s">
        <v>128</v>
      </c>
      <c r="AA6" s="21">
        <v>2</v>
      </c>
    </row>
    <row r="7" spans="1:31" s="13" customFormat="1" ht="14.1" customHeight="1">
      <c r="A7" s="21">
        <v>3</v>
      </c>
      <c r="B7" s="208" t="s">
        <v>877</v>
      </c>
      <c r="C7" s="229">
        <v>218776</v>
      </c>
      <c r="D7" s="229">
        <v>668175</v>
      </c>
      <c r="E7" s="229">
        <v>400372</v>
      </c>
      <c r="F7" s="229">
        <v>962379</v>
      </c>
      <c r="G7" s="229">
        <v>184545</v>
      </c>
      <c r="H7" s="229">
        <v>209414</v>
      </c>
      <c r="I7" s="385">
        <v>484977</v>
      </c>
      <c r="J7" s="229">
        <v>323587</v>
      </c>
      <c r="K7" s="229">
        <v>95686</v>
      </c>
      <c r="L7" s="229">
        <v>254201</v>
      </c>
      <c r="M7" s="229">
        <v>427527</v>
      </c>
      <c r="N7" s="229">
        <v>268123</v>
      </c>
      <c r="O7" s="229"/>
      <c r="P7" s="229"/>
      <c r="Q7" s="229"/>
      <c r="R7" s="229"/>
      <c r="S7" s="229"/>
      <c r="T7" s="229"/>
      <c r="U7" s="229"/>
      <c r="V7" s="229"/>
      <c r="W7" s="229"/>
      <c r="X7" s="189"/>
      <c r="Y7" s="282"/>
      <c r="Z7" s="208" t="s">
        <v>877</v>
      </c>
      <c r="AA7" s="21">
        <v>3</v>
      </c>
    </row>
    <row r="8" spans="1:31" s="13" customFormat="1" ht="14.1" customHeight="1">
      <c r="A8" s="21">
        <v>4</v>
      </c>
      <c r="B8" s="296" t="s">
        <v>878</v>
      </c>
      <c r="C8" s="229">
        <v>100597</v>
      </c>
      <c r="D8" s="229">
        <v>221268</v>
      </c>
      <c r="E8" s="229">
        <v>90579</v>
      </c>
      <c r="F8" s="229">
        <v>230434</v>
      </c>
      <c r="G8" s="229">
        <v>48520</v>
      </c>
      <c r="H8" s="229">
        <v>25376</v>
      </c>
      <c r="I8" s="385">
        <v>123235</v>
      </c>
      <c r="J8" s="229">
        <v>46094</v>
      </c>
      <c r="K8" s="229">
        <v>20192</v>
      </c>
      <c r="L8" s="229">
        <v>29073</v>
      </c>
      <c r="M8" s="229">
        <v>53757</v>
      </c>
      <c r="N8" s="229">
        <v>76931</v>
      </c>
      <c r="O8" s="229"/>
      <c r="P8" s="229"/>
      <c r="Q8" s="229"/>
      <c r="R8" s="229"/>
      <c r="S8" s="229"/>
      <c r="T8" s="229"/>
      <c r="U8" s="229"/>
      <c r="V8" s="229"/>
      <c r="W8" s="229"/>
      <c r="X8" s="331"/>
      <c r="Y8" s="282"/>
      <c r="Z8" s="296" t="s">
        <v>878</v>
      </c>
      <c r="AA8" s="21">
        <v>4</v>
      </c>
    </row>
    <row r="9" spans="1:31" s="13" customFormat="1" ht="14.1" customHeight="1">
      <c r="A9" s="21">
        <v>5</v>
      </c>
      <c r="B9" s="296" t="s">
        <v>879</v>
      </c>
      <c r="C9" s="215">
        <v>31.5</v>
      </c>
      <c r="D9" s="215">
        <v>24.88</v>
      </c>
      <c r="E9" s="215">
        <v>18.45</v>
      </c>
      <c r="F9" s="215">
        <v>19.32</v>
      </c>
      <c r="G9" s="215">
        <v>20.82</v>
      </c>
      <c r="H9" s="215">
        <v>10.81</v>
      </c>
      <c r="I9" s="383">
        <v>18.86</v>
      </c>
      <c r="J9" s="215">
        <v>12.47</v>
      </c>
      <c r="K9" s="215">
        <v>17.43</v>
      </c>
      <c r="L9" s="215">
        <v>10.26</v>
      </c>
      <c r="M9" s="215">
        <v>11.17</v>
      </c>
      <c r="N9" s="215">
        <v>22.3</v>
      </c>
      <c r="O9" s="215"/>
      <c r="P9" s="215"/>
      <c r="Q9" s="215"/>
      <c r="R9" s="215"/>
      <c r="S9" s="215"/>
      <c r="T9" s="215"/>
      <c r="U9" s="215"/>
      <c r="V9" s="215"/>
      <c r="W9" s="215"/>
      <c r="X9" s="189"/>
      <c r="Y9" s="282"/>
      <c r="Z9" s="296" t="s">
        <v>879</v>
      </c>
      <c r="AA9" s="21">
        <v>5</v>
      </c>
    </row>
    <row r="10" spans="1:31" s="13" customFormat="1" ht="14.1" customHeight="1">
      <c r="A10" s="21">
        <v>6</v>
      </c>
      <c r="B10" s="296" t="s">
        <v>1438</v>
      </c>
      <c r="C10" s="229">
        <v>30740</v>
      </c>
      <c r="D10" s="229">
        <v>65438</v>
      </c>
      <c r="E10" s="229">
        <v>32348</v>
      </c>
      <c r="F10" s="229">
        <v>68835</v>
      </c>
      <c r="G10" s="229">
        <v>17813</v>
      </c>
      <c r="H10" s="229">
        <v>15034</v>
      </c>
      <c r="I10" s="385">
        <v>39894</v>
      </c>
      <c r="J10" s="229">
        <v>21568</v>
      </c>
      <c r="K10" s="229">
        <v>9037</v>
      </c>
      <c r="L10" s="229">
        <v>15526</v>
      </c>
      <c r="M10" s="229">
        <v>22362</v>
      </c>
      <c r="N10" s="229">
        <v>31991</v>
      </c>
      <c r="O10" s="229"/>
      <c r="P10" s="229"/>
      <c r="Q10" s="229"/>
      <c r="R10" s="229"/>
      <c r="S10" s="229"/>
      <c r="T10" s="229"/>
      <c r="U10" s="229"/>
      <c r="V10" s="229"/>
      <c r="W10" s="229"/>
      <c r="X10" s="189"/>
      <c r="Y10" s="282"/>
      <c r="Z10" s="296" t="s">
        <v>1438</v>
      </c>
      <c r="AA10" s="21">
        <v>6</v>
      </c>
    </row>
    <row r="11" spans="1:31" s="13" customFormat="1" ht="14.1" customHeight="1">
      <c r="A11" s="21">
        <v>7</v>
      </c>
      <c r="B11" s="296" t="s">
        <v>1439</v>
      </c>
      <c r="C11" s="215">
        <v>30.56</v>
      </c>
      <c r="D11" s="215">
        <v>29.57</v>
      </c>
      <c r="E11" s="215">
        <v>35.71</v>
      </c>
      <c r="F11" s="215">
        <v>29.87</v>
      </c>
      <c r="G11" s="215">
        <v>36.71</v>
      </c>
      <c r="H11" s="215">
        <v>59.24</v>
      </c>
      <c r="I11" s="383">
        <v>38.22</v>
      </c>
      <c r="J11" s="215">
        <v>46.79</v>
      </c>
      <c r="K11" s="215">
        <v>44.75</v>
      </c>
      <c r="L11" s="215">
        <v>53.4</v>
      </c>
      <c r="M11" s="215">
        <v>41.6</v>
      </c>
      <c r="N11" s="215">
        <v>41.58</v>
      </c>
      <c r="O11" s="215"/>
      <c r="P11" s="215"/>
      <c r="Q11" s="215"/>
      <c r="R11" s="215"/>
      <c r="S11" s="215"/>
      <c r="T11" s="215"/>
      <c r="U11" s="215"/>
      <c r="V11" s="215"/>
      <c r="W11" s="215"/>
      <c r="X11" s="189"/>
      <c r="Y11" s="282"/>
      <c r="Z11" s="296" t="s">
        <v>1439</v>
      </c>
      <c r="AA11" s="21">
        <v>7</v>
      </c>
    </row>
    <row r="12" spans="1:31" s="13" customFormat="1" ht="14.1" customHeight="1">
      <c r="A12" s="21">
        <v>8</v>
      </c>
      <c r="B12" s="296" t="s">
        <v>99</v>
      </c>
      <c r="C12" s="229">
        <v>15588</v>
      </c>
      <c r="D12" s="229">
        <v>56373</v>
      </c>
      <c r="E12" s="229">
        <v>25847</v>
      </c>
      <c r="F12" s="229">
        <v>87768</v>
      </c>
      <c r="G12" s="229">
        <v>16435</v>
      </c>
      <c r="H12" s="229">
        <v>14270</v>
      </c>
      <c r="I12" s="385">
        <v>40139</v>
      </c>
      <c r="J12" s="229">
        <v>13659</v>
      </c>
      <c r="K12" s="229">
        <v>6980</v>
      </c>
      <c r="L12" s="229">
        <v>10012</v>
      </c>
      <c r="M12" s="229">
        <v>37082</v>
      </c>
      <c r="N12" s="229">
        <v>21126</v>
      </c>
      <c r="O12" s="229"/>
      <c r="P12" s="229"/>
      <c r="Q12" s="229"/>
      <c r="R12" s="229"/>
      <c r="S12" s="229"/>
      <c r="T12" s="229"/>
      <c r="U12" s="229"/>
      <c r="V12" s="229"/>
      <c r="W12" s="229"/>
      <c r="X12" s="189"/>
      <c r="Y12" s="282"/>
      <c r="Z12" s="296" t="s">
        <v>99</v>
      </c>
      <c r="AA12" s="21">
        <v>8</v>
      </c>
    </row>
    <row r="13" spans="1:31" s="13" customFormat="1" ht="14.1" customHeight="1">
      <c r="A13" s="21">
        <v>9</v>
      </c>
      <c r="B13" s="296" t="s">
        <v>98</v>
      </c>
      <c r="C13" s="215">
        <v>15.5</v>
      </c>
      <c r="D13" s="215">
        <v>25.48</v>
      </c>
      <c r="E13" s="215">
        <v>28.54</v>
      </c>
      <c r="F13" s="215">
        <v>38.090000000000003</v>
      </c>
      <c r="G13" s="215">
        <v>33.869999999999997</v>
      </c>
      <c r="H13" s="215">
        <v>56.23</v>
      </c>
      <c r="I13" s="383">
        <v>36.44</v>
      </c>
      <c r="J13" s="215">
        <v>29.63</v>
      </c>
      <c r="K13" s="215">
        <v>34.57</v>
      </c>
      <c r="L13" s="215">
        <v>34.44</v>
      </c>
      <c r="M13" s="215">
        <v>68.98</v>
      </c>
      <c r="N13" s="215">
        <v>27.46</v>
      </c>
      <c r="O13" s="215"/>
      <c r="P13" s="215"/>
      <c r="Q13" s="215"/>
      <c r="R13" s="215"/>
      <c r="S13" s="215"/>
      <c r="T13" s="215"/>
      <c r="U13" s="215"/>
      <c r="V13" s="215"/>
      <c r="W13" s="215"/>
      <c r="X13" s="215"/>
      <c r="Y13" s="282"/>
      <c r="Z13" s="296" t="s">
        <v>98</v>
      </c>
      <c r="AA13" s="21">
        <v>9</v>
      </c>
    </row>
    <row r="14" spans="1:31" s="13" customFormat="1" ht="14.1" customHeight="1">
      <c r="A14" s="21">
        <v>10</v>
      </c>
      <c r="B14" s="335" t="s">
        <v>932</v>
      </c>
      <c r="C14" s="272">
        <v>81.28</v>
      </c>
      <c r="D14" s="272">
        <v>88.24</v>
      </c>
      <c r="E14" s="272">
        <v>91.88</v>
      </c>
      <c r="F14" s="272">
        <v>92.66</v>
      </c>
      <c r="G14" s="272">
        <v>93.41</v>
      </c>
      <c r="H14" s="272">
        <v>100.1</v>
      </c>
      <c r="I14" s="394">
        <v>93.26</v>
      </c>
      <c r="J14" s="272">
        <v>96.73</v>
      </c>
      <c r="K14" s="272">
        <v>96.02</v>
      </c>
      <c r="L14" s="272">
        <v>98.31</v>
      </c>
      <c r="M14" s="272">
        <v>101.17</v>
      </c>
      <c r="N14" s="272">
        <v>95.08</v>
      </c>
      <c r="O14" s="272"/>
      <c r="P14" s="272"/>
      <c r="Q14" s="272"/>
      <c r="R14" s="272"/>
      <c r="S14" s="272"/>
      <c r="T14" s="272"/>
      <c r="U14" s="272"/>
      <c r="V14" s="272"/>
      <c r="W14" s="272"/>
      <c r="X14" s="273"/>
      <c r="Y14" s="274"/>
      <c r="Z14" s="335" t="s">
        <v>932</v>
      </c>
      <c r="AA14" s="21">
        <v>10</v>
      </c>
    </row>
    <row r="15" spans="1:31" s="13" customFormat="1" ht="14.1" customHeight="1">
      <c r="A15" s="21">
        <v>11</v>
      </c>
      <c r="B15" s="236" t="s">
        <v>102</v>
      </c>
      <c r="C15" s="229">
        <v>311430</v>
      </c>
      <c r="D15" s="229">
        <v>906184</v>
      </c>
      <c r="E15" s="229">
        <v>446401</v>
      </c>
      <c r="F15" s="229">
        <v>1073565</v>
      </c>
      <c r="G15" s="229">
        <v>230336</v>
      </c>
      <c r="H15" s="229">
        <v>219001</v>
      </c>
      <c r="I15" s="385">
        <v>575097</v>
      </c>
      <c r="J15" s="229">
        <v>364984</v>
      </c>
      <c r="K15" s="229">
        <v>136551</v>
      </c>
      <c r="L15" s="229">
        <v>235115</v>
      </c>
      <c r="M15" s="229">
        <v>439428</v>
      </c>
      <c r="N15" s="229">
        <v>272448</v>
      </c>
      <c r="O15" s="229"/>
      <c r="P15" s="229"/>
      <c r="Q15" s="229"/>
      <c r="R15" s="229"/>
      <c r="S15" s="229"/>
      <c r="T15" s="229"/>
      <c r="U15" s="229"/>
      <c r="V15" s="229"/>
      <c r="W15" s="229"/>
      <c r="X15" s="189"/>
      <c r="Y15" s="282"/>
      <c r="Z15" s="236" t="s">
        <v>102</v>
      </c>
      <c r="AA15" s="21">
        <v>11</v>
      </c>
    </row>
    <row r="16" spans="1:31" s="13" customFormat="1" ht="14.1" customHeight="1">
      <c r="A16" s="21">
        <v>12</v>
      </c>
      <c r="B16" s="188" t="s">
        <v>126</v>
      </c>
      <c r="C16" s="229">
        <v>225148</v>
      </c>
      <c r="D16" s="229">
        <v>700170</v>
      </c>
      <c r="E16" s="229">
        <v>371718</v>
      </c>
      <c r="F16" s="229">
        <v>846802</v>
      </c>
      <c r="G16" s="229">
        <v>198698</v>
      </c>
      <c r="H16" s="229">
        <v>191646</v>
      </c>
      <c r="I16" s="385">
        <v>461807</v>
      </c>
      <c r="J16" s="229">
        <v>336961</v>
      </c>
      <c r="K16" s="229">
        <v>127553</v>
      </c>
      <c r="L16" s="229">
        <v>236099</v>
      </c>
      <c r="M16" s="229">
        <v>502606</v>
      </c>
      <c r="N16" s="229">
        <v>379538</v>
      </c>
      <c r="O16" s="229"/>
      <c r="P16" s="229"/>
      <c r="Q16" s="229"/>
      <c r="R16" s="229"/>
      <c r="S16" s="229"/>
      <c r="T16" s="229"/>
      <c r="U16" s="229"/>
      <c r="V16" s="229"/>
      <c r="W16" s="229"/>
      <c r="X16" s="189"/>
      <c r="Y16" s="282"/>
      <c r="Z16" s="188" t="s">
        <v>126</v>
      </c>
      <c r="AA16" s="21">
        <v>12</v>
      </c>
    </row>
    <row r="17" spans="1:28" s="13" customFormat="1" ht="14.1" customHeight="1">
      <c r="A17" s="21">
        <v>13</v>
      </c>
      <c r="B17" s="236" t="s">
        <v>127</v>
      </c>
      <c r="C17" s="229">
        <v>86281</v>
      </c>
      <c r="D17" s="229">
        <v>206013</v>
      </c>
      <c r="E17" s="229">
        <v>74682</v>
      </c>
      <c r="F17" s="229">
        <v>226764</v>
      </c>
      <c r="G17" s="229">
        <v>31638</v>
      </c>
      <c r="H17" s="229">
        <v>27356</v>
      </c>
      <c r="I17" s="385">
        <v>113291</v>
      </c>
      <c r="J17" s="229">
        <v>28023</v>
      </c>
      <c r="K17" s="229">
        <v>8998</v>
      </c>
      <c r="L17" s="229">
        <v>-983</v>
      </c>
      <c r="M17" s="229">
        <v>-63177</v>
      </c>
      <c r="N17" s="229">
        <v>-107090</v>
      </c>
      <c r="O17" s="229"/>
      <c r="P17" s="229"/>
      <c r="Q17" s="229"/>
      <c r="R17" s="229"/>
      <c r="S17" s="229"/>
      <c r="T17" s="229"/>
      <c r="U17" s="229"/>
      <c r="V17" s="229"/>
      <c r="W17" s="229"/>
      <c r="X17" s="331"/>
      <c r="Y17" s="282"/>
      <c r="Z17" s="236" t="s">
        <v>127</v>
      </c>
      <c r="AA17" s="21">
        <v>13</v>
      </c>
    </row>
    <row r="18" spans="1:28" s="13" customFormat="1" ht="14.1" customHeight="1">
      <c r="A18" s="21">
        <v>14</v>
      </c>
      <c r="B18" s="236" t="s">
        <v>129</v>
      </c>
      <c r="C18" s="215">
        <v>27.7</v>
      </c>
      <c r="D18" s="215">
        <v>22.73</v>
      </c>
      <c r="E18" s="215">
        <v>16.73</v>
      </c>
      <c r="F18" s="215">
        <v>21.12</v>
      </c>
      <c r="G18" s="215">
        <v>13.74</v>
      </c>
      <c r="H18" s="215">
        <v>12.49</v>
      </c>
      <c r="I18" s="383">
        <v>17.36</v>
      </c>
      <c r="J18" s="215">
        <v>7.68</v>
      </c>
      <c r="K18" s="215">
        <v>6.59</v>
      </c>
      <c r="L18" s="215">
        <v>-0.42</v>
      </c>
      <c r="M18" s="215">
        <v>-14.38</v>
      </c>
      <c r="N18" s="215">
        <v>-39.31</v>
      </c>
      <c r="O18" s="215"/>
      <c r="P18" s="215"/>
      <c r="Q18" s="215"/>
      <c r="R18" s="215"/>
      <c r="S18" s="215"/>
      <c r="T18" s="215"/>
      <c r="U18" s="215"/>
      <c r="V18" s="215"/>
      <c r="W18" s="215"/>
      <c r="X18" s="189"/>
      <c r="Y18" s="282"/>
      <c r="Z18" s="236" t="s">
        <v>129</v>
      </c>
      <c r="AA18" s="21">
        <v>14</v>
      </c>
    </row>
    <row r="19" spans="1:28" s="13" customFormat="1" ht="14.1" customHeight="1">
      <c r="A19" s="21">
        <v>15</v>
      </c>
      <c r="B19" s="236" t="s">
        <v>1444</v>
      </c>
      <c r="C19" s="229">
        <v>48890</v>
      </c>
      <c r="D19" s="229">
        <v>77439</v>
      </c>
      <c r="E19" s="229">
        <v>37463</v>
      </c>
      <c r="F19" s="229">
        <v>95608</v>
      </c>
      <c r="G19" s="229">
        <v>30755</v>
      </c>
      <c r="H19" s="229">
        <v>31121</v>
      </c>
      <c r="I19" s="385">
        <v>54477</v>
      </c>
      <c r="J19" s="229">
        <v>36399</v>
      </c>
      <c r="K19" s="229">
        <v>17011</v>
      </c>
      <c r="L19" s="229">
        <v>25100</v>
      </c>
      <c r="M19" s="229">
        <v>34464</v>
      </c>
      <c r="N19" s="229">
        <v>35658</v>
      </c>
      <c r="O19" s="229"/>
      <c r="P19" s="229"/>
      <c r="Q19" s="229"/>
      <c r="R19" s="229"/>
      <c r="S19" s="229"/>
      <c r="T19" s="229"/>
      <c r="U19" s="229"/>
      <c r="V19" s="229"/>
      <c r="W19" s="229"/>
      <c r="X19" s="189"/>
      <c r="Y19" s="282"/>
      <c r="Z19" s="236" t="s">
        <v>1444</v>
      </c>
      <c r="AA19" s="21">
        <v>15</v>
      </c>
    </row>
    <row r="20" spans="1:28" s="13" customFormat="1" ht="14.1" customHeight="1">
      <c r="A20" s="21">
        <v>16</v>
      </c>
      <c r="B20" s="236" t="s">
        <v>1445</v>
      </c>
      <c r="C20" s="215">
        <v>34.619999999999997</v>
      </c>
      <c r="D20" s="215">
        <v>32.479999999999997</v>
      </c>
      <c r="E20" s="215">
        <v>37.82</v>
      </c>
      <c r="F20" s="215">
        <v>29.53</v>
      </c>
      <c r="G20" s="215">
        <v>86.69</v>
      </c>
      <c r="H20" s="215">
        <v>44.07</v>
      </c>
      <c r="I20" s="383">
        <v>46.12</v>
      </c>
      <c r="J20" s="215">
        <v>90.11</v>
      </c>
      <c r="K20" s="215">
        <v>139.22999999999999</v>
      </c>
      <c r="L20" s="215">
        <v>-1411.06</v>
      </c>
      <c r="M20" s="215">
        <v>-45.42</v>
      </c>
      <c r="N20" s="215">
        <v>-28.61</v>
      </c>
      <c r="O20" s="215"/>
      <c r="P20" s="215"/>
      <c r="Q20" s="215"/>
      <c r="R20" s="215"/>
      <c r="S20" s="215"/>
      <c r="T20" s="215"/>
      <c r="U20" s="215"/>
      <c r="V20" s="215"/>
      <c r="W20" s="215"/>
      <c r="X20" s="189"/>
      <c r="Y20" s="282"/>
      <c r="Z20" s="236" t="s">
        <v>1445</v>
      </c>
      <c r="AA20" s="21">
        <v>16</v>
      </c>
    </row>
    <row r="21" spans="1:28" s="13" customFormat="1" ht="14.1" customHeight="1">
      <c r="A21" s="21">
        <v>17</v>
      </c>
      <c r="B21" s="236" t="s">
        <v>103</v>
      </c>
      <c r="C21" s="229">
        <v>19302</v>
      </c>
      <c r="D21" s="229">
        <v>57144</v>
      </c>
      <c r="E21" s="229">
        <v>19293</v>
      </c>
      <c r="F21" s="229">
        <v>81039</v>
      </c>
      <c r="G21" s="229">
        <v>16026</v>
      </c>
      <c r="H21" s="229">
        <v>11705</v>
      </c>
      <c r="I21" s="385">
        <v>37041</v>
      </c>
      <c r="J21" s="229">
        <v>12217</v>
      </c>
      <c r="K21" s="229">
        <v>12195</v>
      </c>
      <c r="L21" s="229">
        <v>8069</v>
      </c>
      <c r="M21" s="229">
        <v>33944</v>
      </c>
      <c r="N21" s="229">
        <v>20665</v>
      </c>
      <c r="O21" s="229"/>
      <c r="P21" s="229"/>
      <c r="Q21" s="229"/>
      <c r="R21" s="229"/>
      <c r="S21" s="229"/>
      <c r="T21" s="229"/>
      <c r="U21" s="229"/>
      <c r="V21" s="229"/>
      <c r="W21" s="229"/>
      <c r="X21" s="189"/>
      <c r="Y21" s="282"/>
      <c r="Z21" s="236" t="s">
        <v>103</v>
      </c>
      <c r="AA21" s="21">
        <v>17</v>
      </c>
    </row>
    <row r="22" spans="1:28" s="13" customFormat="1" ht="14.1" customHeight="1">
      <c r="A22" s="21">
        <v>18</v>
      </c>
      <c r="B22" s="236" t="s">
        <v>104</v>
      </c>
      <c r="C22" s="215">
        <v>22.37</v>
      </c>
      <c r="D22" s="215">
        <v>27.74</v>
      </c>
      <c r="E22" s="215">
        <v>25.83</v>
      </c>
      <c r="F22" s="215">
        <v>35.74</v>
      </c>
      <c r="G22" s="215">
        <v>50.66</v>
      </c>
      <c r="H22" s="215">
        <v>42.79</v>
      </c>
      <c r="I22" s="383">
        <v>36.549999999999997</v>
      </c>
      <c r="J22" s="215">
        <v>43.59</v>
      </c>
      <c r="K22" s="215">
        <v>135.54</v>
      </c>
      <c r="L22" s="215">
        <v>-820.5</v>
      </c>
      <c r="M22" s="215">
        <v>-53.73</v>
      </c>
      <c r="N22" s="215">
        <v>-19.3</v>
      </c>
      <c r="O22" s="215"/>
      <c r="P22" s="215"/>
      <c r="Q22" s="215"/>
      <c r="R22" s="215"/>
      <c r="S22" s="215"/>
      <c r="T22" s="215"/>
      <c r="U22" s="215"/>
      <c r="V22" s="215"/>
      <c r="W22" s="215"/>
      <c r="X22" s="189"/>
      <c r="Y22" s="282"/>
      <c r="Z22" s="236" t="s">
        <v>104</v>
      </c>
      <c r="AA22" s="21">
        <v>18</v>
      </c>
    </row>
    <row r="23" spans="1:28" ht="14.1" customHeight="1">
      <c r="A23" s="21">
        <v>19</v>
      </c>
      <c r="B23" s="188" t="s">
        <v>933</v>
      </c>
      <c r="C23" s="215">
        <v>86.17</v>
      </c>
      <c r="D23" s="215">
        <v>90.04</v>
      </c>
      <c r="E23" s="215">
        <v>93.23</v>
      </c>
      <c r="F23" s="215">
        <v>91.46</v>
      </c>
      <c r="G23" s="215">
        <v>104.65</v>
      </c>
      <c r="H23" s="215">
        <v>97.53</v>
      </c>
      <c r="I23" s="383">
        <v>95.38</v>
      </c>
      <c r="J23" s="215">
        <v>102.29</v>
      </c>
      <c r="K23" s="215">
        <v>111.04</v>
      </c>
      <c r="L23" s="215">
        <v>109.37</v>
      </c>
      <c r="M23" s="215">
        <v>128.63</v>
      </c>
      <c r="N23" s="215">
        <v>157.86000000000001</v>
      </c>
      <c r="O23" s="215"/>
      <c r="P23" s="215"/>
      <c r="Q23" s="215"/>
      <c r="R23" s="215"/>
      <c r="S23" s="215"/>
      <c r="T23" s="215"/>
      <c r="U23" s="215"/>
      <c r="V23" s="215"/>
      <c r="W23" s="215"/>
      <c r="X23" s="189"/>
      <c r="Y23" s="189"/>
      <c r="Z23" s="188" t="s">
        <v>933</v>
      </c>
      <c r="AA23" s="21">
        <v>19</v>
      </c>
      <c r="AB23" s="13"/>
    </row>
    <row r="24" spans="1:28" ht="14.1" customHeight="1">
      <c r="A24" s="21">
        <v>20</v>
      </c>
      <c r="B24" s="188" t="s">
        <v>1785</v>
      </c>
      <c r="C24" s="215">
        <v>11.92</v>
      </c>
      <c r="D24" s="215">
        <v>9.1999999999999993</v>
      </c>
      <c r="E24" s="215">
        <v>6.35</v>
      </c>
      <c r="F24" s="215">
        <v>7.34</v>
      </c>
      <c r="G24" s="215">
        <v>-5.03</v>
      </c>
      <c r="H24" s="215">
        <v>1.64</v>
      </c>
      <c r="I24" s="383">
        <v>3.9</v>
      </c>
      <c r="J24" s="215">
        <v>-2.21</v>
      </c>
      <c r="K24" s="215">
        <v>-7.26</v>
      </c>
      <c r="L24" s="215">
        <v>-9.8000000000000007</v>
      </c>
      <c r="M24" s="215">
        <v>-28.63</v>
      </c>
      <c r="N24" s="215">
        <v>-58.14</v>
      </c>
      <c r="O24" s="215"/>
      <c r="P24" s="215"/>
      <c r="Q24" s="215"/>
      <c r="R24" s="215"/>
      <c r="S24" s="215"/>
      <c r="T24" s="215"/>
      <c r="U24" s="215"/>
      <c r="V24" s="215"/>
      <c r="W24" s="215"/>
      <c r="X24" s="189"/>
      <c r="Y24" s="189"/>
      <c r="Z24" s="188" t="s">
        <v>1785</v>
      </c>
      <c r="AA24" s="21">
        <v>20</v>
      </c>
      <c r="AB24" s="13"/>
    </row>
    <row r="25" spans="1:28" s="14" customFormat="1" ht="14.1" customHeight="1">
      <c r="A25" s="21">
        <v>21</v>
      </c>
      <c r="B25" s="287" t="s">
        <v>1610</v>
      </c>
      <c r="C25" s="235"/>
      <c r="D25" s="235"/>
      <c r="E25" s="235"/>
      <c r="F25" s="235"/>
      <c r="G25" s="235"/>
      <c r="H25" s="235"/>
      <c r="I25" s="384" t="s">
        <v>1820</v>
      </c>
      <c r="J25" s="235"/>
      <c r="K25" s="235"/>
      <c r="L25" s="235"/>
      <c r="M25" s="235"/>
      <c r="N25" s="235"/>
      <c r="O25" s="235"/>
      <c r="P25" s="235"/>
      <c r="Q25" s="235"/>
      <c r="R25" s="235"/>
      <c r="S25" s="235"/>
      <c r="T25" s="235"/>
      <c r="U25" s="235"/>
      <c r="V25" s="235"/>
      <c r="W25" s="235"/>
      <c r="X25" s="196"/>
      <c r="Y25" s="285"/>
      <c r="Z25" s="287" t="s">
        <v>1610</v>
      </c>
      <c r="AA25" s="21">
        <v>21</v>
      </c>
    </row>
    <row r="26" spans="1:28" s="14" customFormat="1" ht="14.1" customHeight="1">
      <c r="A26" s="21">
        <v>22</v>
      </c>
      <c r="B26" s="208" t="s">
        <v>588</v>
      </c>
      <c r="C26" s="229">
        <v>81</v>
      </c>
      <c r="D26" s="229">
        <v>221</v>
      </c>
      <c r="E26" s="229">
        <v>113</v>
      </c>
      <c r="F26" s="229">
        <v>370</v>
      </c>
      <c r="G26" s="229">
        <v>70</v>
      </c>
      <c r="H26" s="229">
        <v>66</v>
      </c>
      <c r="I26" s="385">
        <v>168</v>
      </c>
      <c r="J26" s="229">
        <v>96</v>
      </c>
      <c r="K26" s="229">
        <v>58</v>
      </c>
      <c r="L26" s="229">
        <v>75</v>
      </c>
      <c r="M26" s="229">
        <v>165</v>
      </c>
      <c r="N26" s="229">
        <v>70</v>
      </c>
      <c r="O26" s="229"/>
      <c r="P26" s="229"/>
      <c r="Q26" s="229"/>
      <c r="R26" s="229"/>
      <c r="S26" s="229"/>
      <c r="T26" s="229"/>
      <c r="U26" s="229"/>
      <c r="V26" s="229"/>
      <c r="W26" s="229"/>
      <c r="X26" s="189"/>
      <c r="Y26" s="282"/>
      <c r="Z26" s="208" t="s">
        <v>588</v>
      </c>
      <c r="AA26" s="21">
        <v>22</v>
      </c>
    </row>
    <row r="27" spans="1:28" s="14" customFormat="1" ht="14.1" customHeight="1" thickBot="1">
      <c r="A27" s="61">
        <v>23</v>
      </c>
      <c r="B27" s="208" t="s">
        <v>1611</v>
      </c>
      <c r="C27" s="229">
        <v>970</v>
      </c>
      <c r="D27" s="229">
        <v>805</v>
      </c>
      <c r="E27" s="229">
        <v>705</v>
      </c>
      <c r="F27" s="229">
        <v>558</v>
      </c>
      <c r="G27" s="229">
        <v>567</v>
      </c>
      <c r="H27" s="229">
        <v>321</v>
      </c>
      <c r="I27" s="385">
        <v>591</v>
      </c>
      <c r="J27" s="229">
        <v>419</v>
      </c>
      <c r="K27" s="229">
        <v>277</v>
      </c>
      <c r="L27" s="229">
        <v>330</v>
      </c>
      <c r="M27" s="229">
        <v>286</v>
      </c>
      <c r="N27" s="229">
        <v>848</v>
      </c>
      <c r="O27" s="229"/>
      <c r="P27" s="229"/>
      <c r="Q27" s="229"/>
      <c r="R27" s="229"/>
      <c r="S27" s="229"/>
      <c r="T27" s="229"/>
      <c r="U27" s="229"/>
      <c r="V27" s="229"/>
      <c r="W27" s="229"/>
      <c r="X27" s="189"/>
      <c r="Y27" s="282"/>
      <c r="Z27" s="208" t="s">
        <v>1611</v>
      </c>
      <c r="AA27" s="61">
        <v>23</v>
      </c>
    </row>
    <row r="28" spans="1:28" s="365" customFormat="1" ht="14.1" customHeight="1" thickBot="1">
      <c r="A28" s="354">
        <v>24</v>
      </c>
      <c r="B28" s="116" t="s">
        <v>1827</v>
      </c>
      <c r="C28" s="364">
        <v>832</v>
      </c>
      <c r="D28" s="364">
        <v>749</v>
      </c>
      <c r="E28" s="364">
        <v>581</v>
      </c>
      <c r="F28" s="364">
        <v>549</v>
      </c>
      <c r="G28" s="364">
        <v>370</v>
      </c>
      <c r="H28" s="364">
        <v>346</v>
      </c>
      <c r="I28" s="397">
        <v>519</v>
      </c>
      <c r="J28" s="364">
        <v>254</v>
      </c>
      <c r="K28" s="364">
        <v>123</v>
      </c>
      <c r="L28" s="364">
        <v>-11</v>
      </c>
      <c r="M28" s="364">
        <v>-336</v>
      </c>
      <c r="N28" s="364">
        <v>-1181</v>
      </c>
      <c r="O28" s="364"/>
      <c r="P28" s="364"/>
      <c r="Q28" s="364"/>
      <c r="R28" s="364"/>
      <c r="S28" s="364"/>
      <c r="T28" s="364"/>
      <c r="U28" s="364"/>
      <c r="V28" s="364"/>
      <c r="W28" s="364"/>
      <c r="X28" s="358">
        <v>291.70345137944201</v>
      </c>
      <c r="Y28" s="362"/>
      <c r="Z28" s="116" t="s">
        <v>1828</v>
      </c>
      <c r="AA28" s="354">
        <v>24</v>
      </c>
    </row>
    <row r="29" spans="1:28" s="14" customFormat="1" ht="14.1" customHeight="1">
      <c r="A29" s="139">
        <v>25</v>
      </c>
      <c r="B29" s="208" t="s">
        <v>1612</v>
      </c>
      <c r="C29" s="229">
        <v>857</v>
      </c>
      <c r="D29" s="229">
        <v>1723</v>
      </c>
      <c r="E29" s="229">
        <v>1601</v>
      </c>
      <c r="F29" s="229">
        <v>1779</v>
      </c>
      <c r="G29" s="229">
        <v>1563</v>
      </c>
      <c r="H29" s="229">
        <v>1389</v>
      </c>
      <c r="I29" s="385">
        <v>1611</v>
      </c>
      <c r="J29" s="229">
        <v>1833</v>
      </c>
      <c r="K29" s="229">
        <v>1574</v>
      </c>
      <c r="L29" s="229">
        <v>1492</v>
      </c>
      <c r="M29" s="229">
        <v>2041</v>
      </c>
      <c r="N29" s="229">
        <v>1338</v>
      </c>
      <c r="O29" s="229"/>
      <c r="P29" s="229"/>
      <c r="Q29" s="229"/>
      <c r="R29" s="229"/>
      <c r="S29" s="229"/>
      <c r="T29" s="229"/>
      <c r="U29" s="229"/>
      <c r="V29" s="229"/>
      <c r="W29" s="229"/>
      <c r="X29" s="189"/>
      <c r="Y29" s="282"/>
      <c r="Z29" s="208" t="s">
        <v>1612</v>
      </c>
      <c r="AA29" s="139">
        <v>25</v>
      </c>
    </row>
    <row r="30" spans="1:28" s="14" customFormat="1" ht="14.1" customHeight="1">
      <c r="A30" s="21">
        <v>26</v>
      </c>
      <c r="B30" s="208" t="s">
        <v>1456</v>
      </c>
      <c r="C30" s="229">
        <v>832</v>
      </c>
      <c r="D30" s="229">
        <v>1798</v>
      </c>
      <c r="E30" s="229">
        <v>1501</v>
      </c>
      <c r="F30" s="229">
        <v>1582</v>
      </c>
      <c r="G30" s="229">
        <v>1510</v>
      </c>
      <c r="H30" s="229">
        <v>1193</v>
      </c>
      <c r="I30" s="385">
        <v>1517</v>
      </c>
      <c r="J30" s="229">
        <v>2038</v>
      </c>
      <c r="K30" s="229">
        <v>1334</v>
      </c>
      <c r="L30" s="229">
        <v>1368</v>
      </c>
      <c r="M30" s="229">
        <v>1924</v>
      </c>
      <c r="N30" s="229">
        <v>1423</v>
      </c>
      <c r="O30" s="229"/>
      <c r="P30" s="229"/>
      <c r="Q30" s="229"/>
      <c r="R30" s="229"/>
      <c r="S30" s="229"/>
      <c r="T30" s="229"/>
      <c r="U30" s="229"/>
      <c r="V30" s="229"/>
      <c r="W30" s="229"/>
      <c r="X30" s="189"/>
      <c r="Y30" s="282"/>
      <c r="Z30" s="208" t="s">
        <v>1456</v>
      </c>
      <c r="AA30" s="21">
        <v>26</v>
      </c>
    </row>
    <row r="31" spans="1:28" s="14" customFormat="1" ht="14.1" customHeight="1">
      <c r="A31" s="21">
        <v>27</v>
      </c>
      <c r="B31" s="208" t="s">
        <v>313</v>
      </c>
      <c r="C31" s="190">
        <v>0.877</v>
      </c>
      <c r="D31" s="190">
        <v>0.8</v>
      </c>
      <c r="E31" s="190">
        <v>0.84799999999999998</v>
      </c>
      <c r="F31" s="190">
        <v>0.82599999999999996</v>
      </c>
      <c r="G31" s="190">
        <v>0.79400000000000004</v>
      </c>
      <c r="H31" s="190">
        <v>0.89900000000000002</v>
      </c>
      <c r="I31" s="386">
        <v>0.83299999999999996</v>
      </c>
      <c r="J31" s="190">
        <v>0.94399999999999995</v>
      </c>
      <c r="K31" s="190">
        <v>1</v>
      </c>
      <c r="L31" s="190">
        <v>0.86099999999999999</v>
      </c>
      <c r="M31" s="190">
        <v>1.0429999999999999</v>
      </c>
      <c r="N31" s="190">
        <v>0.78300000000000003</v>
      </c>
      <c r="O31" s="190"/>
      <c r="P31" s="190"/>
      <c r="Q31" s="190"/>
      <c r="R31" s="190"/>
      <c r="S31" s="190"/>
      <c r="T31" s="190"/>
      <c r="U31" s="190"/>
      <c r="V31" s="190"/>
      <c r="W31" s="190"/>
      <c r="X31" s="189"/>
      <c r="Y31" s="282"/>
      <c r="Z31" s="208" t="s">
        <v>313</v>
      </c>
      <c r="AA31" s="21">
        <v>27</v>
      </c>
    </row>
    <row r="32" spans="1:28" s="14" customFormat="1" ht="14.1" customHeight="1">
      <c r="A32" s="21">
        <v>28</v>
      </c>
      <c r="B32" s="287" t="s">
        <v>1615</v>
      </c>
      <c r="C32" s="235"/>
      <c r="D32" s="235"/>
      <c r="E32" s="235"/>
      <c r="F32" s="235"/>
      <c r="G32" s="235"/>
      <c r="H32" s="235"/>
      <c r="I32" s="384" t="s">
        <v>1820</v>
      </c>
      <c r="J32" s="235"/>
      <c r="K32" s="235"/>
      <c r="L32" s="235"/>
      <c r="M32" s="235"/>
      <c r="N32" s="235"/>
      <c r="O32" s="235"/>
      <c r="P32" s="235"/>
      <c r="Q32" s="235"/>
      <c r="R32" s="235"/>
      <c r="S32" s="235"/>
      <c r="T32" s="235"/>
      <c r="U32" s="235"/>
      <c r="V32" s="235"/>
      <c r="W32" s="235"/>
      <c r="X32" s="196"/>
      <c r="Y32" s="285"/>
      <c r="Z32" s="287" t="s">
        <v>1615</v>
      </c>
      <c r="AA32" s="21">
        <v>28</v>
      </c>
    </row>
    <row r="33" spans="1:28" s="14" customFormat="1" ht="14.1" customHeight="1">
      <c r="A33" s="21">
        <v>29</v>
      </c>
      <c r="B33" s="188" t="s">
        <v>1624</v>
      </c>
      <c r="C33" s="229">
        <v>84</v>
      </c>
      <c r="D33" s="229">
        <v>213</v>
      </c>
      <c r="E33" s="229">
        <v>134</v>
      </c>
      <c r="F33" s="229">
        <v>353</v>
      </c>
      <c r="G33" s="229">
        <v>68</v>
      </c>
      <c r="H33" s="229">
        <v>71</v>
      </c>
      <c r="I33" s="385">
        <v>168</v>
      </c>
      <c r="J33" s="229">
        <v>105</v>
      </c>
      <c r="K33" s="229">
        <v>37</v>
      </c>
      <c r="L33" s="229">
        <v>83</v>
      </c>
      <c r="M33" s="229">
        <v>150</v>
      </c>
      <c r="N33" s="229">
        <v>82</v>
      </c>
      <c r="O33" s="229"/>
      <c r="P33" s="229"/>
      <c r="Q33" s="229"/>
      <c r="R33" s="229"/>
      <c r="S33" s="229"/>
      <c r="T33" s="229"/>
      <c r="U33" s="229"/>
      <c r="V33" s="229"/>
      <c r="W33" s="229"/>
      <c r="X33" s="189"/>
      <c r="Y33" s="282"/>
      <c r="Z33" s="188" t="s">
        <v>1624</v>
      </c>
      <c r="AA33" s="21">
        <v>29</v>
      </c>
    </row>
    <row r="34" spans="1:28" s="14" customFormat="1" ht="14.1" customHeight="1">
      <c r="A34" s="21">
        <v>30</v>
      </c>
      <c r="B34" s="188" t="s">
        <v>589</v>
      </c>
      <c r="C34" s="229">
        <v>81</v>
      </c>
      <c r="D34" s="229">
        <v>221</v>
      </c>
      <c r="E34" s="229">
        <v>113</v>
      </c>
      <c r="F34" s="229">
        <v>370</v>
      </c>
      <c r="G34" s="229">
        <v>70</v>
      </c>
      <c r="H34" s="229">
        <v>66</v>
      </c>
      <c r="I34" s="385">
        <v>168</v>
      </c>
      <c r="J34" s="229">
        <v>96</v>
      </c>
      <c r="K34" s="229">
        <v>58</v>
      </c>
      <c r="L34" s="229">
        <v>75</v>
      </c>
      <c r="M34" s="229">
        <v>165</v>
      </c>
      <c r="N34" s="229">
        <v>70</v>
      </c>
      <c r="O34" s="229"/>
      <c r="P34" s="229"/>
      <c r="Q34" s="229"/>
      <c r="R34" s="229"/>
      <c r="S34" s="229"/>
      <c r="T34" s="229"/>
      <c r="U34" s="229"/>
      <c r="V34" s="229"/>
      <c r="W34" s="229"/>
      <c r="X34" s="189"/>
      <c r="Y34" s="282"/>
      <c r="Z34" s="188" t="s">
        <v>589</v>
      </c>
      <c r="AA34" s="21">
        <v>30</v>
      </c>
    </row>
    <row r="35" spans="1:28" s="14" customFormat="1">
      <c r="A35" s="21">
        <v>31</v>
      </c>
      <c r="B35" s="188" t="s">
        <v>880</v>
      </c>
      <c r="C35" s="190">
        <v>2.758</v>
      </c>
      <c r="D35" s="190">
        <v>4.093</v>
      </c>
      <c r="E35" s="190">
        <v>7.2670000000000003</v>
      </c>
      <c r="F35" s="190">
        <v>6.718</v>
      </c>
      <c r="G35" s="190">
        <v>4.3170000000000002</v>
      </c>
      <c r="H35" s="190">
        <v>5.0730000000000004</v>
      </c>
      <c r="I35" s="386">
        <v>5.4939999999999998</v>
      </c>
      <c r="J35" s="190">
        <v>6.9640000000000004</v>
      </c>
      <c r="K35" s="190">
        <v>3.8620000000000001</v>
      </c>
      <c r="L35" s="190">
        <v>5.6689999999999996</v>
      </c>
      <c r="M35" s="190">
        <v>7.1989999999999998</v>
      </c>
      <c r="N35" s="190">
        <v>2.2240000000000002</v>
      </c>
      <c r="O35" s="190"/>
      <c r="P35" s="190"/>
      <c r="Q35" s="190"/>
      <c r="R35" s="190"/>
      <c r="S35" s="190"/>
      <c r="T35" s="190"/>
      <c r="U35" s="190"/>
      <c r="V35" s="190"/>
      <c r="W35" s="190"/>
      <c r="X35" s="189"/>
      <c r="Y35" s="282"/>
      <c r="Z35" s="188" t="s">
        <v>880</v>
      </c>
      <c r="AA35" s="21">
        <v>31</v>
      </c>
    </row>
    <row r="36" spans="1:28" s="14" customFormat="1" ht="14.1" customHeight="1">
      <c r="A36" s="21">
        <v>32</v>
      </c>
      <c r="B36" s="188" t="s">
        <v>1613</v>
      </c>
      <c r="C36" s="229">
        <v>3785</v>
      </c>
      <c r="D36" s="229">
        <v>4170</v>
      </c>
      <c r="E36" s="229">
        <v>3670</v>
      </c>
      <c r="F36" s="229">
        <v>3375</v>
      </c>
      <c r="G36" s="229">
        <v>3425</v>
      </c>
      <c r="H36" s="229">
        <v>3330</v>
      </c>
      <c r="I36" s="385">
        <v>3594</v>
      </c>
      <c r="J36" s="229">
        <v>3530</v>
      </c>
      <c r="K36" s="229">
        <v>3135</v>
      </c>
      <c r="L36" s="229">
        <v>3415</v>
      </c>
      <c r="M36" s="229">
        <v>3200</v>
      </c>
      <c r="N36" s="229">
        <v>4201</v>
      </c>
      <c r="O36" s="229"/>
      <c r="P36" s="229"/>
      <c r="Q36" s="229"/>
      <c r="R36" s="229"/>
      <c r="S36" s="229"/>
      <c r="T36" s="229"/>
      <c r="U36" s="229"/>
      <c r="V36" s="229"/>
      <c r="W36" s="229"/>
      <c r="X36" s="189"/>
      <c r="Y36" s="282"/>
      <c r="Z36" s="188" t="s">
        <v>1613</v>
      </c>
      <c r="AA36" s="21">
        <v>32</v>
      </c>
    </row>
    <row r="37" spans="1:28" s="14" customFormat="1" ht="14.1" customHeight="1">
      <c r="A37" s="21">
        <v>33</v>
      </c>
      <c r="B37" s="188" t="s">
        <v>1458</v>
      </c>
      <c r="C37" s="229">
        <v>3869</v>
      </c>
      <c r="D37" s="229">
        <v>4100</v>
      </c>
      <c r="E37" s="229">
        <v>3950</v>
      </c>
      <c r="F37" s="229">
        <v>2905</v>
      </c>
      <c r="G37" s="229">
        <v>3314</v>
      </c>
      <c r="H37" s="229">
        <v>3318</v>
      </c>
      <c r="I37" s="385">
        <v>3517</v>
      </c>
      <c r="J37" s="229">
        <v>3790</v>
      </c>
      <c r="K37" s="229">
        <v>2354</v>
      </c>
      <c r="L37" s="229">
        <v>3135</v>
      </c>
      <c r="M37" s="229">
        <v>2663</v>
      </c>
      <c r="N37" s="229">
        <v>3892</v>
      </c>
      <c r="O37" s="229"/>
      <c r="P37" s="229"/>
      <c r="Q37" s="229"/>
      <c r="R37" s="229"/>
      <c r="S37" s="229"/>
      <c r="T37" s="229"/>
      <c r="U37" s="229"/>
      <c r="V37" s="229"/>
      <c r="W37" s="229"/>
      <c r="X37" s="189"/>
      <c r="Y37" s="282"/>
      <c r="Z37" s="188" t="s">
        <v>1458</v>
      </c>
      <c r="AA37" s="21">
        <v>33</v>
      </c>
    </row>
    <row r="38" spans="1:28" s="14" customFormat="1" ht="14.1" customHeight="1">
      <c r="A38" s="21">
        <v>34</v>
      </c>
      <c r="B38" s="188" t="s">
        <v>1618</v>
      </c>
      <c r="C38" s="229">
        <v>1192</v>
      </c>
      <c r="D38" s="229">
        <v>1037</v>
      </c>
      <c r="E38" s="229">
        <v>677</v>
      </c>
      <c r="F38" s="229">
        <v>652</v>
      </c>
      <c r="G38" s="229">
        <v>713</v>
      </c>
      <c r="H38" s="229">
        <v>360</v>
      </c>
      <c r="I38" s="385">
        <v>688</v>
      </c>
      <c r="J38" s="229">
        <v>440</v>
      </c>
      <c r="K38" s="229">
        <v>546</v>
      </c>
      <c r="L38" s="229">
        <v>350</v>
      </c>
      <c r="M38" s="229">
        <v>357</v>
      </c>
      <c r="N38" s="229">
        <v>937</v>
      </c>
      <c r="O38" s="229"/>
      <c r="P38" s="229"/>
      <c r="Q38" s="229"/>
      <c r="R38" s="229"/>
      <c r="S38" s="229"/>
      <c r="T38" s="229"/>
      <c r="U38" s="229"/>
      <c r="V38" s="229"/>
      <c r="W38" s="229"/>
      <c r="X38" s="189"/>
      <c r="Y38" s="282"/>
      <c r="Z38" s="188" t="s">
        <v>1618</v>
      </c>
      <c r="AA38" s="21">
        <v>34</v>
      </c>
    </row>
    <row r="39" spans="1:28" s="14" customFormat="1" ht="14.1" customHeight="1">
      <c r="A39" s="21">
        <v>35</v>
      </c>
      <c r="B39" s="188" t="s">
        <v>1617</v>
      </c>
      <c r="C39" s="229">
        <v>1072</v>
      </c>
      <c r="D39" s="229">
        <v>932</v>
      </c>
      <c r="E39" s="229">
        <v>661</v>
      </c>
      <c r="F39" s="229">
        <v>614</v>
      </c>
      <c r="G39" s="229">
        <v>455</v>
      </c>
      <c r="H39" s="229">
        <v>414</v>
      </c>
      <c r="I39" s="385">
        <v>615</v>
      </c>
      <c r="J39" s="229">
        <v>291</v>
      </c>
      <c r="K39" s="229">
        <v>155</v>
      </c>
      <c r="L39" s="229">
        <v>-13</v>
      </c>
      <c r="M39" s="229">
        <v>-383</v>
      </c>
      <c r="N39" s="229">
        <v>-1530</v>
      </c>
      <c r="O39" s="229"/>
      <c r="P39" s="229"/>
      <c r="Q39" s="229"/>
      <c r="R39" s="229"/>
      <c r="S39" s="229"/>
      <c r="T39" s="229"/>
      <c r="U39" s="229"/>
      <c r="V39" s="229"/>
      <c r="W39" s="229"/>
      <c r="X39" s="189"/>
      <c r="Y39" s="282"/>
      <c r="Z39" s="188" t="s">
        <v>1617</v>
      </c>
      <c r="AA39" s="21">
        <v>35</v>
      </c>
    </row>
    <row r="40" spans="1:28" s="14" customFormat="1" ht="14.1" customHeight="1">
      <c r="A40" s="21">
        <v>36</v>
      </c>
      <c r="B40" s="188" t="s">
        <v>1614</v>
      </c>
      <c r="C40" s="229">
        <v>1114</v>
      </c>
      <c r="D40" s="229">
        <v>2020</v>
      </c>
      <c r="E40" s="229">
        <v>1680</v>
      </c>
      <c r="F40" s="229">
        <v>1884</v>
      </c>
      <c r="G40" s="229">
        <v>1783</v>
      </c>
      <c r="H40" s="229">
        <v>1560</v>
      </c>
      <c r="I40" s="385">
        <v>1785</v>
      </c>
      <c r="J40" s="229">
        <v>1943</v>
      </c>
      <c r="K40" s="229">
        <v>1972</v>
      </c>
      <c r="L40" s="229">
        <v>1624</v>
      </c>
      <c r="M40" s="229">
        <v>2205</v>
      </c>
      <c r="N40" s="229">
        <v>1591</v>
      </c>
      <c r="O40" s="229"/>
      <c r="P40" s="229"/>
      <c r="Q40" s="229"/>
      <c r="R40" s="229"/>
      <c r="S40" s="229"/>
      <c r="T40" s="229"/>
      <c r="U40" s="229"/>
      <c r="V40" s="229"/>
      <c r="W40" s="229"/>
      <c r="X40" s="189"/>
      <c r="Y40" s="282"/>
      <c r="Z40" s="188" t="s">
        <v>1614</v>
      </c>
      <c r="AA40" s="21">
        <v>36</v>
      </c>
    </row>
    <row r="41" spans="1:28" s="14" customFormat="1" ht="14.1" customHeight="1">
      <c r="A41" s="21">
        <v>37</v>
      </c>
      <c r="B41" s="188" t="s">
        <v>1459</v>
      </c>
      <c r="C41" s="229">
        <v>1072</v>
      </c>
      <c r="D41" s="229">
        <v>2238</v>
      </c>
      <c r="E41" s="229">
        <v>1707</v>
      </c>
      <c r="F41" s="229">
        <v>1769</v>
      </c>
      <c r="G41" s="229">
        <v>1860</v>
      </c>
      <c r="H41" s="229">
        <v>1428</v>
      </c>
      <c r="I41" s="385">
        <v>1800</v>
      </c>
      <c r="J41" s="229">
        <v>2331</v>
      </c>
      <c r="K41" s="229">
        <v>1679</v>
      </c>
      <c r="L41" s="229">
        <v>1609</v>
      </c>
      <c r="M41" s="229">
        <v>2191</v>
      </c>
      <c r="N41" s="229">
        <v>1843</v>
      </c>
      <c r="O41" s="229"/>
      <c r="P41" s="229"/>
      <c r="Q41" s="229"/>
      <c r="R41" s="229"/>
      <c r="S41" s="229"/>
      <c r="T41" s="229"/>
      <c r="U41" s="229"/>
      <c r="V41" s="229"/>
      <c r="W41" s="229"/>
      <c r="X41" s="189"/>
      <c r="Y41" s="282"/>
      <c r="Z41" s="188" t="s">
        <v>1459</v>
      </c>
      <c r="AA41" s="21">
        <v>37</v>
      </c>
    </row>
    <row r="42" spans="1:28" ht="14.1" customHeight="1">
      <c r="A42" s="21">
        <v>38</v>
      </c>
      <c r="B42" s="188" t="s">
        <v>1616</v>
      </c>
      <c r="C42" s="229">
        <v>13755</v>
      </c>
      <c r="D42" s="229">
        <v>16172</v>
      </c>
      <c r="E42" s="229">
        <v>28941</v>
      </c>
      <c r="F42" s="229">
        <v>25201</v>
      </c>
      <c r="G42" s="229">
        <v>14087</v>
      </c>
      <c r="H42" s="229">
        <v>16231</v>
      </c>
      <c r="I42" s="385">
        <v>20126</v>
      </c>
      <c r="J42" s="229">
        <v>25595</v>
      </c>
      <c r="K42" s="229">
        <v>13668</v>
      </c>
      <c r="L42" s="229">
        <v>20279</v>
      </c>
      <c r="M42" s="229">
        <v>21668</v>
      </c>
      <c r="N42" s="229">
        <v>15221</v>
      </c>
      <c r="O42" s="229"/>
      <c r="P42" s="229"/>
      <c r="Q42" s="229"/>
      <c r="R42" s="229"/>
      <c r="S42" s="229"/>
      <c r="T42" s="229"/>
      <c r="U42" s="229"/>
      <c r="V42" s="229"/>
      <c r="W42" s="229"/>
      <c r="X42" s="189"/>
      <c r="Y42" s="189"/>
      <c r="Z42" s="188" t="s">
        <v>1616</v>
      </c>
      <c r="AA42" s="21">
        <v>38</v>
      </c>
      <c r="AB42" s="13"/>
    </row>
    <row r="43" spans="1:28" ht="14.1" customHeight="1">
      <c r="A43" s="21">
        <v>39</v>
      </c>
      <c r="B43" s="188" t="s">
        <v>1068</v>
      </c>
      <c r="C43" s="229">
        <v>13413</v>
      </c>
      <c r="D43" s="229">
        <v>16781</v>
      </c>
      <c r="E43" s="229">
        <v>28707</v>
      </c>
      <c r="F43" s="229">
        <v>24680</v>
      </c>
      <c r="G43" s="229">
        <v>14307</v>
      </c>
      <c r="H43" s="229">
        <v>16833</v>
      </c>
      <c r="I43" s="385">
        <v>20262</v>
      </c>
      <c r="J43" s="229">
        <v>26410</v>
      </c>
      <c r="K43" s="229">
        <v>9091</v>
      </c>
      <c r="L43" s="229">
        <v>17771</v>
      </c>
      <c r="M43" s="229">
        <v>19172</v>
      </c>
      <c r="N43" s="229">
        <v>13181</v>
      </c>
      <c r="O43" s="229"/>
      <c r="P43" s="229"/>
      <c r="Q43" s="229"/>
      <c r="R43" s="229"/>
      <c r="S43" s="229"/>
      <c r="T43" s="229"/>
      <c r="U43" s="229"/>
      <c r="V43" s="229"/>
      <c r="W43" s="229"/>
      <c r="X43" s="189"/>
      <c r="Y43" s="189"/>
      <c r="Z43" s="188" t="s">
        <v>1068</v>
      </c>
      <c r="AA43" s="21">
        <v>39</v>
      </c>
      <c r="AB43" s="13"/>
    </row>
    <row r="44" spans="1:28" s="14" customFormat="1" ht="14.1" customHeight="1">
      <c r="A44" s="21">
        <v>40</v>
      </c>
      <c r="B44" s="188" t="s">
        <v>1620</v>
      </c>
      <c r="C44" s="229">
        <v>4333</v>
      </c>
      <c r="D44" s="229">
        <v>4098</v>
      </c>
      <c r="E44" s="229">
        <v>5825</v>
      </c>
      <c r="F44" s="229">
        <v>5297</v>
      </c>
      <c r="G44" s="229">
        <v>3014</v>
      </c>
      <c r="H44" s="229">
        <v>1951</v>
      </c>
      <c r="I44" s="385">
        <v>4037</v>
      </c>
      <c r="J44" s="229">
        <v>3335</v>
      </c>
      <c r="K44" s="229">
        <v>1344</v>
      </c>
      <c r="L44" s="229">
        <v>2197</v>
      </c>
      <c r="M44" s="229">
        <v>2345</v>
      </c>
      <c r="N44" s="229">
        <v>3722</v>
      </c>
      <c r="O44" s="229"/>
      <c r="P44" s="229"/>
      <c r="Q44" s="229"/>
      <c r="R44" s="229"/>
      <c r="S44" s="229"/>
      <c r="T44" s="229"/>
      <c r="U44" s="229"/>
      <c r="V44" s="229"/>
      <c r="W44" s="229"/>
      <c r="X44" s="189"/>
      <c r="Y44" s="282"/>
      <c r="Z44" s="188" t="s">
        <v>1620</v>
      </c>
      <c r="AA44" s="21">
        <v>40</v>
      </c>
    </row>
    <row r="45" spans="1:28" s="14" customFormat="1" ht="14.1" customHeight="1">
      <c r="A45" s="21">
        <v>41</v>
      </c>
      <c r="B45" s="188" t="s">
        <v>1621</v>
      </c>
      <c r="C45" s="229">
        <v>3716</v>
      </c>
      <c r="D45" s="229">
        <v>3815</v>
      </c>
      <c r="E45" s="229">
        <v>4803</v>
      </c>
      <c r="F45" s="229">
        <v>5213</v>
      </c>
      <c r="G45" s="229">
        <v>1965</v>
      </c>
      <c r="H45" s="229">
        <v>2103</v>
      </c>
      <c r="I45" s="385">
        <v>3580</v>
      </c>
      <c r="J45" s="229">
        <v>2028</v>
      </c>
      <c r="K45" s="229">
        <v>599</v>
      </c>
      <c r="L45" s="229">
        <v>-74</v>
      </c>
      <c r="M45" s="229">
        <v>-2756</v>
      </c>
      <c r="N45" s="229">
        <v>-5181</v>
      </c>
      <c r="O45" s="229"/>
      <c r="P45" s="229"/>
      <c r="Q45" s="229"/>
      <c r="R45" s="229"/>
      <c r="S45" s="229"/>
      <c r="T45" s="229"/>
      <c r="U45" s="229"/>
      <c r="V45" s="229"/>
      <c r="W45" s="229"/>
      <c r="X45" s="189"/>
      <c r="Y45" s="282"/>
      <c r="Z45" s="188" t="s">
        <v>1621</v>
      </c>
      <c r="AA45" s="21">
        <v>41</v>
      </c>
    </row>
    <row r="46" spans="1:28" s="14" customFormat="1" ht="14.1" customHeight="1">
      <c r="A46" s="21">
        <v>42</v>
      </c>
      <c r="B46" s="287" t="s">
        <v>1619</v>
      </c>
      <c r="C46" s="235"/>
      <c r="D46" s="235"/>
      <c r="E46" s="235"/>
      <c r="F46" s="235"/>
      <c r="G46" s="235"/>
      <c r="H46" s="235"/>
      <c r="I46" s="384" t="s">
        <v>1820</v>
      </c>
      <c r="J46" s="235"/>
      <c r="K46" s="235"/>
      <c r="L46" s="235"/>
      <c r="M46" s="235"/>
      <c r="N46" s="235"/>
      <c r="O46" s="235"/>
      <c r="P46" s="235"/>
      <c r="Q46" s="235"/>
      <c r="R46" s="235"/>
      <c r="S46" s="235"/>
      <c r="T46" s="235"/>
      <c r="U46" s="235"/>
      <c r="V46" s="235"/>
      <c r="W46" s="235"/>
      <c r="X46" s="196"/>
      <c r="Y46" s="285"/>
      <c r="Z46" s="287" t="s">
        <v>1619</v>
      </c>
      <c r="AA46" s="21">
        <v>42</v>
      </c>
    </row>
    <row r="47" spans="1:28" s="14" customFormat="1">
      <c r="A47" s="21">
        <v>43</v>
      </c>
      <c r="B47" s="188" t="s">
        <v>1625</v>
      </c>
      <c r="C47" s="229">
        <v>89</v>
      </c>
      <c r="D47" s="229">
        <v>215</v>
      </c>
      <c r="E47" s="229">
        <v>105</v>
      </c>
      <c r="F47" s="229">
        <v>343</v>
      </c>
      <c r="G47" s="229">
        <v>75</v>
      </c>
      <c r="H47" s="229">
        <v>76</v>
      </c>
      <c r="I47" s="385">
        <v>163</v>
      </c>
      <c r="J47" s="229">
        <v>104</v>
      </c>
      <c r="K47" s="229">
        <v>37</v>
      </c>
      <c r="L47" s="229">
        <v>83</v>
      </c>
      <c r="M47" s="229">
        <v>195</v>
      </c>
      <c r="N47" s="229">
        <v>81</v>
      </c>
      <c r="O47" s="229"/>
      <c r="P47" s="229"/>
      <c r="Q47" s="229"/>
      <c r="R47" s="229"/>
      <c r="S47" s="229"/>
      <c r="T47" s="229"/>
      <c r="U47" s="229"/>
      <c r="V47" s="229"/>
      <c r="W47" s="229"/>
      <c r="X47" s="189"/>
      <c r="Y47" s="282"/>
      <c r="Z47" s="188" t="s">
        <v>1625</v>
      </c>
      <c r="AA47" s="21">
        <v>43</v>
      </c>
    </row>
    <row r="48" spans="1:28" ht="14.1" customHeight="1">
      <c r="A48" s="21">
        <v>44</v>
      </c>
      <c r="B48" s="188" t="s">
        <v>1066</v>
      </c>
      <c r="C48" s="229">
        <v>91</v>
      </c>
      <c r="D48" s="229">
        <v>220</v>
      </c>
      <c r="E48" s="229">
        <v>109</v>
      </c>
      <c r="F48" s="229">
        <v>341</v>
      </c>
      <c r="G48" s="229">
        <v>68</v>
      </c>
      <c r="H48" s="229">
        <v>71</v>
      </c>
      <c r="I48" s="385">
        <v>162</v>
      </c>
      <c r="J48" s="229">
        <v>104</v>
      </c>
      <c r="K48" s="229">
        <v>73</v>
      </c>
      <c r="L48" s="229">
        <v>76</v>
      </c>
      <c r="M48" s="229">
        <v>196</v>
      </c>
      <c r="N48" s="229">
        <v>71</v>
      </c>
      <c r="O48" s="229"/>
      <c r="P48" s="229"/>
      <c r="Q48" s="229"/>
      <c r="R48" s="229"/>
      <c r="S48" s="229"/>
      <c r="T48" s="229"/>
      <c r="U48" s="229"/>
      <c r="V48" s="229"/>
      <c r="W48" s="229"/>
      <c r="X48" s="189"/>
      <c r="Y48" s="189"/>
      <c r="Z48" s="188" t="s">
        <v>1066</v>
      </c>
      <c r="AA48" s="21">
        <v>44</v>
      </c>
      <c r="AB48" s="13"/>
    </row>
    <row r="49" spans="1:31" s="14" customFormat="1">
      <c r="A49" s="21">
        <v>45</v>
      </c>
      <c r="B49" s="188" t="s">
        <v>1622</v>
      </c>
      <c r="C49" s="229">
        <v>3582</v>
      </c>
      <c r="D49" s="229">
        <v>4140</v>
      </c>
      <c r="E49" s="229">
        <v>4692</v>
      </c>
      <c r="F49" s="229">
        <v>3476</v>
      </c>
      <c r="G49" s="229">
        <v>3108</v>
      </c>
      <c r="H49" s="229">
        <v>3093</v>
      </c>
      <c r="I49" s="385">
        <v>3702</v>
      </c>
      <c r="J49" s="229">
        <v>3546</v>
      </c>
      <c r="K49" s="229">
        <v>3111</v>
      </c>
      <c r="L49" s="229">
        <v>3413</v>
      </c>
      <c r="M49" s="229">
        <v>2466</v>
      </c>
      <c r="N49" s="229">
        <v>4274</v>
      </c>
      <c r="O49" s="229"/>
      <c r="P49" s="229"/>
      <c r="Q49" s="229"/>
      <c r="R49" s="229"/>
      <c r="S49" s="229"/>
      <c r="T49" s="229"/>
      <c r="U49" s="229"/>
      <c r="V49" s="229"/>
      <c r="W49" s="229"/>
      <c r="X49" s="189"/>
      <c r="Y49" s="282"/>
      <c r="Z49" s="188" t="s">
        <v>1622</v>
      </c>
      <c r="AA49" s="21">
        <v>45</v>
      </c>
    </row>
    <row r="50" spans="1:31" s="14" customFormat="1">
      <c r="A50" s="21">
        <v>46</v>
      </c>
      <c r="B50" s="188" t="s">
        <v>1623</v>
      </c>
      <c r="C50" s="229">
        <v>3422</v>
      </c>
      <c r="D50" s="229">
        <v>4119</v>
      </c>
      <c r="E50" s="229">
        <v>4095</v>
      </c>
      <c r="F50" s="229">
        <v>3148</v>
      </c>
      <c r="G50" s="229">
        <v>3387</v>
      </c>
      <c r="H50" s="229">
        <v>3085</v>
      </c>
      <c r="I50" s="385">
        <v>3567</v>
      </c>
      <c r="J50" s="229">
        <v>3509</v>
      </c>
      <c r="K50" s="229">
        <v>1871</v>
      </c>
      <c r="L50" s="229">
        <v>3094</v>
      </c>
      <c r="M50" s="229">
        <v>2242</v>
      </c>
      <c r="N50" s="229">
        <v>3837</v>
      </c>
      <c r="O50" s="229"/>
      <c r="P50" s="229"/>
      <c r="Q50" s="229"/>
      <c r="R50" s="229"/>
      <c r="S50" s="229"/>
      <c r="T50" s="229"/>
      <c r="U50" s="229"/>
      <c r="V50" s="229"/>
      <c r="W50" s="229"/>
      <c r="X50" s="189"/>
      <c r="Y50" s="282"/>
      <c r="Z50" s="188" t="s">
        <v>1623</v>
      </c>
      <c r="AA50" s="21">
        <v>46</v>
      </c>
    </row>
    <row r="51" spans="1:31" s="14" customFormat="1">
      <c r="A51" s="21">
        <v>47</v>
      </c>
      <c r="B51" s="188" t="s">
        <v>1626</v>
      </c>
      <c r="C51" s="229">
        <v>1128</v>
      </c>
      <c r="D51" s="229">
        <v>1030</v>
      </c>
      <c r="E51" s="229">
        <v>866</v>
      </c>
      <c r="F51" s="229">
        <v>671</v>
      </c>
      <c r="G51" s="229">
        <v>647</v>
      </c>
      <c r="H51" s="229">
        <v>334</v>
      </c>
      <c r="I51" s="385">
        <v>710</v>
      </c>
      <c r="J51" s="229">
        <v>442</v>
      </c>
      <c r="K51" s="229">
        <v>542</v>
      </c>
      <c r="L51" s="229">
        <v>350</v>
      </c>
      <c r="M51" s="229">
        <v>275</v>
      </c>
      <c r="N51" s="229">
        <v>953</v>
      </c>
      <c r="O51" s="229"/>
      <c r="P51" s="229"/>
      <c r="Q51" s="229"/>
      <c r="R51" s="229"/>
      <c r="S51" s="229"/>
      <c r="T51" s="229"/>
      <c r="U51" s="229"/>
      <c r="V51" s="229"/>
      <c r="W51" s="229"/>
      <c r="X51" s="189"/>
      <c r="Y51" s="282"/>
      <c r="Z51" s="188" t="s">
        <v>1626</v>
      </c>
      <c r="AA51" s="21">
        <v>47</v>
      </c>
    </row>
    <row r="52" spans="1:31" s="14" customFormat="1" ht="13" thickBot="1">
      <c r="A52" s="21">
        <v>48</v>
      </c>
      <c r="B52" s="336" t="s">
        <v>1627</v>
      </c>
      <c r="C52" s="207">
        <v>948</v>
      </c>
      <c r="D52" s="207">
        <v>936</v>
      </c>
      <c r="E52" s="207">
        <v>685</v>
      </c>
      <c r="F52" s="207">
        <v>665</v>
      </c>
      <c r="G52" s="207">
        <v>465</v>
      </c>
      <c r="H52" s="207">
        <v>385</v>
      </c>
      <c r="I52" s="398">
        <v>627</v>
      </c>
      <c r="J52" s="207">
        <v>269</v>
      </c>
      <c r="K52" s="207">
        <v>123</v>
      </c>
      <c r="L52" s="207">
        <v>-13</v>
      </c>
      <c r="M52" s="207">
        <v>-322</v>
      </c>
      <c r="N52" s="207">
        <v>-1508</v>
      </c>
      <c r="O52" s="207"/>
      <c r="P52" s="207"/>
      <c r="Q52" s="207"/>
      <c r="R52" s="207"/>
      <c r="S52" s="207"/>
      <c r="T52" s="207"/>
      <c r="U52" s="207"/>
      <c r="V52" s="207"/>
      <c r="W52" s="207"/>
      <c r="X52" s="193"/>
      <c r="Y52" s="291"/>
      <c r="Z52" s="336" t="s">
        <v>1627</v>
      </c>
      <c r="AA52" s="21">
        <v>48</v>
      </c>
    </row>
    <row r="53" spans="1:31" s="352" customFormat="1" ht="11.45" customHeight="1">
      <c r="A53" s="348" t="s">
        <v>1776</v>
      </c>
      <c r="B53" s="349"/>
      <c r="C53" s="350"/>
      <c r="D53" s="350"/>
      <c r="E53" s="350"/>
      <c r="F53" s="350"/>
      <c r="G53" s="350"/>
      <c r="H53" s="350"/>
      <c r="I53" s="399" t="s">
        <v>1820</v>
      </c>
      <c r="J53" s="350"/>
      <c r="K53" s="350"/>
      <c r="L53" s="350"/>
      <c r="M53" s="350"/>
      <c r="N53" s="350"/>
      <c r="O53" s="350"/>
      <c r="P53" s="350"/>
      <c r="Q53" s="350"/>
      <c r="R53" s="350"/>
      <c r="S53" s="350"/>
      <c r="T53" s="350"/>
      <c r="U53" s="350"/>
      <c r="V53" s="350"/>
      <c r="W53" s="350"/>
      <c r="X53" s="350"/>
      <c r="Y53" s="350"/>
      <c r="Z53" s="349"/>
      <c r="AA53" s="351"/>
    </row>
    <row r="54" spans="1:31" ht="13" thickBot="1">
      <c r="C54" s="305"/>
      <c r="D54" s="305"/>
      <c r="E54" s="305"/>
      <c r="F54" s="305"/>
      <c r="G54" s="305"/>
      <c r="H54" s="305"/>
      <c r="I54" s="398" t="s">
        <v>1820</v>
      </c>
      <c r="J54" s="305"/>
      <c r="K54" s="305"/>
      <c r="L54" s="305"/>
      <c r="M54" s="305"/>
      <c r="N54" s="305"/>
      <c r="O54" s="305"/>
      <c r="P54" s="305"/>
      <c r="Q54" s="305"/>
      <c r="R54" s="305"/>
      <c r="S54" s="305"/>
      <c r="T54" s="305"/>
      <c r="U54" s="305"/>
      <c r="V54" s="305"/>
      <c r="W54" s="305"/>
      <c r="AB54" s="13"/>
      <c r="AC54" s="13"/>
      <c r="AD54" s="13"/>
      <c r="AE54" s="13"/>
    </row>
    <row r="55" spans="1:31">
      <c r="C55" s="305"/>
      <c r="D55" s="305"/>
      <c r="E55" s="305"/>
      <c r="F55" s="305"/>
      <c r="G55" s="305"/>
      <c r="H55" s="305"/>
      <c r="I55" s="305"/>
      <c r="J55" s="305"/>
      <c r="K55" s="305"/>
      <c r="L55" s="305"/>
      <c r="M55" s="305"/>
      <c r="N55" s="305"/>
      <c r="O55" s="305"/>
      <c r="P55" s="305"/>
      <c r="Q55" s="305"/>
      <c r="R55" s="305"/>
      <c r="S55" s="305"/>
      <c r="T55" s="305"/>
      <c r="U55" s="305"/>
      <c r="V55" s="305"/>
      <c r="W55" s="305"/>
      <c r="AB55" s="13"/>
      <c r="AC55" s="13"/>
      <c r="AD55" s="13"/>
      <c r="AE55" s="13"/>
    </row>
    <row r="56" spans="1:31">
      <c r="C56" s="305"/>
      <c r="D56" s="305"/>
      <c r="E56" s="305"/>
      <c r="F56" s="305"/>
      <c r="G56" s="305"/>
      <c r="H56" s="305"/>
      <c r="I56" s="305"/>
      <c r="J56" s="305"/>
      <c r="K56" s="305"/>
      <c r="L56" s="305"/>
      <c r="M56" s="305"/>
      <c r="N56" s="305"/>
      <c r="O56" s="305"/>
      <c r="P56" s="305"/>
      <c r="Q56" s="305"/>
      <c r="R56" s="305"/>
      <c r="S56" s="305"/>
      <c r="T56" s="305"/>
      <c r="U56" s="305"/>
      <c r="V56" s="305"/>
      <c r="W56" s="305"/>
      <c r="AB56" s="13"/>
      <c r="AC56" s="13"/>
      <c r="AD56" s="13"/>
      <c r="AE56" s="13"/>
    </row>
    <row r="57" spans="1:31">
      <c r="C57" s="305"/>
      <c r="D57" s="305"/>
      <c r="E57" s="305"/>
      <c r="F57" s="305"/>
      <c r="G57" s="305"/>
      <c r="H57" s="305"/>
      <c r="I57" s="305"/>
      <c r="J57" s="305"/>
      <c r="K57" s="305"/>
      <c r="L57" s="305"/>
      <c r="M57" s="305"/>
      <c r="N57" s="305"/>
      <c r="O57" s="305"/>
      <c r="P57" s="305"/>
      <c r="Q57" s="305"/>
      <c r="R57" s="305"/>
      <c r="S57" s="305"/>
      <c r="T57" s="305"/>
      <c r="U57" s="305"/>
      <c r="V57" s="305"/>
      <c r="W57" s="305"/>
      <c r="AB57" s="13"/>
      <c r="AC57" s="13"/>
      <c r="AD57" s="13"/>
      <c r="AE57" s="13"/>
    </row>
    <row r="58" spans="1:31">
      <c r="C58" s="305"/>
      <c r="D58" s="305"/>
      <c r="E58" s="305"/>
      <c r="F58" s="305"/>
      <c r="G58" s="305"/>
      <c r="H58" s="305"/>
      <c r="I58" s="305"/>
      <c r="J58" s="305"/>
      <c r="K58" s="305"/>
      <c r="L58" s="305"/>
      <c r="M58" s="305"/>
      <c r="N58" s="305"/>
      <c r="O58" s="305"/>
      <c r="P58" s="305"/>
      <c r="Q58" s="305"/>
      <c r="R58" s="305"/>
      <c r="S58" s="305"/>
      <c r="T58" s="305"/>
      <c r="U58" s="305"/>
      <c r="V58" s="305"/>
      <c r="W58" s="305"/>
      <c r="AB58" s="13"/>
      <c r="AC58" s="13"/>
      <c r="AD58" s="13"/>
      <c r="AE58" s="13"/>
    </row>
    <row r="59" spans="1:31">
      <c r="AB59" s="13"/>
      <c r="AC59" s="13"/>
      <c r="AD59" s="13"/>
      <c r="AE59" s="13"/>
    </row>
    <row r="60" spans="1:31">
      <c r="AB60" s="13"/>
      <c r="AC60" s="13"/>
      <c r="AD60" s="13"/>
      <c r="AE60" s="13"/>
    </row>
    <row r="61" spans="1:31">
      <c r="AB61" s="13"/>
      <c r="AC61" s="13"/>
      <c r="AD61" s="13"/>
      <c r="AE61" s="13"/>
    </row>
    <row r="62" spans="1:31">
      <c r="AB62" s="13"/>
      <c r="AC62" s="13"/>
      <c r="AD62" s="13"/>
      <c r="AE62" s="13"/>
    </row>
    <row r="63" spans="1:31">
      <c r="AB63" s="13"/>
      <c r="AC63" s="13"/>
      <c r="AD63" s="13"/>
      <c r="AE63" s="13"/>
    </row>
    <row r="64" spans="1:31">
      <c r="B64" s="219" t="s">
        <v>628</v>
      </c>
      <c r="C64" s="299">
        <v>24</v>
      </c>
      <c r="D64" s="299"/>
      <c r="E64" s="299">
        <v>24</v>
      </c>
      <c r="F64" s="299"/>
      <c r="G64" s="299"/>
      <c r="H64" s="299"/>
      <c r="I64" s="299"/>
      <c r="J64" s="299"/>
      <c r="K64" s="299"/>
      <c r="L64" s="299">
        <v>24</v>
      </c>
      <c r="M64" s="299">
        <v>24</v>
      </c>
      <c r="N64" s="299">
        <v>24</v>
      </c>
      <c r="O64" s="299"/>
      <c r="P64" s="299"/>
      <c r="Q64" s="299"/>
      <c r="R64" s="299"/>
      <c r="S64" s="299"/>
      <c r="T64" s="299"/>
      <c r="U64" s="299"/>
      <c r="V64" s="299"/>
      <c r="W64" s="299"/>
      <c r="Z64" s="219"/>
    </row>
    <row r="65" spans="2:14">
      <c r="B65" s="170" t="str">
        <f ca="1">INDIRECT(C65)</f>
        <v>** TOTAL GROSS/EMPLOYEE/WK (CF) THIS MTH  *KEY **</v>
      </c>
      <c r="C65" s="173" t="str">
        <f xml:space="preserve"> "B" &amp;C64+4</f>
        <v>B28</v>
      </c>
      <c r="E65" s="173" t="str">
        <f xml:space="preserve"> "B" &amp;E64+4</f>
        <v>B28</v>
      </c>
      <c r="L65" s="173" t="str">
        <f xml:space="preserve"> "B" &amp;L64+4</f>
        <v>B28</v>
      </c>
      <c r="M65" s="173" t="str">
        <f xml:space="preserve"> "B" &amp;M64+4</f>
        <v>B28</v>
      </c>
      <c r="N65" s="173" t="str">
        <f xml:space="preserve"> "B" &amp;N64+4</f>
        <v>B28</v>
      </c>
    </row>
  </sheetData>
  <sheetProtection sheet="1" objects="1" scenarios="1" formatCells="0" formatColumns="0"/>
  <mergeCells count="2">
    <mergeCell ref="A1:A2"/>
    <mergeCell ref="AA1:AA2"/>
  </mergeCells>
  <printOptions horizontalCentered="1" verticalCentered="1"/>
  <pageMargins left="0.25" right="0.25" top="0.25" bottom="0.25" header="0.25" footer="0.25"/>
  <pageSetup scale="73"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6"/>
    <pageSetUpPr fitToPage="1"/>
  </sheetPr>
  <dimension ref="A1:AE65"/>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customWidth="1"/>
    <col min="25" max="25" width="2.64453125" style="170" customWidth="1"/>
    <col min="26" max="26" width="50.64453125" style="170" customWidth="1"/>
    <col min="27" max="27" width="4.64453125" style="7" customWidth="1"/>
    <col min="28" max="28" width="9.1171875" style="5" customWidth="1"/>
    <col min="29" max="16384" width="9.1171875" style="5"/>
  </cols>
  <sheetData>
    <row r="1" spans="1:31" customFormat="1" ht="12.75" customHeight="1">
      <c r="A1" s="452">
        <v>5</v>
      </c>
      <c r="B1" s="169">
        <v>42552</v>
      </c>
      <c r="C1" s="361">
        <v>5</v>
      </c>
      <c r="D1" s="361">
        <v>10</v>
      </c>
      <c r="E1" s="171">
        <v>7</v>
      </c>
      <c r="F1" s="171">
        <v>7</v>
      </c>
      <c r="G1" s="361">
        <v>10</v>
      </c>
      <c r="H1" s="171">
        <v>7</v>
      </c>
      <c r="I1" s="380"/>
      <c r="J1" s="361">
        <v>8</v>
      </c>
      <c r="K1" s="361">
        <v>9</v>
      </c>
      <c r="L1" s="361">
        <v>1</v>
      </c>
      <c r="M1" s="171">
        <v>7</v>
      </c>
      <c r="N1" s="171">
        <v>7</v>
      </c>
      <c r="O1" s="361"/>
      <c r="P1" s="361"/>
      <c r="Q1" s="361"/>
      <c r="R1" s="361"/>
      <c r="S1" s="361"/>
      <c r="T1" s="361"/>
      <c r="U1" s="361"/>
      <c r="V1" s="361"/>
      <c r="W1" s="361"/>
      <c r="X1" s="363"/>
      <c r="Y1" s="170"/>
      <c r="Z1" s="169">
        <v>42552</v>
      </c>
      <c r="AA1" s="452">
        <v>5</v>
      </c>
      <c r="AB1" s="14"/>
      <c r="AC1" s="14"/>
      <c r="AD1" s="14"/>
      <c r="AE1" s="14"/>
    </row>
    <row r="2" spans="1:31" customFormat="1" ht="12.75" customHeight="1">
      <c r="A2" s="452"/>
      <c r="B2" s="172" t="s">
        <v>1777</v>
      </c>
      <c r="C2" s="174">
        <v>30</v>
      </c>
      <c r="D2" s="174">
        <v>16</v>
      </c>
      <c r="E2" s="174">
        <v>37</v>
      </c>
      <c r="F2" s="174">
        <v>44</v>
      </c>
      <c r="G2" s="174">
        <v>35</v>
      </c>
      <c r="H2" s="174">
        <v>8</v>
      </c>
      <c r="I2" s="389" t="s">
        <v>1855</v>
      </c>
      <c r="J2" s="174">
        <v>6</v>
      </c>
      <c r="K2" s="174">
        <v>9</v>
      </c>
      <c r="L2" s="174">
        <v>15</v>
      </c>
      <c r="M2" s="174">
        <v>38</v>
      </c>
      <c r="N2" s="174">
        <v>36</v>
      </c>
      <c r="O2" s="174"/>
      <c r="P2" s="174"/>
      <c r="Q2" s="174"/>
      <c r="R2" s="174"/>
      <c r="S2" s="174"/>
      <c r="T2" s="174"/>
      <c r="U2" s="174"/>
      <c r="V2" s="174"/>
      <c r="W2" s="174"/>
      <c r="X2" s="175"/>
      <c r="Y2" s="170"/>
      <c r="Z2" s="172" t="s">
        <v>1777</v>
      </c>
      <c r="AA2" s="452"/>
      <c r="AB2" s="14"/>
      <c r="AC2" s="14"/>
      <c r="AD2" s="14"/>
      <c r="AE2" s="14"/>
    </row>
    <row r="3" spans="1:31" customFormat="1">
      <c r="A3" s="22" t="s">
        <v>660</v>
      </c>
      <c r="B3" s="176" t="s">
        <v>1669</v>
      </c>
      <c r="C3" s="174" t="s">
        <v>1814</v>
      </c>
      <c r="D3" s="174" t="s">
        <v>1813</v>
      </c>
      <c r="E3" s="174" t="s">
        <v>1817</v>
      </c>
      <c r="F3" s="174" t="s">
        <v>1819</v>
      </c>
      <c r="G3" s="174" t="s">
        <v>1815</v>
      </c>
      <c r="H3" s="174" t="s">
        <v>1810</v>
      </c>
      <c r="I3" s="389" t="s">
        <v>1856</v>
      </c>
      <c r="J3" s="174" t="s">
        <v>1809</v>
      </c>
      <c r="K3" s="174" t="s">
        <v>1811</v>
      </c>
      <c r="L3" s="174" t="s">
        <v>1812</v>
      </c>
      <c r="M3" s="174" t="s">
        <v>1818</v>
      </c>
      <c r="N3" s="174" t="s">
        <v>1816</v>
      </c>
      <c r="O3" s="174"/>
      <c r="P3" s="174"/>
      <c r="Q3" s="174"/>
      <c r="R3" s="174"/>
      <c r="S3" s="174"/>
      <c r="T3" s="174"/>
      <c r="U3" s="174"/>
      <c r="V3" s="174"/>
      <c r="W3" s="174"/>
      <c r="X3" s="175"/>
      <c r="Y3" s="170"/>
      <c r="Z3" s="176" t="s">
        <v>1669</v>
      </c>
      <c r="AA3" s="22" t="e">
        <v>#N/A</v>
      </c>
      <c r="AB3" s="14"/>
      <c r="AC3" s="14"/>
      <c r="AD3" s="14"/>
      <c r="AE3" s="14"/>
    </row>
    <row r="4" spans="1:31" customFormat="1" ht="13" thickBot="1">
      <c r="A4" s="22">
        <v>24</v>
      </c>
      <c r="B4" s="179" t="s">
        <v>1826</v>
      </c>
      <c r="C4" s="181">
        <v>1</v>
      </c>
      <c r="D4" s="181">
        <v>2</v>
      </c>
      <c r="E4" s="181">
        <v>3</v>
      </c>
      <c r="F4" s="181">
        <v>4</v>
      </c>
      <c r="G4" s="181">
        <v>5</v>
      </c>
      <c r="H4" s="181">
        <v>6</v>
      </c>
      <c r="I4" s="391"/>
      <c r="J4" s="181">
        <v>7</v>
      </c>
      <c r="K4" s="181">
        <v>8</v>
      </c>
      <c r="L4" s="181">
        <v>9</v>
      </c>
      <c r="M4" s="181">
        <v>10</v>
      </c>
      <c r="N4" s="181">
        <v>11</v>
      </c>
      <c r="O4" s="181"/>
      <c r="P4" s="181"/>
      <c r="Q4" s="181"/>
      <c r="R4" s="181"/>
      <c r="S4" s="181"/>
      <c r="T4" s="181"/>
      <c r="U4" s="181"/>
      <c r="V4" s="181"/>
      <c r="W4" s="181"/>
      <c r="X4" s="180"/>
      <c r="Y4" s="180"/>
      <c r="Z4" s="179" t="s">
        <v>1826</v>
      </c>
      <c r="AA4" s="22" t="e">
        <v>#N/A</v>
      </c>
      <c r="AB4" s="14"/>
      <c r="AC4" s="14"/>
      <c r="AD4" s="14"/>
      <c r="AE4" s="14"/>
    </row>
    <row r="5" spans="1:31" s="13" customFormat="1" ht="14.1" customHeight="1">
      <c r="A5" s="20">
        <v>1</v>
      </c>
      <c r="B5" s="206" t="s">
        <v>1670</v>
      </c>
      <c r="C5" s="233"/>
      <c r="D5" s="233"/>
      <c r="E5" s="233"/>
      <c r="F5" s="233"/>
      <c r="G5" s="233"/>
      <c r="H5" s="233"/>
      <c r="I5" s="392" t="s">
        <v>1820</v>
      </c>
      <c r="J5" s="233"/>
      <c r="K5" s="233"/>
      <c r="L5" s="233"/>
      <c r="M5" s="233"/>
      <c r="N5" s="233"/>
      <c r="O5" s="233"/>
      <c r="P5" s="233"/>
      <c r="Q5" s="233"/>
      <c r="R5" s="233"/>
      <c r="S5" s="233"/>
      <c r="T5" s="233"/>
      <c r="U5" s="233"/>
      <c r="V5" s="233"/>
      <c r="W5" s="233"/>
      <c r="X5" s="224"/>
      <c r="Y5" s="281"/>
      <c r="Z5" s="206" t="s">
        <v>1670</v>
      </c>
      <c r="AA5" s="20">
        <v>1</v>
      </c>
    </row>
    <row r="6" spans="1:31" s="13" customFormat="1" ht="14.1" customHeight="1">
      <c r="A6" s="21">
        <v>2</v>
      </c>
      <c r="B6" s="296" t="s">
        <v>106</v>
      </c>
      <c r="C6" s="229">
        <v>30503</v>
      </c>
      <c r="D6" s="229">
        <v>56068</v>
      </c>
      <c r="E6" s="229">
        <v>255779</v>
      </c>
      <c r="F6" s="229">
        <v>66371</v>
      </c>
      <c r="G6" s="229">
        <v>213040</v>
      </c>
      <c r="H6" s="229">
        <v>178918</v>
      </c>
      <c r="I6" s="385">
        <v>154035</v>
      </c>
      <c r="J6" s="229">
        <v>256523</v>
      </c>
      <c r="K6" s="229">
        <v>74552</v>
      </c>
      <c r="L6" s="229">
        <v>36610</v>
      </c>
      <c r="M6" s="229">
        <v>72311</v>
      </c>
      <c r="N6" s="229">
        <v>0</v>
      </c>
      <c r="O6" s="229"/>
      <c r="P6" s="229"/>
      <c r="Q6" s="229"/>
      <c r="R6" s="229"/>
      <c r="S6" s="229"/>
      <c r="T6" s="229"/>
      <c r="U6" s="229"/>
      <c r="V6" s="229"/>
      <c r="W6" s="229"/>
      <c r="X6" s="189"/>
      <c r="Y6" s="282"/>
      <c r="Z6" s="296" t="s">
        <v>106</v>
      </c>
      <c r="AA6" s="21">
        <v>2</v>
      </c>
    </row>
    <row r="7" spans="1:31" s="13" customFormat="1" ht="14.1" customHeight="1">
      <c r="A7" s="21">
        <v>3</v>
      </c>
      <c r="B7" s="208" t="s">
        <v>107</v>
      </c>
      <c r="C7" s="229">
        <v>22135</v>
      </c>
      <c r="D7" s="229">
        <v>52192</v>
      </c>
      <c r="E7" s="229">
        <v>232286</v>
      </c>
      <c r="F7" s="229">
        <v>58614</v>
      </c>
      <c r="G7" s="229">
        <v>192811</v>
      </c>
      <c r="H7" s="229">
        <v>163362</v>
      </c>
      <c r="I7" s="385">
        <v>139853</v>
      </c>
      <c r="J7" s="229">
        <v>224591</v>
      </c>
      <c r="K7" s="229">
        <v>67758</v>
      </c>
      <c r="L7" s="229">
        <v>23787</v>
      </c>
      <c r="M7" s="229">
        <v>82025</v>
      </c>
      <c r="N7" s="229">
        <v>0</v>
      </c>
      <c r="O7" s="229"/>
      <c r="P7" s="229"/>
      <c r="Q7" s="229"/>
      <c r="R7" s="229"/>
      <c r="S7" s="229"/>
      <c r="T7" s="229"/>
      <c r="U7" s="229"/>
      <c r="V7" s="229"/>
      <c r="W7" s="229"/>
      <c r="X7" s="189"/>
      <c r="Y7" s="282"/>
      <c r="Z7" s="208" t="s">
        <v>107</v>
      </c>
      <c r="AA7" s="21">
        <v>3</v>
      </c>
    </row>
    <row r="8" spans="1:31" s="13" customFormat="1" ht="14.1" customHeight="1">
      <c r="A8" s="21">
        <v>4</v>
      </c>
      <c r="B8" s="296" t="s">
        <v>108</v>
      </c>
      <c r="C8" s="229">
        <v>8369</v>
      </c>
      <c r="D8" s="229">
        <v>3876</v>
      </c>
      <c r="E8" s="229">
        <v>23493</v>
      </c>
      <c r="F8" s="229">
        <v>7757</v>
      </c>
      <c r="G8" s="229">
        <v>20229</v>
      </c>
      <c r="H8" s="229">
        <v>15556</v>
      </c>
      <c r="I8" s="385">
        <v>14182</v>
      </c>
      <c r="J8" s="229">
        <v>31932</v>
      </c>
      <c r="K8" s="229">
        <v>6795</v>
      </c>
      <c r="L8" s="229">
        <v>12822</v>
      </c>
      <c r="M8" s="229">
        <v>-9714</v>
      </c>
      <c r="N8" s="229">
        <v>0</v>
      </c>
      <c r="O8" s="229"/>
      <c r="P8" s="229"/>
      <c r="Q8" s="229"/>
      <c r="R8" s="229"/>
      <c r="S8" s="229"/>
      <c r="T8" s="229"/>
      <c r="U8" s="229"/>
      <c r="V8" s="229"/>
      <c r="W8" s="229"/>
      <c r="X8" s="331"/>
      <c r="Y8" s="282"/>
      <c r="Z8" s="296" t="s">
        <v>108</v>
      </c>
      <c r="AA8" s="21">
        <v>4</v>
      </c>
    </row>
    <row r="9" spans="1:31" s="13" customFormat="1" ht="14.1" customHeight="1">
      <c r="A9" s="21">
        <v>5</v>
      </c>
      <c r="B9" s="296" t="s">
        <v>109</v>
      </c>
      <c r="C9" s="310">
        <v>27.44</v>
      </c>
      <c r="D9" s="310">
        <v>6.91</v>
      </c>
      <c r="E9" s="310">
        <v>9.18</v>
      </c>
      <c r="F9" s="310">
        <v>11.69</v>
      </c>
      <c r="G9" s="310">
        <v>9.5</v>
      </c>
      <c r="H9" s="310">
        <v>8.69</v>
      </c>
      <c r="I9" s="400">
        <v>9.19</v>
      </c>
      <c r="J9" s="310">
        <v>12.45</v>
      </c>
      <c r="K9" s="310">
        <v>9.11</v>
      </c>
      <c r="L9" s="310">
        <v>35.020000000000003</v>
      </c>
      <c r="M9" s="310">
        <v>-13.43</v>
      </c>
      <c r="N9" s="310">
        <v>0</v>
      </c>
      <c r="O9" s="310"/>
      <c r="P9" s="310"/>
      <c r="Q9" s="310"/>
      <c r="R9" s="310"/>
      <c r="S9" s="310"/>
      <c r="T9" s="310"/>
      <c r="U9" s="310"/>
      <c r="V9" s="310"/>
      <c r="W9" s="310"/>
      <c r="X9" s="189"/>
      <c r="Y9" s="282"/>
      <c r="Z9" s="296" t="s">
        <v>109</v>
      </c>
      <c r="AA9" s="21">
        <v>5</v>
      </c>
    </row>
    <row r="10" spans="1:31" s="13" customFormat="1" ht="14.1" customHeight="1">
      <c r="A10" s="21">
        <v>6</v>
      </c>
      <c r="B10" s="296" t="s">
        <v>1446</v>
      </c>
      <c r="C10" s="229">
        <v>652</v>
      </c>
      <c r="D10" s="229">
        <v>3848</v>
      </c>
      <c r="E10" s="229">
        <v>6353</v>
      </c>
      <c r="F10" s="229">
        <v>5168</v>
      </c>
      <c r="G10" s="229">
        <v>9056</v>
      </c>
      <c r="H10" s="229">
        <v>13168</v>
      </c>
      <c r="I10" s="385">
        <v>7519</v>
      </c>
      <c r="J10" s="229">
        <v>11898</v>
      </c>
      <c r="K10" s="229">
        <v>16890</v>
      </c>
      <c r="L10" s="229">
        <v>2972</v>
      </c>
      <c r="M10" s="229">
        <v>2582</v>
      </c>
      <c r="N10" s="229">
        <v>0</v>
      </c>
      <c r="O10" s="229"/>
      <c r="P10" s="229"/>
      <c r="Q10" s="229"/>
      <c r="R10" s="229"/>
      <c r="S10" s="229"/>
      <c r="T10" s="229"/>
      <c r="U10" s="229"/>
      <c r="V10" s="229"/>
      <c r="W10" s="229"/>
      <c r="X10" s="189"/>
      <c r="Y10" s="282"/>
      <c r="Z10" s="296" t="s">
        <v>1446</v>
      </c>
      <c r="AA10" s="21">
        <v>6</v>
      </c>
    </row>
    <row r="11" spans="1:31" s="13" customFormat="1" ht="14.1" customHeight="1">
      <c r="A11" s="21">
        <v>7</v>
      </c>
      <c r="B11" s="296" t="s">
        <v>1447</v>
      </c>
      <c r="C11" s="215">
        <v>7.79</v>
      </c>
      <c r="D11" s="215">
        <v>99.28</v>
      </c>
      <c r="E11" s="215">
        <v>27.04</v>
      </c>
      <c r="F11" s="215">
        <v>66.63</v>
      </c>
      <c r="G11" s="215">
        <v>44.77</v>
      </c>
      <c r="H11" s="215">
        <v>84.65</v>
      </c>
      <c r="I11" s="383">
        <v>64.47</v>
      </c>
      <c r="J11" s="215">
        <v>37.26</v>
      </c>
      <c r="K11" s="215">
        <v>248.58</v>
      </c>
      <c r="L11" s="215">
        <v>23.18</v>
      </c>
      <c r="M11" s="215">
        <v>-26.58</v>
      </c>
      <c r="N11" s="215">
        <v>0</v>
      </c>
      <c r="O11" s="215"/>
      <c r="P11" s="215"/>
      <c r="Q11" s="215"/>
      <c r="R11" s="215"/>
      <c r="S11" s="215"/>
      <c r="T11" s="215"/>
      <c r="U11" s="215"/>
      <c r="V11" s="215"/>
      <c r="W11" s="215"/>
      <c r="X11" s="189"/>
      <c r="Y11" s="282"/>
      <c r="Z11" s="296" t="s">
        <v>1447</v>
      </c>
      <c r="AA11" s="21">
        <v>7</v>
      </c>
    </row>
    <row r="12" spans="1:31" s="13" customFormat="1" ht="14.1" customHeight="1">
      <c r="A12" s="21">
        <v>8</v>
      </c>
      <c r="B12" s="296" t="s">
        <v>110</v>
      </c>
      <c r="C12" s="229">
        <v>1574</v>
      </c>
      <c r="D12" s="229">
        <v>2191</v>
      </c>
      <c r="E12" s="229">
        <v>14501</v>
      </c>
      <c r="F12" s="229">
        <v>3352</v>
      </c>
      <c r="G12" s="229">
        <v>8662</v>
      </c>
      <c r="H12" s="229">
        <v>6155</v>
      </c>
      <c r="I12" s="385">
        <v>6972</v>
      </c>
      <c r="J12" s="229">
        <v>14453</v>
      </c>
      <c r="K12" s="229">
        <v>3425</v>
      </c>
      <c r="L12" s="229">
        <v>1772</v>
      </c>
      <c r="M12" s="229">
        <v>1936</v>
      </c>
      <c r="N12" s="229">
        <v>0</v>
      </c>
      <c r="O12" s="229"/>
      <c r="P12" s="229"/>
      <c r="Q12" s="229"/>
      <c r="R12" s="229"/>
      <c r="S12" s="229"/>
      <c r="T12" s="229"/>
      <c r="U12" s="229"/>
      <c r="V12" s="229"/>
      <c r="W12" s="229"/>
      <c r="X12" s="189"/>
      <c r="Y12" s="282"/>
      <c r="Z12" s="296" t="s">
        <v>110</v>
      </c>
      <c r="AA12" s="21">
        <v>8</v>
      </c>
    </row>
    <row r="13" spans="1:31" s="13" customFormat="1" ht="14.1" customHeight="1">
      <c r="A13" s="21">
        <v>9</v>
      </c>
      <c r="B13" s="296" t="s">
        <v>111</v>
      </c>
      <c r="C13" s="215">
        <v>18.809999999999999</v>
      </c>
      <c r="D13" s="215">
        <v>56.51</v>
      </c>
      <c r="E13" s="215">
        <v>61.73</v>
      </c>
      <c r="F13" s="215">
        <v>43.21</v>
      </c>
      <c r="G13" s="215">
        <v>42.82</v>
      </c>
      <c r="H13" s="215">
        <v>39.57</v>
      </c>
      <c r="I13" s="383">
        <v>48.77</v>
      </c>
      <c r="J13" s="215">
        <v>45.26</v>
      </c>
      <c r="K13" s="215">
        <v>50.41</v>
      </c>
      <c r="L13" s="215">
        <v>13.82</v>
      </c>
      <c r="M13" s="215">
        <v>-19.93</v>
      </c>
      <c r="N13" s="215">
        <v>0</v>
      </c>
      <c r="O13" s="215"/>
      <c r="P13" s="215"/>
      <c r="Q13" s="215"/>
      <c r="R13" s="215"/>
      <c r="S13" s="215"/>
      <c r="T13" s="215"/>
      <c r="U13" s="215"/>
      <c r="V13" s="215"/>
      <c r="W13" s="215"/>
      <c r="X13" s="215"/>
      <c r="Y13" s="282"/>
      <c r="Z13" s="296" t="s">
        <v>111</v>
      </c>
      <c r="AA13" s="21">
        <v>9</v>
      </c>
    </row>
    <row r="14" spans="1:31" s="13" customFormat="1" ht="14.1" customHeight="1">
      <c r="A14" s="21">
        <v>10</v>
      </c>
      <c r="B14" s="335" t="s">
        <v>931</v>
      </c>
      <c r="C14" s="272">
        <v>79.319999999999993</v>
      </c>
      <c r="D14" s="272">
        <v>102.41</v>
      </c>
      <c r="E14" s="272">
        <v>97.8</v>
      </c>
      <c r="F14" s="272">
        <v>100.69</v>
      </c>
      <c r="G14" s="272">
        <v>98.46</v>
      </c>
      <c r="H14" s="272">
        <v>101.67</v>
      </c>
      <c r="I14" s="394">
        <v>100.21</v>
      </c>
      <c r="J14" s="272">
        <v>97.82</v>
      </c>
      <c r="K14" s="272">
        <v>116.42</v>
      </c>
      <c r="L14" s="272">
        <v>82.33</v>
      </c>
      <c r="M14" s="272">
        <v>119.39</v>
      </c>
      <c r="N14" s="272">
        <v>0</v>
      </c>
      <c r="O14" s="272"/>
      <c r="P14" s="272"/>
      <c r="Q14" s="272"/>
      <c r="R14" s="272"/>
      <c r="S14" s="272"/>
      <c r="T14" s="272"/>
      <c r="U14" s="272"/>
      <c r="V14" s="272"/>
      <c r="W14" s="272"/>
      <c r="X14" s="273"/>
      <c r="Y14" s="274"/>
      <c r="Z14" s="335" t="s">
        <v>931</v>
      </c>
      <c r="AA14" s="21">
        <v>10</v>
      </c>
    </row>
    <row r="15" spans="1:31" s="13" customFormat="1" ht="14.1" customHeight="1">
      <c r="A15" s="21">
        <v>11</v>
      </c>
      <c r="B15" s="236" t="s">
        <v>112</v>
      </c>
      <c r="C15" s="229">
        <v>28188</v>
      </c>
      <c r="D15" s="229">
        <v>58818</v>
      </c>
      <c r="E15" s="229">
        <v>257201</v>
      </c>
      <c r="F15" s="229">
        <v>65506</v>
      </c>
      <c r="G15" s="229">
        <v>209481</v>
      </c>
      <c r="H15" s="229">
        <v>181857</v>
      </c>
      <c r="I15" s="385">
        <v>154573</v>
      </c>
      <c r="J15" s="229">
        <v>206324</v>
      </c>
      <c r="K15" s="229">
        <v>52354</v>
      </c>
      <c r="L15" s="229">
        <v>24308</v>
      </c>
      <c r="M15" s="229">
        <v>73940</v>
      </c>
      <c r="N15" s="229">
        <v>0</v>
      </c>
      <c r="O15" s="229"/>
      <c r="P15" s="229"/>
      <c r="Q15" s="229"/>
      <c r="R15" s="229"/>
      <c r="S15" s="229"/>
      <c r="T15" s="229"/>
      <c r="U15" s="229"/>
      <c r="V15" s="229"/>
      <c r="W15" s="229"/>
      <c r="X15" s="189"/>
      <c r="Y15" s="282"/>
      <c r="Z15" s="236" t="s">
        <v>112</v>
      </c>
      <c r="AA15" s="21">
        <v>11</v>
      </c>
    </row>
    <row r="16" spans="1:31" s="13" customFormat="1" ht="14.1" customHeight="1">
      <c r="A16" s="21">
        <v>12</v>
      </c>
      <c r="B16" s="188" t="s">
        <v>113</v>
      </c>
      <c r="C16" s="229">
        <v>22647</v>
      </c>
      <c r="D16" s="229">
        <v>51251</v>
      </c>
      <c r="E16" s="229">
        <v>234997</v>
      </c>
      <c r="F16" s="229">
        <v>60300</v>
      </c>
      <c r="G16" s="229">
        <v>194441</v>
      </c>
      <c r="H16" s="229">
        <v>170539</v>
      </c>
      <c r="I16" s="385">
        <v>142306</v>
      </c>
      <c r="J16" s="229">
        <v>205077</v>
      </c>
      <c r="K16" s="229">
        <v>52908</v>
      </c>
      <c r="L16" s="229">
        <v>28576</v>
      </c>
      <c r="M16" s="229">
        <v>91756</v>
      </c>
      <c r="N16" s="229">
        <v>0</v>
      </c>
      <c r="O16" s="229"/>
      <c r="P16" s="229"/>
      <c r="Q16" s="229"/>
      <c r="R16" s="229"/>
      <c r="S16" s="229"/>
      <c r="T16" s="229"/>
      <c r="U16" s="229"/>
      <c r="V16" s="229"/>
      <c r="W16" s="229"/>
      <c r="X16" s="189"/>
      <c r="Y16" s="282"/>
      <c r="Z16" s="188" t="s">
        <v>113</v>
      </c>
      <c r="AA16" s="21">
        <v>12</v>
      </c>
    </row>
    <row r="17" spans="1:28" s="13" customFormat="1" ht="14.1" customHeight="1">
      <c r="A17" s="21">
        <v>13</v>
      </c>
      <c r="B17" s="236" t="s">
        <v>114</v>
      </c>
      <c r="C17" s="229">
        <v>5542</v>
      </c>
      <c r="D17" s="229">
        <v>7567</v>
      </c>
      <c r="E17" s="229">
        <v>22204</v>
      </c>
      <c r="F17" s="229">
        <v>5206</v>
      </c>
      <c r="G17" s="229">
        <v>15040</v>
      </c>
      <c r="H17" s="229">
        <v>11318</v>
      </c>
      <c r="I17" s="385">
        <v>12267</v>
      </c>
      <c r="J17" s="229">
        <v>1246</v>
      </c>
      <c r="K17" s="229">
        <v>-554</v>
      </c>
      <c r="L17" s="229">
        <v>-4268</v>
      </c>
      <c r="M17" s="229">
        <v>-17816</v>
      </c>
      <c r="N17" s="229">
        <v>0</v>
      </c>
      <c r="O17" s="229"/>
      <c r="P17" s="229"/>
      <c r="Q17" s="229"/>
      <c r="R17" s="229"/>
      <c r="S17" s="229"/>
      <c r="T17" s="229"/>
      <c r="U17" s="229"/>
      <c r="V17" s="229"/>
      <c r="W17" s="229"/>
      <c r="X17" s="331"/>
      <c r="Y17" s="282"/>
      <c r="Z17" s="236" t="s">
        <v>114</v>
      </c>
      <c r="AA17" s="21">
        <v>13</v>
      </c>
    </row>
    <row r="18" spans="1:28" s="13" customFormat="1" ht="14.1" customHeight="1">
      <c r="A18" s="21">
        <v>14</v>
      </c>
      <c r="B18" s="236" t="s">
        <v>115</v>
      </c>
      <c r="C18" s="215">
        <v>19.66</v>
      </c>
      <c r="D18" s="215">
        <v>12.86</v>
      </c>
      <c r="E18" s="215">
        <v>8.6300000000000008</v>
      </c>
      <c r="F18" s="215">
        <v>7.95</v>
      </c>
      <c r="G18" s="215">
        <v>7.18</v>
      </c>
      <c r="H18" s="215">
        <v>6.22</v>
      </c>
      <c r="I18" s="383">
        <v>8.57</v>
      </c>
      <c r="J18" s="215">
        <v>0.6</v>
      </c>
      <c r="K18" s="215">
        <v>-1.06</v>
      </c>
      <c r="L18" s="215">
        <v>-17.559999999999999</v>
      </c>
      <c r="M18" s="215">
        <v>-24.09</v>
      </c>
      <c r="N18" s="215">
        <v>0</v>
      </c>
      <c r="O18" s="215"/>
      <c r="P18" s="215"/>
      <c r="Q18" s="215"/>
      <c r="R18" s="215"/>
      <c r="S18" s="215"/>
      <c r="T18" s="215"/>
      <c r="U18" s="215"/>
      <c r="V18" s="215"/>
      <c r="W18" s="215"/>
      <c r="X18" s="189"/>
      <c r="Y18" s="282"/>
      <c r="Z18" s="236" t="s">
        <v>115</v>
      </c>
      <c r="AA18" s="21">
        <v>14</v>
      </c>
    </row>
    <row r="19" spans="1:28" s="13" customFormat="1" ht="14.1" customHeight="1">
      <c r="A19" s="21">
        <v>15</v>
      </c>
      <c r="B19" s="236" t="s">
        <v>1450</v>
      </c>
      <c r="C19" s="229">
        <v>0</v>
      </c>
      <c r="D19" s="229">
        <v>3361</v>
      </c>
      <c r="E19" s="229">
        <v>3720</v>
      </c>
      <c r="F19" s="229">
        <v>8775</v>
      </c>
      <c r="G19" s="229">
        <v>7903</v>
      </c>
      <c r="H19" s="229">
        <v>11097</v>
      </c>
      <c r="I19" s="385">
        <v>6971</v>
      </c>
      <c r="J19" s="229">
        <v>13230</v>
      </c>
      <c r="K19" s="229">
        <v>16432</v>
      </c>
      <c r="L19" s="229">
        <v>2792</v>
      </c>
      <c r="M19" s="229">
        <v>2806</v>
      </c>
      <c r="N19" s="229">
        <v>0</v>
      </c>
      <c r="O19" s="229"/>
      <c r="P19" s="229"/>
      <c r="Q19" s="229"/>
      <c r="R19" s="229"/>
      <c r="S19" s="229"/>
      <c r="T19" s="229"/>
      <c r="U19" s="229"/>
      <c r="V19" s="229"/>
      <c r="W19" s="229"/>
      <c r="X19" s="189"/>
      <c r="Y19" s="282"/>
      <c r="Z19" s="236" t="s">
        <v>1450</v>
      </c>
      <c r="AA19" s="21">
        <v>15</v>
      </c>
    </row>
    <row r="20" spans="1:28" s="13" customFormat="1" ht="14.1" customHeight="1">
      <c r="A20" s="21">
        <v>16</v>
      </c>
      <c r="B20" s="236" t="s">
        <v>1451</v>
      </c>
      <c r="C20" s="215">
        <v>0</v>
      </c>
      <c r="D20" s="215">
        <v>44.41</v>
      </c>
      <c r="E20" s="215">
        <v>16.75</v>
      </c>
      <c r="F20" s="215">
        <v>168.55</v>
      </c>
      <c r="G20" s="215">
        <v>52.55</v>
      </c>
      <c r="H20" s="215">
        <v>98.04</v>
      </c>
      <c r="I20" s="383">
        <v>76.06</v>
      </c>
      <c r="J20" s="215">
        <v>1061.73</v>
      </c>
      <c r="K20" s="215">
        <v>-2966.8</v>
      </c>
      <c r="L20" s="215">
        <v>-65.430000000000007</v>
      </c>
      <c r="M20" s="215">
        <v>-15.75</v>
      </c>
      <c r="N20" s="215">
        <v>0</v>
      </c>
      <c r="O20" s="215"/>
      <c r="P20" s="215"/>
      <c r="Q20" s="215"/>
      <c r="R20" s="215"/>
      <c r="S20" s="215"/>
      <c r="T20" s="215"/>
      <c r="U20" s="215"/>
      <c r="V20" s="215"/>
      <c r="W20" s="215"/>
      <c r="X20" s="189"/>
      <c r="Y20" s="282"/>
      <c r="Z20" s="236" t="s">
        <v>1451</v>
      </c>
      <c r="AA20" s="21">
        <v>16</v>
      </c>
    </row>
    <row r="21" spans="1:28" s="13" customFormat="1" ht="14.1" customHeight="1">
      <c r="A21" s="21">
        <v>17</v>
      </c>
      <c r="B21" s="236" t="s">
        <v>116</v>
      </c>
      <c r="C21" s="229">
        <v>1525</v>
      </c>
      <c r="D21" s="229">
        <v>1849</v>
      </c>
      <c r="E21" s="229">
        <v>14618</v>
      </c>
      <c r="F21" s="229">
        <v>3552</v>
      </c>
      <c r="G21" s="229">
        <v>14783</v>
      </c>
      <c r="H21" s="229">
        <v>6094</v>
      </c>
      <c r="I21" s="385">
        <v>8179</v>
      </c>
      <c r="J21" s="229">
        <v>11877</v>
      </c>
      <c r="K21" s="229">
        <v>3128</v>
      </c>
      <c r="L21" s="229">
        <v>1957</v>
      </c>
      <c r="M21" s="229">
        <v>1816</v>
      </c>
      <c r="N21" s="229">
        <v>0</v>
      </c>
      <c r="O21" s="229"/>
      <c r="P21" s="229"/>
      <c r="Q21" s="229"/>
      <c r="R21" s="229"/>
      <c r="S21" s="229"/>
      <c r="T21" s="229"/>
      <c r="U21" s="229"/>
      <c r="V21" s="229"/>
      <c r="W21" s="229"/>
      <c r="X21" s="189"/>
      <c r="Y21" s="282"/>
      <c r="Z21" s="236" t="s">
        <v>116</v>
      </c>
      <c r="AA21" s="21">
        <v>17</v>
      </c>
    </row>
    <row r="22" spans="1:28" s="13" customFormat="1" ht="14.1" customHeight="1">
      <c r="A22" s="21">
        <v>18</v>
      </c>
      <c r="B22" s="236" t="s">
        <v>117</v>
      </c>
      <c r="C22" s="215">
        <v>27.52</v>
      </c>
      <c r="D22" s="215">
        <v>24.44</v>
      </c>
      <c r="E22" s="215">
        <v>65.84</v>
      </c>
      <c r="F22" s="215">
        <v>68.23</v>
      </c>
      <c r="G22" s="215">
        <v>98.29</v>
      </c>
      <c r="H22" s="215">
        <v>53.85</v>
      </c>
      <c r="I22" s="383">
        <v>62.13</v>
      </c>
      <c r="J22" s="215">
        <v>953.16</v>
      </c>
      <c r="K22" s="215">
        <v>-564.83000000000004</v>
      </c>
      <c r="L22" s="215">
        <v>-45.86</v>
      </c>
      <c r="M22" s="215">
        <v>-10.19</v>
      </c>
      <c r="N22" s="215">
        <v>0</v>
      </c>
      <c r="O22" s="215"/>
      <c r="P22" s="215"/>
      <c r="Q22" s="215"/>
      <c r="R22" s="215"/>
      <c r="S22" s="215"/>
      <c r="T22" s="215"/>
      <c r="U22" s="215"/>
      <c r="V22" s="215"/>
      <c r="W22" s="215"/>
      <c r="X22" s="189"/>
      <c r="Y22" s="282"/>
      <c r="Z22" s="236" t="s">
        <v>117</v>
      </c>
      <c r="AA22" s="21">
        <v>18</v>
      </c>
    </row>
    <row r="23" spans="1:28" ht="14.1" customHeight="1">
      <c r="A23" s="21">
        <v>19</v>
      </c>
      <c r="B23" s="188" t="s">
        <v>930</v>
      </c>
      <c r="C23" s="215">
        <v>84.81</v>
      </c>
      <c r="D23" s="215">
        <v>95.34</v>
      </c>
      <c r="E23" s="215">
        <v>97.28</v>
      </c>
      <c r="F23" s="215">
        <v>110.4</v>
      </c>
      <c r="G23" s="215">
        <v>103.17</v>
      </c>
      <c r="H23" s="215">
        <v>102.86</v>
      </c>
      <c r="I23" s="383">
        <v>101.81</v>
      </c>
      <c r="J23" s="215">
        <v>111.56</v>
      </c>
      <c r="K23" s="215">
        <v>136.5</v>
      </c>
      <c r="L23" s="215">
        <v>136.81</v>
      </c>
      <c r="M23" s="215">
        <v>130.04</v>
      </c>
      <c r="N23" s="215">
        <v>0</v>
      </c>
      <c r="O23" s="215"/>
      <c r="P23" s="215"/>
      <c r="Q23" s="215"/>
      <c r="R23" s="215"/>
      <c r="S23" s="215"/>
      <c r="T23" s="215"/>
      <c r="U23" s="215"/>
      <c r="V23" s="215"/>
      <c r="W23" s="215"/>
      <c r="X23" s="189"/>
      <c r="Y23" s="189"/>
      <c r="Z23" s="188" t="s">
        <v>930</v>
      </c>
      <c r="AA23" s="21">
        <v>19</v>
      </c>
      <c r="AB23" s="13"/>
    </row>
    <row r="24" spans="1:28" ht="14.1" customHeight="1">
      <c r="A24" s="21">
        <v>20</v>
      </c>
      <c r="B24" s="188" t="s">
        <v>1788</v>
      </c>
      <c r="C24" s="215">
        <v>14.25</v>
      </c>
      <c r="D24" s="215">
        <v>4.01</v>
      </c>
      <c r="E24" s="215">
        <v>1.5</v>
      </c>
      <c r="F24" s="215">
        <v>-9.4</v>
      </c>
      <c r="G24" s="215">
        <v>-3.17</v>
      </c>
      <c r="H24" s="215">
        <v>-3.3</v>
      </c>
      <c r="I24" s="383">
        <v>-2.0699999999999998</v>
      </c>
      <c r="J24" s="215">
        <v>-11.56</v>
      </c>
      <c r="K24" s="215">
        <v>-38.42</v>
      </c>
      <c r="L24" s="215">
        <v>-37.090000000000003</v>
      </c>
      <c r="M24" s="215">
        <v>-30.34</v>
      </c>
      <c r="N24" s="215">
        <v>0</v>
      </c>
      <c r="O24" s="215"/>
      <c r="P24" s="215"/>
      <c r="Q24" s="215"/>
      <c r="R24" s="215"/>
      <c r="S24" s="215"/>
      <c r="T24" s="215"/>
      <c r="U24" s="215"/>
      <c r="V24" s="215"/>
      <c r="W24" s="215"/>
      <c r="X24" s="189"/>
      <c r="Y24" s="189"/>
      <c r="Z24" s="188" t="s">
        <v>1788</v>
      </c>
      <c r="AA24" s="21">
        <v>20</v>
      </c>
      <c r="AB24" s="13"/>
    </row>
    <row r="25" spans="1:28" s="14" customFormat="1" ht="14.1" customHeight="1">
      <c r="A25" s="21">
        <v>21</v>
      </c>
      <c r="B25" s="287" t="s">
        <v>1671</v>
      </c>
      <c r="C25" s="235"/>
      <c r="D25" s="235"/>
      <c r="E25" s="235"/>
      <c r="F25" s="235"/>
      <c r="G25" s="235"/>
      <c r="H25" s="235"/>
      <c r="I25" s="384" t="s">
        <v>1820</v>
      </c>
      <c r="J25" s="235"/>
      <c r="K25" s="235"/>
      <c r="L25" s="235"/>
      <c r="M25" s="235"/>
      <c r="N25" s="235"/>
      <c r="O25" s="235"/>
      <c r="P25" s="235"/>
      <c r="Q25" s="235"/>
      <c r="R25" s="235"/>
      <c r="S25" s="235"/>
      <c r="T25" s="235"/>
      <c r="U25" s="235"/>
      <c r="V25" s="235"/>
      <c r="W25" s="235"/>
      <c r="X25" s="196"/>
      <c r="Y25" s="285"/>
      <c r="Z25" s="287" t="s">
        <v>1671</v>
      </c>
      <c r="AA25" s="21">
        <v>21</v>
      </c>
    </row>
    <row r="26" spans="1:28" s="14" customFormat="1" ht="14.1" customHeight="1">
      <c r="A26" s="21">
        <v>22</v>
      </c>
      <c r="B26" s="208" t="s">
        <v>1697</v>
      </c>
      <c r="C26" s="229">
        <v>5</v>
      </c>
      <c r="D26" s="229">
        <v>17</v>
      </c>
      <c r="E26" s="229">
        <v>83</v>
      </c>
      <c r="F26" s="229">
        <v>23</v>
      </c>
      <c r="G26" s="229">
        <v>70</v>
      </c>
      <c r="H26" s="229">
        <v>61</v>
      </c>
      <c r="I26" s="385">
        <v>51</v>
      </c>
      <c r="J26" s="229">
        <v>101</v>
      </c>
      <c r="K26" s="229">
        <v>25</v>
      </c>
      <c r="L26" s="229">
        <v>6</v>
      </c>
      <c r="M26" s="229">
        <v>16</v>
      </c>
      <c r="N26" s="229">
        <v>0</v>
      </c>
      <c r="O26" s="229"/>
      <c r="P26" s="229"/>
      <c r="Q26" s="229"/>
      <c r="R26" s="229"/>
      <c r="S26" s="229"/>
      <c r="T26" s="229"/>
      <c r="U26" s="229"/>
      <c r="V26" s="229"/>
      <c r="W26" s="229"/>
      <c r="X26" s="189"/>
      <c r="Y26" s="282"/>
      <c r="Z26" s="208" t="s">
        <v>1674</v>
      </c>
      <c r="AA26" s="21">
        <v>22</v>
      </c>
    </row>
    <row r="27" spans="1:28" s="14" customFormat="1" ht="14.1" customHeight="1" thickBot="1">
      <c r="A27" s="61">
        <v>23</v>
      </c>
      <c r="B27" s="208" t="s">
        <v>1675</v>
      </c>
      <c r="C27" s="229">
        <v>1674</v>
      </c>
      <c r="D27" s="229">
        <v>230</v>
      </c>
      <c r="E27" s="229">
        <v>285</v>
      </c>
      <c r="F27" s="229">
        <v>334</v>
      </c>
      <c r="G27" s="229">
        <v>291</v>
      </c>
      <c r="H27" s="229">
        <v>255</v>
      </c>
      <c r="I27" s="385">
        <v>279</v>
      </c>
      <c r="J27" s="229">
        <v>316</v>
      </c>
      <c r="K27" s="229">
        <v>268</v>
      </c>
      <c r="L27" s="229">
        <v>2181</v>
      </c>
      <c r="M27" s="229">
        <v>-606</v>
      </c>
      <c r="N27" s="229">
        <v>0</v>
      </c>
      <c r="O27" s="229"/>
      <c r="P27" s="229"/>
      <c r="Q27" s="229"/>
      <c r="R27" s="229"/>
      <c r="S27" s="229"/>
      <c r="T27" s="229"/>
      <c r="U27" s="229"/>
      <c r="V27" s="229"/>
      <c r="W27" s="229"/>
      <c r="X27" s="189"/>
      <c r="Y27" s="282"/>
      <c r="Z27" s="208" t="s">
        <v>1675</v>
      </c>
      <c r="AA27" s="61">
        <v>23</v>
      </c>
    </row>
    <row r="28" spans="1:28" s="365" customFormat="1" ht="14.1" customHeight="1" thickBot="1">
      <c r="A28" s="354">
        <v>24</v>
      </c>
      <c r="B28" s="116" t="s">
        <v>1829</v>
      </c>
      <c r="C28" s="364">
        <v>1108</v>
      </c>
      <c r="D28" s="364">
        <v>449</v>
      </c>
      <c r="E28" s="364">
        <v>269</v>
      </c>
      <c r="F28" s="364">
        <v>224</v>
      </c>
      <c r="G28" s="364">
        <v>216</v>
      </c>
      <c r="H28" s="364">
        <v>185</v>
      </c>
      <c r="I28" s="397">
        <v>269</v>
      </c>
      <c r="J28" s="364">
        <v>12</v>
      </c>
      <c r="K28" s="364">
        <v>-22</v>
      </c>
      <c r="L28" s="364">
        <v>-726</v>
      </c>
      <c r="M28" s="364">
        <v>-1111</v>
      </c>
      <c r="N28" s="364">
        <v>0</v>
      </c>
      <c r="O28" s="364"/>
      <c r="P28" s="364"/>
      <c r="Q28" s="364"/>
      <c r="R28" s="364"/>
      <c r="S28" s="364"/>
      <c r="T28" s="364"/>
      <c r="U28" s="364"/>
      <c r="V28" s="364"/>
      <c r="W28" s="364"/>
      <c r="X28" s="358">
        <v>76.092454260353307</v>
      </c>
      <c r="Y28" s="362"/>
      <c r="Z28" s="116" t="s">
        <v>1829</v>
      </c>
      <c r="AA28" s="354">
        <v>24</v>
      </c>
    </row>
    <row r="29" spans="1:28" s="14" customFormat="1" ht="14.1" customHeight="1">
      <c r="A29" s="139">
        <v>25</v>
      </c>
      <c r="B29" s="208" t="s">
        <v>1676</v>
      </c>
      <c r="C29" s="229">
        <v>3394</v>
      </c>
      <c r="D29" s="229">
        <v>1589</v>
      </c>
      <c r="E29" s="229">
        <v>1590</v>
      </c>
      <c r="F29" s="229">
        <v>1636</v>
      </c>
      <c r="G29" s="229">
        <v>1843</v>
      </c>
      <c r="H29" s="229">
        <v>1412</v>
      </c>
      <c r="I29" s="385">
        <v>1614</v>
      </c>
      <c r="J29" s="229">
        <v>1743</v>
      </c>
      <c r="K29" s="229">
        <v>1324</v>
      </c>
      <c r="L29" s="229">
        <v>2342</v>
      </c>
      <c r="M29" s="229">
        <v>2541</v>
      </c>
      <c r="N29" s="229">
        <v>0</v>
      </c>
      <c r="O29" s="229"/>
      <c r="P29" s="229"/>
      <c r="Q29" s="229"/>
      <c r="R29" s="229"/>
      <c r="S29" s="229"/>
      <c r="T29" s="229"/>
      <c r="U29" s="229"/>
      <c r="V29" s="229"/>
      <c r="W29" s="229"/>
      <c r="X29" s="189"/>
      <c r="Y29" s="282"/>
      <c r="Z29" s="208" t="s">
        <v>1676</v>
      </c>
      <c r="AA29" s="139">
        <v>25</v>
      </c>
    </row>
    <row r="30" spans="1:28" s="14" customFormat="1" ht="14.1" customHeight="1">
      <c r="A30" s="21">
        <v>26</v>
      </c>
      <c r="B30" s="208" t="s">
        <v>1677</v>
      </c>
      <c r="C30" s="229">
        <v>2425</v>
      </c>
      <c r="D30" s="229">
        <v>1504</v>
      </c>
      <c r="E30" s="229">
        <v>1661</v>
      </c>
      <c r="F30" s="229">
        <v>1590</v>
      </c>
      <c r="G30" s="229">
        <v>1803</v>
      </c>
      <c r="H30" s="229">
        <v>1477</v>
      </c>
      <c r="I30" s="385">
        <v>1607</v>
      </c>
      <c r="J30" s="229">
        <v>1540</v>
      </c>
      <c r="K30" s="229">
        <v>997</v>
      </c>
      <c r="L30" s="229">
        <v>1774</v>
      </c>
      <c r="M30" s="229">
        <v>2633</v>
      </c>
      <c r="N30" s="229">
        <v>0</v>
      </c>
      <c r="O30" s="229"/>
      <c r="P30" s="229"/>
      <c r="Q30" s="229"/>
      <c r="R30" s="229"/>
      <c r="S30" s="229"/>
      <c r="T30" s="229"/>
      <c r="U30" s="229"/>
      <c r="V30" s="229"/>
      <c r="W30" s="229"/>
      <c r="X30" s="189"/>
      <c r="Y30" s="282"/>
      <c r="Z30" s="208" t="s">
        <v>1677</v>
      </c>
      <c r="AA30" s="21">
        <v>26</v>
      </c>
    </row>
    <row r="31" spans="1:28" s="14" customFormat="1" ht="14.1" customHeight="1">
      <c r="A31" s="21">
        <v>27</v>
      </c>
      <c r="B31" s="208" t="s">
        <v>313</v>
      </c>
      <c r="C31" s="190">
        <v>1</v>
      </c>
      <c r="D31" s="190">
        <v>0.77200000000000002</v>
      </c>
      <c r="E31" s="190">
        <v>0.873</v>
      </c>
      <c r="F31" s="190">
        <v>0.77400000000000002</v>
      </c>
      <c r="G31" s="190">
        <v>0.86299999999999999</v>
      </c>
      <c r="H31" s="190">
        <v>0.83599999999999997</v>
      </c>
      <c r="I31" s="386">
        <v>0.82399999999999995</v>
      </c>
      <c r="J31" s="190">
        <v>0.79300000000000004</v>
      </c>
      <c r="K31" s="190">
        <v>0.47299999999999998</v>
      </c>
      <c r="L31" s="190">
        <v>0</v>
      </c>
      <c r="M31" s="190">
        <v>1.31</v>
      </c>
      <c r="N31" s="190">
        <v>0</v>
      </c>
      <c r="O31" s="190"/>
      <c r="P31" s="190"/>
      <c r="Q31" s="190"/>
      <c r="R31" s="190"/>
      <c r="S31" s="190"/>
      <c r="T31" s="190"/>
      <c r="U31" s="190"/>
      <c r="V31" s="190"/>
      <c r="W31" s="190"/>
      <c r="X31" s="189"/>
      <c r="Y31" s="282"/>
      <c r="Z31" s="208" t="s">
        <v>313</v>
      </c>
      <c r="AA31" s="21">
        <v>27</v>
      </c>
    </row>
    <row r="32" spans="1:28" s="14" customFormat="1" ht="14.1" customHeight="1">
      <c r="A32" s="21">
        <v>28</v>
      </c>
      <c r="B32" s="287" t="s">
        <v>1672</v>
      </c>
      <c r="C32" s="235"/>
      <c r="D32" s="235"/>
      <c r="E32" s="235"/>
      <c r="F32" s="235"/>
      <c r="G32" s="235"/>
      <c r="H32" s="235"/>
      <c r="I32" s="384" t="s">
        <v>1820</v>
      </c>
      <c r="J32" s="235"/>
      <c r="K32" s="235"/>
      <c r="L32" s="235"/>
      <c r="M32" s="235"/>
      <c r="N32" s="235"/>
      <c r="O32" s="235"/>
      <c r="P32" s="235"/>
      <c r="Q32" s="235"/>
      <c r="R32" s="235"/>
      <c r="S32" s="235"/>
      <c r="T32" s="235"/>
      <c r="U32" s="235"/>
      <c r="V32" s="235"/>
      <c r="W32" s="235"/>
      <c r="X32" s="196"/>
      <c r="Y32" s="285"/>
      <c r="Z32" s="287" t="s">
        <v>1672</v>
      </c>
      <c r="AA32" s="21">
        <v>28</v>
      </c>
    </row>
    <row r="33" spans="1:28" s="14" customFormat="1" ht="14.1" customHeight="1">
      <c r="A33" s="21">
        <v>29</v>
      </c>
      <c r="B33" s="188" t="s">
        <v>1693</v>
      </c>
      <c r="C33" s="229">
        <v>7</v>
      </c>
      <c r="D33" s="229">
        <v>15</v>
      </c>
      <c r="E33" s="229">
        <v>68</v>
      </c>
      <c r="F33" s="229">
        <v>19</v>
      </c>
      <c r="G33" s="229">
        <v>58</v>
      </c>
      <c r="H33" s="229">
        <v>53</v>
      </c>
      <c r="I33" s="385">
        <v>43</v>
      </c>
      <c r="J33" s="229">
        <v>82</v>
      </c>
      <c r="K33" s="229">
        <v>16</v>
      </c>
      <c r="L33" s="229">
        <v>6</v>
      </c>
      <c r="M33" s="229">
        <v>16</v>
      </c>
      <c r="N33" s="229">
        <v>0</v>
      </c>
      <c r="O33" s="229"/>
      <c r="P33" s="229"/>
      <c r="Q33" s="229"/>
      <c r="R33" s="229"/>
      <c r="S33" s="229"/>
      <c r="T33" s="229"/>
      <c r="U33" s="229"/>
      <c r="V33" s="229"/>
      <c r="W33" s="229"/>
      <c r="X33" s="189"/>
      <c r="Y33" s="282"/>
      <c r="Z33" s="188" t="s">
        <v>1678</v>
      </c>
      <c r="AA33" s="21">
        <v>29</v>
      </c>
    </row>
    <row r="34" spans="1:28" s="14" customFormat="1" ht="14.1" customHeight="1">
      <c r="A34" s="21">
        <v>30</v>
      </c>
      <c r="B34" s="188" t="s">
        <v>1694</v>
      </c>
      <c r="C34" s="331">
        <v>5</v>
      </c>
      <c r="D34" s="331">
        <v>15</v>
      </c>
      <c r="E34" s="331">
        <v>73</v>
      </c>
      <c r="F34" s="331">
        <v>18</v>
      </c>
      <c r="G34" s="331">
        <v>61</v>
      </c>
      <c r="H34" s="331">
        <v>51</v>
      </c>
      <c r="I34" s="395">
        <v>44</v>
      </c>
      <c r="J34" s="331">
        <v>79</v>
      </c>
      <c r="K34" s="331">
        <v>14</v>
      </c>
      <c r="L34" s="331">
        <v>4</v>
      </c>
      <c r="M34" s="331">
        <v>13</v>
      </c>
      <c r="N34" s="331">
        <v>0</v>
      </c>
      <c r="O34" s="331"/>
      <c r="P34" s="331"/>
      <c r="Q34" s="331"/>
      <c r="R34" s="331"/>
      <c r="S34" s="331"/>
      <c r="T34" s="331"/>
      <c r="U34" s="331"/>
      <c r="V34" s="331"/>
      <c r="W34" s="331"/>
      <c r="X34" s="189"/>
      <c r="Y34" s="282"/>
      <c r="Z34" s="188" t="s">
        <v>1679</v>
      </c>
      <c r="AA34" s="21">
        <v>30</v>
      </c>
    </row>
    <row r="35" spans="1:28" s="14" customFormat="1">
      <c r="A35" s="21">
        <v>31</v>
      </c>
      <c r="B35" s="188" t="s">
        <v>880</v>
      </c>
      <c r="C35" s="190">
        <v>0</v>
      </c>
      <c r="D35" s="190">
        <v>8.1080000000000005</v>
      </c>
      <c r="E35" s="190">
        <v>6.3479999999999999</v>
      </c>
      <c r="F35" s="190">
        <v>3.4289999999999998</v>
      </c>
      <c r="G35" s="190">
        <v>6.7220000000000004</v>
      </c>
      <c r="H35" s="190">
        <v>5.09</v>
      </c>
      <c r="I35" s="386">
        <v>5.9390000000000001</v>
      </c>
      <c r="J35" s="190">
        <v>3.6040000000000001</v>
      </c>
      <c r="K35" s="190">
        <v>0.97599999999999998</v>
      </c>
      <c r="L35" s="190">
        <v>1.7170000000000001</v>
      </c>
      <c r="M35" s="190">
        <v>5.1890000000000001</v>
      </c>
      <c r="N35" s="190">
        <v>0</v>
      </c>
      <c r="O35" s="190"/>
      <c r="P35" s="190"/>
      <c r="Q35" s="190"/>
      <c r="R35" s="190"/>
      <c r="S35" s="190"/>
      <c r="T35" s="190"/>
      <c r="U35" s="190"/>
      <c r="V35" s="190"/>
      <c r="W35" s="190"/>
      <c r="X35" s="189"/>
      <c r="Y35" s="282"/>
      <c r="Z35" s="188" t="s">
        <v>880</v>
      </c>
      <c r="AA35" s="21">
        <v>31</v>
      </c>
    </row>
    <row r="36" spans="1:28" s="14" customFormat="1" ht="14.1" customHeight="1">
      <c r="A36" s="21">
        <v>32</v>
      </c>
      <c r="B36" s="188" t="s">
        <v>1680</v>
      </c>
      <c r="C36" s="229">
        <v>4330</v>
      </c>
      <c r="D36" s="229">
        <v>3628</v>
      </c>
      <c r="E36" s="229">
        <v>3749</v>
      </c>
      <c r="F36" s="229">
        <v>3493</v>
      </c>
      <c r="G36" s="229">
        <v>3678</v>
      </c>
      <c r="H36" s="229">
        <v>3405</v>
      </c>
      <c r="I36" s="385">
        <v>3591</v>
      </c>
      <c r="J36" s="229">
        <v>3116</v>
      </c>
      <c r="K36" s="229">
        <v>4746</v>
      </c>
      <c r="L36" s="229">
        <v>5836</v>
      </c>
      <c r="M36" s="229">
        <v>4572</v>
      </c>
      <c r="N36" s="229">
        <v>0</v>
      </c>
      <c r="O36" s="229"/>
      <c r="P36" s="229"/>
      <c r="Q36" s="229"/>
      <c r="R36" s="229"/>
      <c r="S36" s="229"/>
      <c r="T36" s="229"/>
      <c r="U36" s="229"/>
      <c r="V36" s="229"/>
      <c r="W36" s="229"/>
      <c r="X36" s="189"/>
      <c r="Y36" s="282"/>
      <c r="Z36" s="188" t="s">
        <v>1680</v>
      </c>
      <c r="AA36" s="21">
        <v>32</v>
      </c>
    </row>
    <row r="37" spans="1:28" s="14" customFormat="1" ht="14.1" customHeight="1">
      <c r="A37" s="21">
        <v>33</v>
      </c>
      <c r="B37" s="188" t="s">
        <v>1276</v>
      </c>
      <c r="C37" s="229">
        <v>5638</v>
      </c>
      <c r="D37" s="229">
        <v>3921</v>
      </c>
      <c r="E37" s="229">
        <v>3523</v>
      </c>
      <c r="F37" s="229">
        <v>3639</v>
      </c>
      <c r="G37" s="229">
        <v>3462</v>
      </c>
      <c r="H37" s="229">
        <v>3566</v>
      </c>
      <c r="I37" s="385">
        <v>3622</v>
      </c>
      <c r="J37" s="229">
        <v>2612</v>
      </c>
      <c r="K37" s="229">
        <v>3740</v>
      </c>
      <c r="L37" s="229">
        <v>6077</v>
      </c>
      <c r="M37" s="229">
        <v>5502</v>
      </c>
      <c r="N37" s="229">
        <v>0</v>
      </c>
      <c r="O37" s="229"/>
      <c r="P37" s="229"/>
      <c r="Q37" s="229"/>
      <c r="R37" s="229"/>
      <c r="S37" s="229"/>
      <c r="T37" s="229"/>
      <c r="U37" s="229"/>
      <c r="V37" s="229"/>
      <c r="W37" s="229"/>
      <c r="X37" s="189"/>
      <c r="Y37" s="282"/>
      <c r="Z37" s="188" t="s">
        <v>1276</v>
      </c>
      <c r="AA37" s="21">
        <v>33</v>
      </c>
    </row>
    <row r="38" spans="1:28" s="14" customFormat="1" ht="14.1" customHeight="1">
      <c r="A38" s="21">
        <v>34</v>
      </c>
      <c r="B38" s="188" t="s">
        <v>1681</v>
      </c>
      <c r="C38" s="229">
        <v>1188</v>
      </c>
      <c r="D38" s="229">
        <v>251</v>
      </c>
      <c r="E38" s="229">
        <v>344</v>
      </c>
      <c r="F38" s="229">
        <v>408</v>
      </c>
      <c r="G38" s="229">
        <v>349</v>
      </c>
      <c r="H38" s="229">
        <v>296</v>
      </c>
      <c r="I38" s="385">
        <v>330</v>
      </c>
      <c r="J38" s="229">
        <v>388</v>
      </c>
      <c r="K38" s="229">
        <v>433</v>
      </c>
      <c r="L38" s="229">
        <v>2044</v>
      </c>
      <c r="M38" s="229">
        <v>-614</v>
      </c>
      <c r="N38" s="229">
        <v>0</v>
      </c>
      <c r="O38" s="229"/>
      <c r="P38" s="229"/>
      <c r="Q38" s="229"/>
      <c r="R38" s="229"/>
      <c r="S38" s="229"/>
      <c r="T38" s="229"/>
      <c r="U38" s="229"/>
      <c r="V38" s="229"/>
      <c r="W38" s="229"/>
      <c r="X38" s="189"/>
      <c r="Y38" s="282"/>
      <c r="Z38" s="188" t="s">
        <v>1681</v>
      </c>
      <c r="AA38" s="21">
        <v>34</v>
      </c>
    </row>
    <row r="39" spans="1:28" s="14" customFormat="1" ht="14.1" customHeight="1">
      <c r="A39" s="21">
        <v>35</v>
      </c>
      <c r="B39" s="188" t="s">
        <v>1682</v>
      </c>
      <c r="C39" s="229">
        <v>1108</v>
      </c>
      <c r="D39" s="229">
        <v>504</v>
      </c>
      <c r="E39" s="229">
        <v>304</v>
      </c>
      <c r="F39" s="229">
        <v>289</v>
      </c>
      <c r="G39" s="229">
        <v>249</v>
      </c>
      <c r="H39" s="229">
        <v>222</v>
      </c>
      <c r="I39" s="385">
        <v>314</v>
      </c>
      <c r="J39" s="229">
        <v>16</v>
      </c>
      <c r="K39" s="229">
        <v>-40</v>
      </c>
      <c r="L39" s="229">
        <v>-1067</v>
      </c>
      <c r="M39" s="229">
        <v>-1326</v>
      </c>
      <c r="N39" s="229">
        <v>0</v>
      </c>
      <c r="O39" s="229"/>
      <c r="P39" s="229"/>
      <c r="Q39" s="229"/>
      <c r="R39" s="229"/>
      <c r="S39" s="229"/>
      <c r="T39" s="229"/>
      <c r="U39" s="229"/>
      <c r="V39" s="229"/>
      <c r="W39" s="229"/>
      <c r="X39" s="189"/>
      <c r="Y39" s="282"/>
      <c r="Z39" s="188" t="s">
        <v>1682</v>
      </c>
      <c r="AA39" s="21">
        <v>35</v>
      </c>
    </row>
    <row r="40" spans="1:28" s="14" customFormat="1" ht="14.1" customHeight="1">
      <c r="A40" s="21">
        <v>36</v>
      </c>
      <c r="B40" s="188" t="s">
        <v>1683</v>
      </c>
      <c r="C40" s="229">
        <v>2409</v>
      </c>
      <c r="D40" s="229">
        <v>1732</v>
      </c>
      <c r="E40" s="229">
        <v>1922</v>
      </c>
      <c r="F40" s="229">
        <v>2002</v>
      </c>
      <c r="G40" s="229">
        <v>2212</v>
      </c>
      <c r="H40" s="229">
        <v>1640</v>
      </c>
      <c r="I40" s="385">
        <v>1902</v>
      </c>
      <c r="J40" s="229">
        <v>2136</v>
      </c>
      <c r="K40" s="229">
        <v>2137</v>
      </c>
      <c r="L40" s="229">
        <v>2195</v>
      </c>
      <c r="M40" s="229">
        <v>2575</v>
      </c>
      <c r="N40" s="229">
        <v>0</v>
      </c>
      <c r="O40" s="229"/>
      <c r="P40" s="229"/>
      <c r="Q40" s="229"/>
      <c r="R40" s="229"/>
      <c r="S40" s="229"/>
      <c r="T40" s="229"/>
      <c r="U40" s="229"/>
      <c r="V40" s="229"/>
      <c r="W40" s="229"/>
      <c r="X40" s="189"/>
      <c r="Y40" s="282"/>
      <c r="Z40" s="188" t="s">
        <v>1683</v>
      </c>
      <c r="AA40" s="21">
        <v>36</v>
      </c>
    </row>
    <row r="41" spans="1:28" s="14" customFormat="1" ht="14.1" customHeight="1">
      <c r="A41" s="21">
        <v>37</v>
      </c>
      <c r="B41" s="188" t="s">
        <v>1277</v>
      </c>
      <c r="C41" s="229">
        <v>2425</v>
      </c>
      <c r="D41" s="229">
        <v>1689</v>
      </c>
      <c r="E41" s="229">
        <v>1877</v>
      </c>
      <c r="F41" s="229">
        <v>2054</v>
      </c>
      <c r="G41" s="229">
        <v>2071</v>
      </c>
      <c r="H41" s="229">
        <v>1767</v>
      </c>
      <c r="I41" s="385">
        <v>1892</v>
      </c>
      <c r="J41" s="229">
        <v>1967</v>
      </c>
      <c r="K41" s="229">
        <v>1807</v>
      </c>
      <c r="L41" s="229">
        <v>2607</v>
      </c>
      <c r="M41" s="229">
        <v>3140</v>
      </c>
      <c r="N41" s="229">
        <v>0</v>
      </c>
      <c r="O41" s="229"/>
      <c r="P41" s="229"/>
      <c r="Q41" s="229"/>
      <c r="R41" s="229"/>
      <c r="S41" s="229"/>
      <c r="T41" s="229"/>
      <c r="U41" s="229"/>
      <c r="V41" s="229"/>
      <c r="W41" s="229"/>
      <c r="X41" s="189"/>
      <c r="Y41" s="282"/>
      <c r="Z41" s="188" t="s">
        <v>1277</v>
      </c>
      <c r="AA41" s="21">
        <v>37</v>
      </c>
    </row>
    <row r="42" spans="1:28" ht="14.1" customHeight="1">
      <c r="A42" s="21">
        <v>38</v>
      </c>
      <c r="B42" s="188" t="s">
        <v>1684</v>
      </c>
      <c r="C42" s="229">
        <v>0</v>
      </c>
      <c r="D42" s="229">
        <v>30307</v>
      </c>
      <c r="E42" s="229">
        <v>26924</v>
      </c>
      <c r="F42" s="229">
        <v>12642</v>
      </c>
      <c r="G42" s="229">
        <v>23671</v>
      </c>
      <c r="H42" s="229">
        <v>17856</v>
      </c>
      <c r="I42" s="385">
        <v>22280</v>
      </c>
      <c r="J42" s="229">
        <v>11703</v>
      </c>
      <c r="K42" s="229">
        <v>6563</v>
      </c>
      <c r="L42" s="229">
        <v>19473</v>
      </c>
      <c r="M42" s="229">
        <v>27919</v>
      </c>
      <c r="N42" s="229">
        <v>0</v>
      </c>
      <c r="O42" s="229"/>
      <c r="P42" s="229"/>
      <c r="Q42" s="229"/>
      <c r="R42" s="229"/>
      <c r="S42" s="229"/>
      <c r="T42" s="229"/>
      <c r="U42" s="229"/>
      <c r="V42" s="229"/>
      <c r="W42" s="229"/>
      <c r="X42" s="189"/>
      <c r="Y42" s="189"/>
      <c r="Z42" s="188" t="s">
        <v>1684</v>
      </c>
      <c r="AA42" s="21">
        <v>38</v>
      </c>
      <c r="AB42" s="13"/>
    </row>
    <row r="43" spans="1:28" ht="14.1" customHeight="1">
      <c r="A43" s="21">
        <v>39</v>
      </c>
      <c r="B43" s="188" t="s">
        <v>1075</v>
      </c>
      <c r="C43" s="229">
        <v>0</v>
      </c>
      <c r="D43" s="229">
        <v>31793</v>
      </c>
      <c r="E43" s="229">
        <v>27074</v>
      </c>
      <c r="F43" s="229">
        <v>12477</v>
      </c>
      <c r="G43" s="229">
        <v>23276</v>
      </c>
      <c r="H43" s="229">
        <v>18149</v>
      </c>
      <c r="I43" s="385">
        <v>22554</v>
      </c>
      <c r="J43" s="229">
        <v>9413</v>
      </c>
      <c r="K43" s="229">
        <v>4609</v>
      </c>
      <c r="L43" s="229">
        <v>12930</v>
      </c>
      <c r="M43" s="229">
        <v>28548</v>
      </c>
      <c r="N43" s="229">
        <v>0</v>
      </c>
      <c r="O43" s="229"/>
      <c r="P43" s="229"/>
      <c r="Q43" s="229"/>
      <c r="R43" s="229"/>
      <c r="S43" s="229"/>
      <c r="T43" s="229"/>
      <c r="U43" s="229"/>
      <c r="V43" s="229"/>
      <c r="W43" s="229"/>
      <c r="X43" s="189"/>
      <c r="Y43" s="189"/>
      <c r="Z43" s="188" t="s">
        <v>1075</v>
      </c>
      <c r="AA43" s="21">
        <v>39</v>
      </c>
      <c r="AB43" s="13"/>
    </row>
    <row r="44" spans="1:28" s="14" customFormat="1" ht="14.1" customHeight="1">
      <c r="A44" s="21">
        <v>40</v>
      </c>
      <c r="B44" s="188" t="s">
        <v>1685</v>
      </c>
      <c r="C44" s="229">
        <v>0</v>
      </c>
      <c r="D44" s="229">
        <v>2095</v>
      </c>
      <c r="E44" s="229">
        <v>2473</v>
      </c>
      <c r="F44" s="229">
        <v>1478</v>
      </c>
      <c r="G44" s="229">
        <v>2248</v>
      </c>
      <c r="H44" s="229">
        <v>1552</v>
      </c>
      <c r="I44" s="385">
        <v>1969</v>
      </c>
      <c r="J44" s="229">
        <v>1457</v>
      </c>
      <c r="K44" s="229">
        <v>598</v>
      </c>
      <c r="L44" s="229">
        <v>6820</v>
      </c>
      <c r="M44" s="229">
        <v>-3751</v>
      </c>
      <c r="N44" s="229">
        <v>0</v>
      </c>
      <c r="O44" s="229"/>
      <c r="P44" s="229"/>
      <c r="Q44" s="229"/>
      <c r="R44" s="229"/>
      <c r="S44" s="229"/>
      <c r="T44" s="229"/>
      <c r="U44" s="229"/>
      <c r="V44" s="229"/>
      <c r="W44" s="229"/>
      <c r="X44" s="189"/>
      <c r="Y44" s="282"/>
      <c r="Z44" s="188" t="s">
        <v>1685</v>
      </c>
      <c r="AA44" s="21">
        <v>40</v>
      </c>
    </row>
    <row r="45" spans="1:28" s="14" customFormat="1" ht="14.1" customHeight="1">
      <c r="A45" s="21">
        <v>41</v>
      </c>
      <c r="B45" s="188" t="s">
        <v>1686</v>
      </c>
      <c r="C45" s="229">
        <v>0</v>
      </c>
      <c r="D45" s="229">
        <v>4090</v>
      </c>
      <c r="E45" s="229">
        <v>2337</v>
      </c>
      <c r="F45" s="229">
        <v>992</v>
      </c>
      <c r="G45" s="229">
        <v>1671</v>
      </c>
      <c r="H45" s="229">
        <v>1130</v>
      </c>
      <c r="I45" s="385">
        <v>2044</v>
      </c>
      <c r="J45" s="229">
        <v>57</v>
      </c>
      <c r="K45" s="229">
        <v>-49</v>
      </c>
      <c r="L45" s="229">
        <v>-2270</v>
      </c>
      <c r="M45" s="229">
        <v>-6879</v>
      </c>
      <c r="N45" s="229">
        <v>0</v>
      </c>
      <c r="O45" s="229"/>
      <c r="P45" s="229"/>
      <c r="Q45" s="229"/>
      <c r="R45" s="229"/>
      <c r="S45" s="229"/>
      <c r="T45" s="229"/>
      <c r="U45" s="229"/>
      <c r="V45" s="229"/>
      <c r="W45" s="229"/>
      <c r="X45" s="189"/>
      <c r="Y45" s="282"/>
      <c r="Z45" s="188" t="s">
        <v>1686</v>
      </c>
      <c r="AA45" s="21">
        <v>41</v>
      </c>
    </row>
    <row r="46" spans="1:28" s="14" customFormat="1" ht="14.1" customHeight="1">
      <c r="A46" s="21">
        <v>42</v>
      </c>
      <c r="B46" s="287" t="s">
        <v>1673</v>
      </c>
      <c r="C46" s="235"/>
      <c r="D46" s="235"/>
      <c r="E46" s="235"/>
      <c r="F46" s="235"/>
      <c r="G46" s="235"/>
      <c r="H46" s="235"/>
      <c r="I46" s="384" t="s">
        <v>1820</v>
      </c>
      <c r="J46" s="235"/>
      <c r="K46" s="235"/>
      <c r="L46" s="235"/>
      <c r="M46" s="235"/>
      <c r="N46" s="235"/>
      <c r="O46" s="235"/>
      <c r="P46" s="235"/>
      <c r="Q46" s="235"/>
      <c r="R46" s="235"/>
      <c r="S46" s="235"/>
      <c r="T46" s="235"/>
      <c r="U46" s="235"/>
      <c r="V46" s="235"/>
      <c r="W46" s="235"/>
      <c r="X46" s="196"/>
      <c r="Y46" s="285"/>
      <c r="Z46" s="287" t="s">
        <v>1673</v>
      </c>
      <c r="AA46" s="21">
        <v>42</v>
      </c>
    </row>
    <row r="47" spans="1:28" s="14" customFormat="1">
      <c r="A47" s="21">
        <v>43</v>
      </c>
      <c r="B47" s="188" t="s">
        <v>1695</v>
      </c>
      <c r="C47" s="229">
        <v>7</v>
      </c>
      <c r="D47" s="229">
        <v>13</v>
      </c>
      <c r="E47" s="229">
        <v>68</v>
      </c>
      <c r="F47" s="229">
        <v>19</v>
      </c>
      <c r="G47" s="229">
        <v>58</v>
      </c>
      <c r="H47" s="229">
        <v>53</v>
      </c>
      <c r="I47" s="385">
        <v>42</v>
      </c>
      <c r="J47" s="229">
        <v>82</v>
      </c>
      <c r="K47" s="229">
        <v>15</v>
      </c>
      <c r="L47" s="229">
        <v>4</v>
      </c>
      <c r="M47" s="229">
        <v>20</v>
      </c>
      <c r="N47" s="229">
        <v>0</v>
      </c>
      <c r="O47" s="229"/>
      <c r="P47" s="229"/>
      <c r="Q47" s="229"/>
      <c r="R47" s="229"/>
      <c r="S47" s="229"/>
      <c r="T47" s="229"/>
      <c r="U47" s="229"/>
      <c r="V47" s="229"/>
      <c r="W47" s="229"/>
      <c r="X47" s="189"/>
      <c r="Y47" s="282"/>
      <c r="Z47" s="188" t="s">
        <v>1687</v>
      </c>
      <c r="AA47" s="21">
        <v>43</v>
      </c>
    </row>
    <row r="48" spans="1:28" ht="14.1" customHeight="1">
      <c r="A48" s="21">
        <v>44</v>
      </c>
      <c r="B48" s="188" t="s">
        <v>1696</v>
      </c>
      <c r="C48" s="229">
        <v>5</v>
      </c>
      <c r="D48" s="229">
        <v>13</v>
      </c>
      <c r="E48" s="229">
        <v>72</v>
      </c>
      <c r="F48" s="229">
        <v>18</v>
      </c>
      <c r="G48" s="229">
        <v>60</v>
      </c>
      <c r="H48" s="229">
        <v>51</v>
      </c>
      <c r="I48" s="385">
        <v>43</v>
      </c>
      <c r="J48" s="229">
        <v>80</v>
      </c>
      <c r="K48" s="229">
        <v>12</v>
      </c>
      <c r="L48" s="229">
        <v>0</v>
      </c>
      <c r="M48" s="229">
        <v>21</v>
      </c>
      <c r="N48" s="229">
        <v>0</v>
      </c>
      <c r="O48" s="229"/>
      <c r="P48" s="229"/>
      <c r="Q48" s="229"/>
      <c r="R48" s="229"/>
      <c r="S48" s="229"/>
      <c r="T48" s="229"/>
      <c r="U48" s="229"/>
      <c r="V48" s="229"/>
      <c r="W48" s="229"/>
      <c r="X48" s="189"/>
      <c r="Y48" s="189"/>
      <c r="Z48" s="188" t="s">
        <v>1688</v>
      </c>
      <c r="AA48" s="21">
        <v>44</v>
      </c>
      <c r="AB48" s="13"/>
    </row>
    <row r="49" spans="1:31" s="14" customFormat="1">
      <c r="A49" s="21">
        <v>45</v>
      </c>
      <c r="B49" s="188" t="s">
        <v>1689</v>
      </c>
      <c r="C49" s="229">
        <v>4358</v>
      </c>
      <c r="D49" s="229">
        <v>4343</v>
      </c>
      <c r="E49" s="229">
        <v>3772</v>
      </c>
      <c r="F49" s="229">
        <v>3473</v>
      </c>
      <c r="G49" s="229">
        <v>3647</v>
      </c>
      <c r="H49" s="229">
        <v>3370</v>
      </c>
      <c r="I49" s="385">
        <v>3721</v>
      </c>
      <c r="J49" s="229">
        <v>3128</v>
      </c>
      <c r="K49" s="229">
        <v>5026</v>
      </c>
      <c r="L49" s="229">
        <v>8390</v>
      </c>
      <c r="M49" s="229">
        <v>3651</v>
      </c>
      <c r="N49" s="229">
        <v>0</v>
      </c>
      <c r="O49" s="229"/>
      <c r="P49" s="229"/>
      <c r="Q49" s="229"/>
      <c r="R49" s="229"/>
      <c r="S49" s="229"/>
      <c r="T49" s="229"/>
      <c r="U49" s="229"/>
      <c r="V49" s="229"/>
      <c r="W49" s="229"/>
      <c r="X49" s="189"/>
      <c r="Y49" s="282"/>
      <c r="Z49" s="188" t="s">
        <v>1689</v>
      </c>
      <c r="AA49" s="21">
        <v>45</v>
      </c>
    </row>
    <row r="50" spans="1:31" s="14" customFormat="1">
      <c r="A50" s="21">
        <v>46</v>
      </c>
      <c r="B50" s="188" t="s">
        <v>1690</v>
      </c>
      <c r="C50" s="229">
        <v>5638</v>
      </c>
      <c r="D50" s="229">
        <v>4524</v>
      </c>
      <c r="E50" s="229">
        <v>3572</v>
      </c>
      <c r="F50" s="229">
        <v>3639</v>
      </c>
      <c r="G50" s="229">
        <v>3491</v>
      </c>
      <c r="H50" s="229">
        <v>3566</v>
      </c>
      <c r="I50" s="385">
        <v>3758</v>
      </c>
      <c r="J50" s="229">
        <v>2579</v>
      </c>
      <c r="K50" s="229">
        <v>4363</v>
      </c>
      <c r="L50" s="229">
        <v>0</v>
      </c>
      <c r="M50" s="229">
        <v>3521</v>
      </c>
      <c r="N50" s="229">
        <v>0</v>
      </c>
      <c r="O50" s="229"/>
      <c r="P50" s="229"/>
      <c r="Q50" s="229"/>
      <c r="R50" s="229"/>
      <c r="S50" s="229"/>
      <c r="T50" s="229"/>
      <c r="U50" s="229"/>
      <c r="V50" s="229"/>
      <c r="W50" s="229"/>
      <c r="X50" s="189"/>
      <c r="Y50" s="282"/>
      <c r="Z50" s="188" t="s">
        <v>1690</v>
      </c>
      <c r="AA50" s="21">
        <v>46</v>
      </c>
    </row>
    <row r="51" spans="1:31" s="14" customFormat="1">
      <c r="A51" s="21">
        <v>47</v>
      </c>
      <c r="B51" s="188" t="s">
        <v>1691</v>
      </c>
      <c r="C51" s="229">
        <v>1196</v>
      </c>
      <c r="D51" s="229">
        <v>300</v>
      </c>
      <c r="E51" s="229">
        <v>346</v>
      </c>
      <c r="F51" s="229">
        <v>406</v>
      </c>
      <c r="G51" s="229">
        <v>346</v>
      </c>
      <c r="H51" s="229">
        <v>293</v>
      </c>
      <c r="I51" s="385">
        <v>338</v>
      </c>
      <c r="J51" s="229">
        <v>389</v>
      </c>
      <c r="K51" s="229">
        <v>458</v>
      </c>
      <c r="L51" s="229">
        <v>2938</v>
      </c>
      <c r="M51" s="229">
        <v>-490</v>
      </c>
      <c r="N51" s="229">
        <v>0</v>
      </c>
      <c r="O51" s="229"/>
      <c r="P51" s="229"/>
      <c r="Q51" s="229"/>
      <c r="R51" s="229"/>
      <c r="S51" s="229"/>
      <c r="T51" s="229"/>
      <c r="U51" s="229"/>
      <c r="V51" s="229"/>
      <c r="W51" s="229"/>
      <c r="X51" s="189"/>
      <c r="Y51" s="282"/>
      <c r="Z51" s="188" t="s">
        <v>1691</v>
      </c>
      <c r="AA51" s="21">
        <v>47</v>
      </c>
    </row>
    <row r="52" spans="1:31" s="14" customFormat="1" ht="13" thickBot="1">
      <c r="A52" s="21">
        <v>48</v>
      </c>
      <c r="B52" s="336" t="s">
        <v>1692</v>
      </c>
      <c r="C52" s="207">
        <v>1108</v>
      </c>
      <c r="D52" s="207">
        <v>582</v>
      </c>
      <c r="E52" s="207">
        <v>308</v>
      </c>
      <c r="F52" s="207">
        <v>289</v>
      </c>
      <c r="G52" s="207">
        <v>251</v>
      </c>
      <c r="H52" s="207">
        <v>222</v>
      </c>
      <c r="I52" s="398">
        <v>330</v>
      </c>
      <c r="J52" s="207">
        <v>16</v>
      </c>
      <c r="K52" s="207">
        <v>-46</v>
      </c>
      <c r="L52" s="207">
        <v>0</v>
      </c>
      <c r="M52" s="207">
        <v>-848</v>
      </c>
      <c r="N52" s="207">
        <v>0</v>
      </c>
      <c r="O52" s="207"/>
      <c r="P52" s="207"/>
      <c r="Q52" s="207"/>
      <c r="R52" s="207"/>
      <c r="S52" s="207"/>
      <c r="T52" s="207"/>
      <c r="U52" s="207"/>
      <c r="V52" s="207"/>
      <c r="W52" s="207"/>
      <c r="X52" s="193"/>
      <c r="Y52" s="291"/>
      <c r="Z52" s="336" t="s">
        <v>1692</v>
      </c>
      <c r="AA52" s="21">
        <v>48</v>
      </c>
    </row>
    <row r="53" spans="1:31" s="352" customFormat="1" ht="9.9499999999999993" customHeight="1">
      <c r="A53" s="348" t="s">
        <v>1776</v>
      </c>
      <c r="B53" s="349"/>
      <c r="C53" s="350"/>
      <c r="D53" s="350"/>
      <c r="E53" s="350"/>
      <c r="F53" s="350"/>
      <c r="G53" s="350"/>
      <c r="H53" s="350"/>
      <c r="I53" s="399" t="s">
        <v>1820</v>
      </c>
      <c r="J53" s="350"/>
      <c r="K53" s="350"/>
      <c r="L53" s="350"/>
      <c r="M53" s="350"/>
      <c r="N53" s="350"/>
      <c r="O53" s="350"/>
      <c r="P53" s="350"/>
      <c r="Q53" s="350"/>
      <c r="R53" s="350"/>
      <c r="S53" s="350"/>
      <c r="T53" s="350"/>
      <c r="U53" s="350"/>
      <c r="V53" s="350"/>
      <c r="W53" s="350"/>
      <c r="X53" s="350"/>
      <c r="Y53" s="350"/>
      <c r="Z53" s="349"/>
      <c r="AA53" s="351"/>
    </row>
    <row r="54" spans="1:31" ht="13" thickBot="1">
      <c r="C54" s="305"/>
      <c r="D54" s="305"/>
      <c r="E54" s="305"/>
      <c r="F54" s="305"/>
      <c r="G54" s="305"/>
      <c r="H54" s="305"/>
      <c r="I54" s="398" t="s">
        <v>1820</v>
      </c>
      <c r="J54" s="305"/>
      <c r="K54" s="305"/>
      <c r="L54" s="305"/>
      <c r="M54" s="305"/>
      <c r="N54" s="305"/>
      <c r="O54" s="305"/>
      <c r="P54" s="305"/>
      <c r="Q54" s="305"/>
      <c r="R54" s="305"/>
      <c r="S54" s="305"/>
      <c r="T54" s="305"/>
      <c r="U54" s="305"/>
      <c r="V54" s="305"/>
      <c r="W54" s="305"/>
      <c r="AB54" s="13"/>
      <c r="AC54" s="13"/>
      <c r="AD54" s="13"/>
      <c r="AE54" s="13"/>
    </row>
    <row r="55" spans="1:31">
      <c r="C55" s="305"/>
      <c r="D55" s="305"/>
      <c r="E55" s="305"/>
      <c r="F55" s="305"/>
      <c r="G55" s="305"/>
      <c r="H55" s="305"/>
      <c r="I55" s="305"/>
      <c r="J55" s="305"/>
      <c r="K55" s="305"/>
      <c r="L55" s="305"/>
      <c r="M55" s="305"/>
      <c r="N55" s="305"/>
      <c r="O55" s="305"/>
      <c r="P55" s="305"/>
      <c r="Q55" s="305"/>
      <c r="R55" s="305"/>
      <c r="S55" s="305"/>
      <c r="T55" s="305"/>
      <c r="U55" s="305"/>
      <c r="V55" s="305"/>
      <c r="W55" s="305"/>
      <c r="AB55" s="13"/>
      <c r="AC55" s="13"/>
      <c r="AD55" s="13"/>
      <c r="AE55" s="13"/>
    </row>
    <row r="56" spans="1:31">
      <c r="C56" s="305"/>
      <c r="D56" s="305"/>
      <c r="E56" s="305"/>
      <c r="F56" s="305"/>
      <c r="G56" s="305"/>
      <c r="H56" s="305"/>
      <c r="I56" s="305"/>
      <c r="J56" s="305"/>
      <c r="K56" s="305"/>
      <c r="L56" s="305"/>
      <c r="M56" s="305"/>
      <c r="N56" s="305"/>
      <c r="O56" s="305"/>
      <c r="P56" s="305"/>
      <c r="Q56" s="305"/>
      <c r="R56" s="305"/>
      <c r="S56" s="305"/>
      <c r="T56" s="305"/>
      <c r="U56" s="305"/>
      <c r="V56" s="305"/>
      <c r="W56" s="305"/>
      <c r="AB56" s="13"/>
      <c r="AC56" s="13"/>
      <c r="AD56" s="13"/>
      <c r="AE56" s="13"/>
    </row>
    <row r="57" spans="1:31">
      <c r="C57" s="305"/>
      <c r="D57" s="305"/>
      <c r="E57" s="305"/>
      <c r="F57" s="305"/>
      <c r="G57" s="305"/>
      <c r="H57" s="305"/>
      <c r="I57" s="305"/>
      <c r="J57" s="305"/>
      <c r="K57" s="305"/>
      <c r="L57" s="305"/>
      <c r="M57" s="305"/>
      <c r="N57" s="305"/>
      <c r="O57" s="305"/>
      <c r="P57" s="305"/>
      <c r="Q57" s="305"/>
      <c r="R57" s="305"/>
      <c r="S57" s="305"/>
      <c r="T57" s="305"/>
      <c r="U57" s="305"/>
      <c r="V57" s="305"/>
      <c r="W57" s="305"/>
      <c r="AB57" s="13"/>
      <c r="AC57" s="13"/>
      <c r="AD57" s="13"/>
      <c r="AE57" s="13"/>
    </row>
    <row r="58" spans="1:31">
      <c r="C58" s="305"/>
      <c r="D58" s="305"/>
      <c r="E58" s="305"/>
      <c r="F58" s="305"/>
      <c r="G58" s="305"/>
      <c r="H58" s="305"/>
      <c r="I58" s="305"/>
      <c r="J58" s="305"/>
      <c r="K58" s="305"/>
      <c r="L58" s="305"/>
      <c r="M58" s="305"/>
      <c r="N58" s="305"/>
      <c r="O58" s="305"/>
      <c r="P58" s="305"/>
      <c r="Q58" s="305"/>
      <c r="R58" s="305"/>
      <c r="S58" s="305"/>
      <c r="T58" s="305"/>
      <c r="U58" s="305"/>
      <c r="V58" s="305"/>
      <c r="W58" s="305"/>
      <c r="AB58" s="13"/>
      <c r="AC58" s="13"/>
      <c r="AD58" s="13"/>
      <c r="AE58" s="13"/>
    </row>
    <row r="59" spans="1:31">
      <c r="AB59" s="13"/>
      <c r="AC59" s="13"/>
      <c r="AD59" s="13"/>
      <c r="AE59" s="13"/>
    </row>
    <row r="60" spans="1:31">
      <c r="AB60" s="13"/>
      <c r="AC60" s="13"/>
      <c r="AD60" s="13"/>
      <c r="AE60" s="13"/>
    </row>
    <row r="61" spans="1:31">
      <c r="AB61" s="13"/>
      <c r="AC61" s="13"/>
      <c r="AD61" s="13"/>
      <c r="AE61" s="13"/>
    </row>
    <row r="62" spans="1:31">
      <c r="AB62" s="13"/>
      <c r="AC62" s="13"/>
      <c r="AD62" s="13"/>
      <c r="AE62" s="13"/>
    </row>
    <row r="63" spans="1:31">
      <c r="AB63" s="13"/>
      <c r="AC63" s="13"/>
      <c r="AD63" s="13"/>
      <c r="AE63" s="13"/>
    </row>
    <row r="64" spans="1:31">
      <c r="B64" s="219" t="s">
        <v>628</v>
      </c>
      <c r="C64" s="299"/>
      <c r="D64" s="299">
        <v>24</v>
      </c>
      <c r="E64" s="299"/>
      <c r="F64" s="299"/>
      <c r="G64" s="299"/>
      <c r="H64" s="299">
        <v>24</v>
      </c>
      <c r="I64" s="299"/>
      <c r="J64" s="299">
        <v>24</v>
      </c>
      <c r="K64" s="299">
        <v>24</v>
      </c>
      <c r="L64" s="299">
        <v>24</v>
      </c>
      <c r="M64" s="299"/>
      <c r="N64" s="299"/>
      <c r="O64" s="299"/>
      <c r="P64" s="299"/>
      <c r="Q64" s="299"/>
      <c r="R64" s="299"/>
      <c r="S64" s="299"/>
      <c r="T64" s="299"/>
      <c r="U64" s="299"/>
      <c r="V64" s="299"/>
      <c r="W64" s="299"/>
      <c r="Z64" s="219" t="s">
        <v>628</v>
      </c>
    </row>
    <row r="65" spans="2:26">
      <c r="B65" s="170" t="e">
        <f ca="1">INDIRECT(C65)</f>
        <v>#REF!</v>
      </c>
      <c r="D65" s="173" t="str">
        <f xml:space="preserve"> "B" &amp;D64+4</f>
        <v>B28</v>
      </c>
      <c r="H65" s="173" t="str">
        <f xml:space="preserve"> "B" &amp;H64+4</f>
        <v>B28</v>
      </c>
      <c r="I65" s="173"/>
      <c r="J65" s="173" t="str">
        <f xml:space="preserve"> "B" &amp;J64+4</f>
        <v>B28</v>
      </c>
      <c r="K65" s="173" t="str">
        <f xml:space="preserve"> "B" &amp;K64+4</f>
        <v>B28</v>
      </c>
      <c r="L65" s="173" t="str">
        <f xml:space="preserve"> "B" &amp;L64+4</f>
        <v>B28</v>
      </c>
      <c r="Z65" s="170" t="e">
        <f ca="1">INDIRECT(AC65)</f>
        <v>#REF!</v>
      </c>
    </row>
  </sheetData>
  <sheetProtection sheet="1" objects="1" scenarios="1" formatCells="0" formatColumns="0"/>
  <mergeCells count="2">
    <mergeCell ref="A1:A2"/>
    <mergeCell ref="AA1:AA2"/>
  </mergeCells>
  <printOptions horizontalCentered="1" verticalCentered="1"/>
  <pageMargins left="0.25" right="0.25" top="0.25" bottom="0.25" header="0.25" footer="0.25"/>
  <pageSetup scale="73"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29"/>
    <pageSetUpPr fitToPage="1"/>
  </sheetPr>
  <dimension ref="A1:AF63"/>
  <sheetViews>
    <sheetView showGridLines="0" workbookViewId="0">
      <selection activeCell="C5" sqref="C5"/>
    </sheetView>
  </sheetViews>
  <sheetFormatPr defaultColWidth="9.1171875" defaultRowHeight="12.7"/>
  <cols>
    <col min="1" max="1" width="4.64453125" style="7" customWidth="1"/>
    <col min="2" max="2" width="50.64453125" style="170" customWidth="1"/>
    <col min="3" max="23" width="10.64453125" style="170" customWidth="1"/>
    <col min="24" max="24" width="9.1171875" style="170" hidden="1" customWidth="1"/>
    <col min="25" max="25" width="2.64453125" style="170" customWidth="1"/>
    <col min="26" max="26" width="50.64453125" style="170" customWidth="1"/>
    <col min="27" max="27" width="4.64453125" style="7" customWidth="1"/>
    <col min="28" max="28" width="9.1171875" style="13" customWidth="1"/>
    <col min="29" max="29" width="110.64453125" style="5" customWidth="1"/>
    <col min="30" max="16384" width="9.1171875" style="5"/>
  </cols>
  <sheetData>
    <row r="1" spans="1:32" ht="12.75" customHeight="1">
      <c r="A1" s="452">
        <v>6</v>
      </c>
      <c r="B1" s="169">
        <v>42552</v>
      </c>
      <c r="C1" s="361">
        <v>8</v>
      </c>
      <c r="D1" s="171">
        <v>7</v>
      </c>
      <c r="E1" s="361">
        <v>9</v>
      </c>
      <c r="F1" s="361">
        <v>1</v>
      </c>
      <c r="G1" s="361">
        <v>10</v>
      </c>
      <c r="H1" s="361">
        <v>5</v>
      </c>
      <c r="I1" s="361">
        <v>10</v>
      </c>
      <c r="J1" s="171">
        <v>7</v>
      </c>
      <c r="K1" s="171">
        <v>7</v>
      </c>
      <c r="L1" s="171">
        <v>7</v>
      </c>
      <c r="M1" s="171">
        <v>7</v>
      </c>
      <c r="N1" s="171"/>
      <c r="O1" s="361"/>
      <c r="P1" s="361"/>
      <c r="Q1" s="361"/>
      <c r="R1" s="361"/>
      <c r="S1" s="361"/>
      <c r="T1" s="361"/>
      <c r="U1" s="361"/>
      <c r="V1" s="361"/>
      <c r="W1" s="361"/>
      <c r="X1" s="361"/>
      <c r="Z1" s="169">
        <v>42552</v>
      </c>
      <c r="AA1" s="452">
        <v>6</v>
      </c>
      <c r="AC1" s="8"/>
      <c r="AD1" s="13"/>
      <c r="AE1" s="13"/>
      <c r="AF1" s="13"/>
    </row>
    <row r="2" spans="1:32" ht="12.75" customHeight="1">
      <c r="A2" s="452"/>
      <c r="B2" s="172" t="s">
        <v>1777</v>
      </c>
      <c r="C2" s="174">
        <v>6</v>
      </c>
      <c r="D2" s="174">
        <v>8</v>
      </c>
      <c r="E2" s="174">
        <v>9</v>
      </c>
      <c r="F2" s="174">
        <v>15</v>
      </c>
      <c r="G2" s="174">
        <v>16</v>
      </c>
      <c r="H2" s="174">
        <v>30</v>
      </c>
      <c r="I2" s="174">
        <v>35</v>
      </c>
      <c r="J2" s="174">
        <v>36</v>
      </c>
      <c r="K2" s="174">
        <v>37</v>
      </c>
      <c r="L2" s="174">
        <v>38</v>
      </c>
      <c r="M2" s="174">
        <v>44</v>
      </c>
      <c r="N2" s="174"/>
      <c r="O2" s="174"/>
      <c r="P2" s="174"/>
      <c r="Q2" s="174"/>
      <c r="R2" s="174"/>
      <c r="S2" s="174"/>
      <c r="T2" s="174"/>
      <c r="U2" s="174"/>
      <c r="V2" s="174"/>
      <c r="W2" s="174"/>
      <c r="X2" s="175"/>
      <c r="Z2" s="172" t="s">
        <v>1777</v>
      </c>
      <c r="AA2" s="452"/>
      <c r="AC2" s="9"/>
      <c r="AD2" s="13"/>
      <c r="AE2" s="13"/>
      <c r="AF2" s="13"/>
    </row>
    <row r="3" spans="1:32">
      <c r="A3" s="22" t="s">
        <v>661</v>
      </c>
      <c r="B3" s="176" t="s">
        <v>130</v>
      </c>
      <c r="C3" s="178" t="s">
        <v>1809</v>
      </c>
      <c r="D3" s="178" t="s">
        <v>1810</v>
      </c>
      <c r="E3" s="178" t="s">
        <v>1811</v>
      </c>
      <c r="F3" s="178" t="s">
        <v>1812</v>
      </c>
      <c r="G3" s="178" t="s">
        <v>1813</v>
      </c>
      <c r="H3" s="178" t="s">
        <v>1814</v>
      </c>
      <c r="I3" s="178" t="s">
        <v>1815</v>
      </c>
      <c r="J3" s="178" t="s">
        <v>1816</v>
      </c>
      <c r="K3" s="178" t="s">
        <v>1817</v>
      </c>
      <c r="L3" s="178" t="s">
        <v>1818</v>
      </c>
      <c r="M3" s="178" t="s">
        <v>1819</v>
      </c>
      <c r="N3" s="178"/>
      <c r="O3" s="178"/>
      <c r="P3" s="178"/>
      <c r="Q3" s="178"/>
      <c r="R3" s="178"/>
      <c r="S3" s="178"/>
      <c r="T3" s="178"/>
      <c r="U3" s="178"/>
      <c r="V3" s="178"/>
      <c r="W3" s="178"/>
      <c r="X3" s="175"/>
      <c r="Y3" s="175"/>
      <c r="Z3" s="176" t="s">
        <v>130</v>
      </c>
      <c r="AA3" s="22" t="e">
        <v>#N/A</v>
      </c>
      <c r="AC3" s="10"/>
      <c r="AD3" s="13"/>
      <c r="AE3" s="13"/>
      <c r="AF3" s="13"/>
    </row>
    <row r="4" spans="1:32" ht="13" thickBot="1">
      <c r="A4" s="22" t="s">
        <v>821</v>
      </c>
      <c r="B4" s="179" t="s">
        <v>1857</v>
      </c>
      <c r="C4" s="181">
        <v>1</v>
      </c>
      <c r="D4" s="181">
        <v>2</v>
      </c>
      <c r="E4" s="181">
        <v>3</v>
      </c>
      <c r="F4" s="181">
        <v>4</v>
      </c>
      <c r="G4" s="181">
        <v>5</v>
      </c>
      <c r="H4" s="181">
        <v>6</v>
      </c>
      <c r="I4" s="181">
        <v>7</v>
      </c>
      <c r="J4" s="181">
        <v>8</v>
      </c>
      <c r="K4" s="181">
        <v>9</v>
      </c>
      <c r="L4" s="181">
        <v>10</v>
      </c>
      <c r="M4" s="181">
        <v>11</v>
      </c>
      <c r="N4" s="181"/>
      <c r="O4" s="181"/>
      <c r="P4" s="181"/>
      <c r="Q4" s="181"/>
      <c r="R4" s="181"/>
      <c r="S4" s="181"/>
      <c r="T4" s="181"/>
      <c r="U4" s="181"/>
      <c r="V4" s="181"/>
      <c r="W4" s="181"/>
      <c r="X4" s="181"/>
      <c r="Y4" s="180"/>
      <c r="Z4" s="179" t="s">
        <v>1857</v>
      </c>
      <c r="AA4" s="22" t="e">
        <v>#N/A</v>
      </c>
      <c r="AC4" s="23"/>
      <c r="AD4" s="13"/>
      <c r="AE4" s="13"/>
      <c r="AF4" s="13"/>
    </row>
    <row r="5" spans="1:32" s="13" customFormat="1" ht="14.1" customHeight="1">
      <c r="A5" s="20">
        <v>1</v>
      </c>
      <c r="B5" s="206" t="s">
        <v>1794</v>
      </c>
      <c r="C5" s="233"/>
      <c r="D5" s="233"/>
      <c r="E5" s="233"/>
      <c r="F5" s="233"/>
      <c r="G5" s="233"/>
      <c r="H5" s="233"/>
      <c r="I5" s="233"/>
      <c r="J5" s="233"/>
      <c r="K5" s="233"/>
      <c r="L5" s="233"/>
      <c r="M5" s="233"/>
      <c r="N5" s="233"/>
      <c r="O5" s="233"/>
      <c r="P5" s="233"/>
      <c r="Q5" s="233"/>
      <c r="R5" s="233"/>
      <c r="S5" s="233"/>
      <c r="T5" s="233"/>
      <c r="U5" s="233"/>
      <c r="V5" s="233"/>
      <c r="W5" s="233"/>
      <c r="X5" s="224"/>
      <c r="Y5" s="281"/>
      <c r="Z5" s="206" t="s">
        <v>1794</v>
      </c>
      <c r="AA5" s="20">
        <v>1</v>
      </c>
      <c r="AC5" s="63"/>
    </row>
    <row r="6" spans="1:32" s="13" customFormat="1" ht="14.1" customHeight="1">
      <c r="A6" s="21">
        <v>2</v>
      </c>
      <c r="B6" s="213" t="s">
        <v>1789</v>
      </c>
      <c r="C6" s="272">
        <v>101.17</v>
      </c>
      <c r="D6" s="272">
        <v>98.31</v>
      </c>
      <c r="E6" s="272">
        <v>81.28</v>
      </c>
      <c r="F6" s="272">
        <v>95.08</v>
      </c>
      <c r="G6" s="272">
        <v>91.88</v>
      </c>
      <c r="H6" s="272">
        <v>88.24</v>
      </c>
      <c r="I6" s="272">
        <v>96.02</v>
      </c>
      <c r="J6" s="272">
        <v>100.1</v>
      </c>
      <c r="K6" s="272">
        <v>92.66</v>
      </c>
      <c r="L6" s="272">
        <v>96.73</v>
      </c>
      <c r="M6" s="272">
        <v>93.41</v>
      </c>
      <c r="N6" s="272"/>
      <c r="O6" s="272"/>
      <c r="P6" s="272"/>
      <c r="Q6" s="272"/>
      <c r="R6" s="272"/>
      <c r="S6" s="272"/>
      <c r="T6" s="272"/>
      <c r="U6" s="272"/>
      <c r="V6" s="272"/>
      <c r="W6" s="272"/>
      <c r="X6" s="191"/>
      <c r="Y6" s="282"/>
      <c r="Z6" s="213" t="s">
        <v>1789</v>
      </c>
      <c r="AA6" s="21">
        <v>2</v>
      </c>
      <c r="AC6" s="64" t="s">
        <v>1232</v>
      </c>
    </row>
    <row r="7" spans="1:32" s="13" customFormat="1" ht="14.1" customHeight="1">
      <c r="A7" s="21">
        <v>3</v>
      </c>
      <c r="B7" s="213" t="s">
        <v>1790</v>
      </c>
      <c r="C7" s="215">
        <v>4.6500000000000004</v>
      </c>
      <c r="D7" s="215">
        <v>5.48</v>
      </c>
      <c r="E7" s="215">
        <v>9.6300000000000008</v>
      </c>
      <c r="F7" s="215">
        <v>9.27</v>
      </c>
      <c r="G7" s="215">
        <v>6.59</v>
      </c>
      <c r="H7" s="215">
        <v>7.36</v>
      </c>
      <c r="I7" s="215">
        <v>7.8</v>
      </c>
      <c r="J7" s="215">
        <v>6.4</v>
      </c>
      <c r="K7" s="215">
        <v>5.77</v>
      </c>
      <c r="L7" s="215">
        <v>5.83</v>
      </c>
      <c r="M7" s="215">
        <v>7.64</v>
      </c>
      <c r="N7" s="215"/>
      <c r="O7" s="215"/>
      <c r="P7" s="215"/>
      <c r="Q7" s="215"/>
      <c r="R7" s="215"/>
      <c r="S7" s="215"/>
      <c r="T7" s="215"/>
      <c r="U7" s="215"/>
      <c r="V7" s="215"/>
      <c r="W7" s="215"/>
      <c r="X7" s="191"/>
      <c r="Y7" s="282"/>
      <c r="Z7" s="213" t="s">
        <v>1790</v>
      </c>
      <c r="AA7" s="21">
        <v>3</v>
      </c>
      <c r="AC7" s="64" t="s">
        <v>1308</v>
      </c>
    </row>
    <row r="8" spans="1:32" s="13" customFormat="1" ht="14.1" customHeight="1">
      <c r="A8" s="21">
        <v>4</v>
      </c>
      <c r="B8" s="213" t="s">
        <v>1791</v>
      </c>
      <c r="C8" s="215">
        <v>32.619999999999997</v>
      </c>
      <c r="D8" s="215">
        <v>30.67</v>
      </c>
      <c r="E8" s="215">
        <v>27.79</v>
      </c>
      <c r="F8" s="215">
        <v>32.99</v>
      </c>
      <c r="G8" s="215">
        <v>24.73</v>
      </c>
      <c r="H8" s="215">
        <v>26.52</v>
      </c>
      <c r="I8" s="215">
        <v>29</v>
      </c>
      <c r="J8" s="215">
        <v>29.98</v>
      </c>
      <c r="K8" s="215">
        <v>30.6</v>
      </c>
      <c r="L8" s="215">
        <v>28.33</v>
      </c>
      <c r="M8" s="215">
        <v>26.92</v>
      </c>
      <c r="N8" s="215"/>
      <c r="O8" s="215"/>
      <c r="P8" s="215"/>
      <c r="Q8" s="215"/>
      <c r="R8" s="215"/>
      <c r="S8" s="215"/>
      <c r="T8" s="215"/>
      <c r="U8" s="215"/>
      <c r="V8" s="215"/>
      <c r="W8" s="215"/>
      <c r="X8" s="191"/>
      <c r="Y8" s="282"/>
      <c r="Z8" s="213" t="s">
        <v>1791</v>
      </c>
      <c r="AA8" s="21">
        <v>4</v>
      </c>
      <c r="AC8" s="64" t="s">
        <v>1308</v>
      </c>
    </row>
    <row r="9" spans="1:32" s="13" customFormat="1" ht="14.1" customHeight="1">
      <c r="A9" s="21">
        <v>5</v>
      </c>
      <c r="B9" s="213" t="s">
        <v>1796</v>
      </c>
      <c r="C9" s="215">
        <v>27.22</v>
      </c>
      <c r="D9" s="215">
        <v>16.899999999999999</v>
      </c>
      <c r="E9" s="215">
        <v>-5.59</v>
      </c>
      <c r="F9" s="215">
        <v>12.85</v>
      </c>
      <c r="G9" s="215">
        <v>16.66</v>
      </c>
      <c r="H9" s="215">
        <v>13.58</v>
      </c>
      <c r="I9" s="215">
        <v>20.57</v>
      </c>
      <c r="J9" s="215">
        <v>21.36</v>
      </c>
      <c r="K9" s="215">
        <v>13.63</v>
      </c>
      <c r="L9" s="215">
        <v>18.46</v>
      </c>
      <c r="M9" s="215">
        <v>15.88</v>
      </c>
      <c r="N9" s="215"/>
      <c r="O9" s="215"/>
      <c r="P9" s="215"/>
      <c r="Q9" s="215"/>
      <c r="R9" s="215"/>
      <c r="S9" s="215"/>
      <c r="T9" s="215"/>
      <c r="U9" s="215"/>
      <c r="V9" s="215"/>
      <c r="W9" s="215"/>
      <c r="X9" s="191"/>
      <c r="Y9" s="282"/>
      <c r="Z9" s="213" t="s">
        <v>1796</v>
      </c>
      <c r="AA9" s="21">
        <v>5</v>
      </c>
      <c r="AC9" s="64" t="s">
        <v>1308</v>
      </c>
    </row>
    <row r="10" spans="1:32" s="13" customFormat="1" ht="14.1" customHeight="1">
      <c r="A10" s="21">
        <v>6</v>
      </c>
      <c r="B10" s="213" t="s">
        <v>1792</v>
      </c>
      <c r="C10" s="215">
        <v>7.08</v>
      </c>
      <c r="D10" s="215">
        <v>5.99</v>
      </c>
      <c r="E10" s="215">
        <v>11.62</v>
      </c>
      <c r="F10" s="215">
        <v>7.87</v>
      </c>
      <c r="G10" s="215">
        <v>6.14</v>
      </c>
      <c r="H10" s="215">
        <v>4.4000000000000004</v>
      </c>
      <c r="I10" s="215">
        <v>5.84</v>
      </c>
      <c r="J10" s="215">
        <v>13.41</v>
      </c>
      <c r="K10" s="215">
        <v>7.19</v>
      </c>
      <c r="L10" s="215">
        <v>7.15</v>
      </c>
      <c r="M10" s="215">
        <v>5.89</v>
      </c>
      <c r="N10" s="215"/>
      <c r="O10" s="215"/>
      <c r="P10" s="215"/>
      <c r="Q10" s="215"/>
      <c r="R10" s="215"/>
      <c r="S10" s="215"/>
      <c r="T10" s="215"/>
      <c r="U10" s="215"/>
      <c r="V10" s="215"/>
      <c r="W10" s="215"/>
      <c r="X10" s="191"/>
      <c r="Y10" s="282"/>
      <c r="Z10" s="213" t="s">
        <v>1792</v>
      </c>
      <c r="AA10" s="21">
        <v>6</v>
      </c>
      <c r="AC10" s="64" t="s">
        <v>1308</v>
      </c>
    </row>
    <row r="11" spans="1:32" s="13" customFormat="1" ht="14.1" customHeight="1">
      <c r="A11" s="21">
        <v>7</v>
      </c>
      <c r="B11" s="213" t="s">
        <v>1793</v>
      </c>
      <c r="C11" s="215">
        <v>12.26</v>
      </c>
      <c r="D11" s="215">
        <v>9.8800000000000008</v>
      </c>
      <c r="E11" s="215">
        <v>-10.029999999999999</v>
      </c>
      <c r="F11" s="215">
        <v>8.8000000000000007</v>
      </c>
      <c r="G11" s="215">
        <v>8.49</v>
      </c>
      <c r="H11" s="215">
        <v>4.79</v>
      </c>
      <c r="I11" s="215">
        <v>11.6</v>
      </c>
      <c r="J11" s="215">
        <v>8.02</v>
      </c>
      <c r="K11" s="215">
        <v>6.89</v>
      </c>
      <c r="L11" s="215">
        <v>12.62</v>
      </c>
      <c r="M11" s="215">
        <v>10.38</v>
      </c>
      <c r="N11" s="215"/>
      <c r="O11" s="215"/>
      <c r="P11" s="215"/>
      <c r="Q11" s="215"/>
      <c r="R11" s="215"/>
      <c r="S11" s="215"/>
      <c r="T11" s="215"/>
      <c r="U11" s="215"/>
      <c r="V11" s="215"/>
      <c r="W11" s="215"/>
      <c r="X11" s="191"/>
      <c r="Y11" s="282"/>
      <c r="Z11" s="213" t="s">
        <v>1793</v>
      </c>
      <c r="AA11" s="21">
        <v>7</v>
      </c>
      <c r="AC11" s="64" t="s">
        <v>1308</v>
      </c>
    </row>
    <row r="12" spans="1:32" s="13" customFormat="1" ht="14.1" customHeight="1">
      <c r="A12" s="21">
        <v>8</v>
      </c>
      <c r="B12" s="213" t="s">
        <v>1795</v>
      </c>
      <c r="C12" s="215">
        <v>14.96</v>
      </c>
      <c r="D12" s="215">
        <v>8.43</v>
      </c>
      <c r="E12" s="215">
        <v>4.45</v>
      </c>
      <c r="F12" s="215">
        <v>6.98</v>
      </c>
      <c r="G12" s="215">
        <v>9.92</v>
      </c>
      <c r="H12" s="215">
        <v>11.76</v>
      </c>
      <c r="I12" s="215">
        <v>11.56</v>
      </c>
      <c r="J12" s="215">
        <v>16.41</v>
      </c>
      <c r="K12" s="215">
        <v>9.1199999999999992</v>
      </c>
      <c r="L12" s="215">
        <v>7.99</v>
      </c>
      <c r="M12" s="215">
        <v>8.3000000000000007</v>
      </c>
      <c r="N12" s="215"/>
      <c r="O12" s="215"/>
      <c r="P12" s="215"/>
      <c r="Q12" s="215"/>
      <c r="R12" s="215"/>
      <c r="S12" s="215"/>
      <c r="T12" s="215"/>
      <c r="U12" s="215"/>
      <c r="V12" s="215"/>
      <c r="W12" s="215"/>
      <c r="X12" s="191"/>
      <c r="Y12" s="282"/>
      <c r="Z12" s="213" t="s">
        <v>1795</v>
      </c>
      <c r="AA12" s="21">
        <v>8</v>
      </c>
      <c r="AC12" s="64" t="s">
        <v>1308</v>
      </c>
    </row>
    <row r="13" spans="1:32" s="13" customFormat="1" ht="14.1" customHeight="1">
      <c r="A13" s="21">
        <v>9</v>
      </c>
      <c r="B13" s="213" t="s">
        <v>1797</v>
      </c>
      <c r="C13" s="215">
        <v>0</v>
      </c>
      <c r="D13" s="215">
        <v>0</v>
      </c>
      <c r="E13" s="215">
        <v>0</v>
      </c>
      <c r="F13" s="215">
        <v>0.25</v>
      </c>
      <c r="G13" s="215">
        <v>0</v>
      </c>
      <c r="H13" s="215">
        <v>0</v>
      </c>
      <c r="I13" s="215">
        <v>0</v>
      </c>
      <c r="J13" s="215">
        <v>0</v>
      </c>
      <c r="K13" s="215">
        <v>0</v>
      </c>
      <c r="L13" s="215">
        <v>0</v>
      </c>
      <c r="M13" s="215">
        <v>0</v>
      </c>
      <c r="N13" s="215"/>
      <c r="O13" s="215"/>
      <c r="P13" s="215"/>
      <c r="Q13" s="215"/>
      <c r="R13" s="215"/>
      <c r="S13" s="215"/>
      <c r="T13" s="215"/>
      <c r="U13" s="215"/>
      <c r="V13" s="215"/>
      <c r="W13" s="215"/>
      <c r="X13" s="191"/>
      <c r="Y13" s="282"/>
      <c r="Z13" s="213" t="s">
        <v>1797</v>
      </c>
      <c r="AA13" s="21">
        <v>9</v>
      </c>
      <c r="AC13" s="64" t="s">
        <v>1308</v>
      </c>
    </row>
    <row r="14" spans="1:32" s="13" customFormat="1" ht="14.1" customHeight="1">
      <c r="A14" s="21">
        <v>10</v>
      </c>
      <c r="B14" s="213" t="s">
        <v>1798</v>
      </c>
      <c r="C14" s="215">
        <v>11.19</v>
      </c>
      <c r="D14" s="215">
        <v>22.48</v>
      </c>
      <c r="E14" s="215">
        <v>20.73</v>
      </c>
      <c r="F14" s="215">
        <v>13.41</v>
      </c>
      <c r="G14" s="215">
        <v>16.399999999999999</v>
      </c>
      <c r="H14" s="215">
        <v>14.87</v>
      </c>
      <c r="I14" s="215">
        <v>17.39</v>
      </c>
      <c r="J14" s="215">
        <v>9.4</v>
      </c>
      <c r="K14" s="215">
        <v>18.13</v>
      </c>
      <c r="L14" s="215">
        <v>20.85</v>
      </c>
      <c r="M14" s="215">
        <v>17.489999999999998</v>
      </c>
      <c r="N14" s="215"/>
      <c r="O14" s="215"/>
      <c r="P14" s="215"/>
      <c r="Q14" s="215"/>
      <c r="R14" s="215"/>
      <c r="S14" s="215"/>
      <c r="T14" s="215"/>
      <c r="U14" s="215"/>
      <c r="V14" s="215"/>
      <c r="W14" s="215"/>
      <c r="X14" s="191"/>
      <c r="Y14" s="282"/>
      <c r="Z14" s="213" t="s">
        <v>1798</v>
      </c>
      <c r="AA14" s="21">
        <v>10</v>
      </c>
      <c r="AC14" s="64" t="s">
        <v>1308</v>
      </c>
    </row>
    <row r="15" spans="1:32" s="13" customFormat="1" ht="14.1" customHeight="1">
      <c r="A15" s="21">
        <v>11</v>
      </c>
      <c r="B15" s="213" t="s">
        <v>1799</v>
      </c>
      <c r="C15" s="215">
        <v>2.38</v>
      </c>
      <c r="D15" s="215">
        <v>4.01</v>
      </c>
      <c r="E15" s="215">
        <v>2.85</v>
      </c>
      <c r="F15" s="215">
        <v>6.18</v>
      </c>
      <c r="G15" s="215">
        <v>6.83</v>
      </c>
      <c r="H15" s="215">
        <v>2.76</v>
      </c>
      <c r="I15" s="215">
        <v>4.46</v>
      </c>
      <c r="J15" s="215">
        <v>4.04</v>
      </c>
      <c r="K15" s="215">
        <v>3.28</v>
      </c>
      <c r="L15" s="215">
        <v>5.27</v>
      </c>
      <c r="M15" s="215">
        <v>5.56</v>
      </c>
      <c r="N15" s="215"/>
      <c r="O15" s="215"/>
      <c r="P15" s="215"/>
      <c r="Q15" s="215"/>
      <c r="R15" s="215"/>
      <c r="S15" s="215"/>
      <c r="T15" s="215"/>
      <c r="U15" s="215"/>
      <c r="V15" s="215"/>
      <c r="W15" s="215"/>
      <c r="X15" s="191"/>
      <c r="Y15" s="282"/>
      <c r="Z15" s="213" t="s">
        <v>1799</v>
      </c>
      <c r="AA15" s="21">
        <v>11</v>
      </c>
      <c r="AC15" s="64" t="s">
        <v>1308</v>
      </c>
    </row>
    <row r="16" spans="1:32" s="13" customFormat="1" ht="14.1" customHeight="1" thickBot="1">
      <c r="A16" s="21">
        <v>12</v>
      </c>
      <c r="B16" s="213" t="s">
        <v>1800</v>
      </c>
      <c r="C16" s="215">
        <v>7.7</v>
      </c>
      <c r="D16" s="215">
        <v>3.53</v>
      </c>
      <c r="E16" s="215">
        <v>4.88</v>
      </c>
      <c r="F16" s="215">
        <v>6.12</v>
      </c>
      <c r="G16" s="215">
        <v>5.26</v>
      </c>
      <c r="H16" s="215">
        <v>6.34</v>
      </c>
      <c r="I16" s="215">
        <v>6.02</v>
      </c>
      <c r="J16" s="215">
        <v>6.08</v>
      </c>
      <c r="K16" s="215">
        <v>7.36</v>
      </c>
      <c r="L16" s="215">
        <v>3.69</v>
      </c>
      <c r="M16" s="215">
        <v>7.05</v>
      </c>
      <c r="N16" s="215"/>
      <c r="O16" s="215"/>
      <c r="P16" s="215"/>
      <c r="Q16" s="215"/>
      <c r="R16" s="215"/>
      <c r="S16" s="215"/>
      <c r="T16" s="215"/>
      <c r="U16" s="215"/>
      <c r="V16" s="215"/>
      <c r="W16" s="215"/>
      <c r="X16" s="191"/>
      <c r="Y16" s="282"/>
      <c r="Z16" s="213" t="s">
        <v>1800</v>
      </c>
      <c r="AA16" s="21">
        <v>12</v>
      </c>
      <c r="AC16" s="64" t="s">
        <v>1308</v>
      </c>
    </row>
    <row r="17" spans="1:29" s="13" customFormat="1" ht="14.1" customHeight="1">
      <c r="A17" s="21">
        <v>13</v>
      </c>
      <c r="B17" s="206" t="s">
        <v>1801</v>
      </c>
      <c r="C17" s="233"/>
      <c r="D17" s="233"/>
      <c r="E17" s="233"/>
      <c r="F17" s="233"/>
      <c r="G17" s="233"/>
      <c r="H17" s="233"/>
      <c r="I17" s="233"/>
      <c r="J17" s="233"/>
      <c r="K17" s="233"/>
      <c r="L17" s="233"/>
      <c r="M17" s="233"/>
      <c r="N17" s="233"/>
      <c r="O17" s="233"/>
      <c r="P17" s="233"/>
      <c r="Q17" s="233"/>
      <c r="R17" s="233"/>
      <c r="S17" s="233"/>
      <c r="T17" s="233"/>
      <c r="U17" s="233"/>
      <c r="V17" s="233"/>
      <c r="W17" s="233"/>
      <c r="X17" s="224"/>
      <c r="Y17" s="281"/>
      <c r="Z17" s="206" t="s">
        <v>1801</v>
      </c>
      <c r="AA17" s="21">
        <v>13</v>
      </c>
      <c r="AC17" s="63"/>
    </row>
    <row r="18" spans="1:29" s="13" customFormat="1" ht="14.1" customHeight="1">
      <c r="A18" s="21">
        <v>14</v>
      </c>
      <c r="B18" s="213" t="s">
        <v>1802</v>
      </c>
      <c r="C18" s="272">
        <v>97.82</v>
      </c>
      <c r="D18" s="272">
        <v>101.67</v>
      </c>
      <c r="E18" s="272">
        <v>116.42</v>
      </c>
      <c r="F18" s="272">
        <v>82.33</v>
      </c>
      <c r="G18" s="272">
        <v>102.41</v>
      </c>
      <c r="H18" s="272">
        <v>79.319999999999993</v>
      </c>
      <c r="I18" s="272">
        <v>98.46</v>
      </c>
      <c r="J18" s="272">
        <v>0</v>
      </c>
      <c r="K18" s="272">
        <v>97.8</v>
      </c>
      <c r="L18" s="272">
        <v>119.39</v>
      </c>
      <c r="M18" s="272">
        <v>100.69</v>
      </c>
      <c r="N18" s="272"/>
      <c r="O18" s="272"/>
      <c r="P18" s="272"/>
      <c r="Q18" s="272"/>
      <c r="R18" s="272"/>
      <c r="S18" s="272"/>
      <c r="T18" s="272"/>
      <c r="U18" s="272"/>
      <c r="V18" s="272"/>
      <c r="W18" s="272"/>
      <c r="X18" s="191"/>
      <c r="Y18" s="282"/>
      <c r="Z18" s="213" t="s">
        <v>1802</v>
      </c>
      <c r="AA18" s="21">
        <v>14</v>
      </c>
      <c r="AC18" s="64" t="s">
        <v>1232</v>
      </c>
    </row>
    <row r="19" spans="1:29" s="13" customFormat="1" ht="14.1" customHeight="1">
      <c r="A19" s="21">
        <v>15</v>
      </c>
      <c r="B19" s="213" t="s">
        <v>1790</v>
      </c>
      <c r="C19" s="215">
        <v>4.6399999999999997</v>
      </c>
      <c r="D19" s="215">
        <v>7.36</v>
      </c>
      <c r="E19" s="215">
        <v>22.65</v>
      </c>
      <c r="F19" s="215">
        <v>8.1199999999999992</v>
      </c>
      <c r="G19" s="215">
        <v>6.86</v>
      </c>
      <c r="H19" s="215">
        <v>2.14</v>
      </c>
      <c r="I19" s="215">
        <v>4.25</v>
      </c>
      <c r="J19" s="215">
        <v>0</v>
      </c>
      <c r="K19" s="215">
        <v>2.48</v>
      </c>
      <c r="L19" s="215">
        <v>3.57</v>
      </c>
      <c r="M19" s="215">
        <v>7.79</v>
      </c>
      <c r="N19" s="215"/>
      <c r="O19" s="215"/>
      <c r="P19" s="215"/>
      <c r="Q19" s="215"/>
      <c r="R19" s="215"/>
      <c r="S19" s="215"/>
      <c r="T19" s="215"/>
      <c r="U19" s="215"/>
      <c r="V19" s="215"/>
      <c r="W19" s="215"/>
      <c r="X19" s="191"/>
      <c r="Y19" s="282"/>
      <c r="Z19" s="213" t="s">
        <v>1790</v>
      </c>
      <c r="AA19" s="21">
        <v>15</v>
      </c>
      <c r="AC19" s="64" t="s">
        <v>1308</v>
      </c>
    </row>
    <row r="20" spans="1:29" s="13" customFormat="1" ht="14.1" customHeight="1">
      <c r="A20" s="21">
        <v>16</v>
      </c>
      <c r="B20" s="213" t="s">
        <v>1791</v>
      </c>
      <c r="C20" s="215">
        <v>0</v>
      </c>
      <c r="D20" s="215">
        <v>0</v>
      </c>
      <c r="E20" s="215">
        <v>0</v>
      </c>
      <c r="F20" s="215">
        <v>0</v>
      </c>
      <c r="G20" s="215">
        <v>0</v>
      </c>
      <c r="H20" s="215">
        <v>0</v>
      </c>
      <c r="I20" s="215">
        <v>0</v>
      </c>
      <c r="J20" s="215">
        <v>0</v>
      </c>
      <c r="K20" s="215">
        <v>0</v>
      </c>
      <c r="L20" s="215">
        <v>0</v>
      </c>
      <c r="M20" s="215">
        <v>0</v>
      </c>
      <c r="N20" s="215"/>
      <c r="O20" s="215"/>
      <c r="P20" s="215"/>
      <c r="Q20" s="215"/>
      <c r="R20" s="215"/>
      <c r="S20" s="215"/>
      <c r="T20" s="215"/>
      <c r="U20" s="215"/>
      <c r="V20" s="215"/>
      <c r="W20" s="215"/>
      <c r="X20" s="191"/>
      <c r="Y20" s="282"/>
      <c r="Z20" s="213" t="s">
        <v>1791</v>
      </c>
      <c r="AA20" s="21">
        <v>16</v>
      </c>
      <c r="AC20" s="64" t="s">
        <v>1308</v>
      </c>
    </row>
    <row r="21" spans="1:29" s="13" customFormat="1" ht="14.1" customHeight="1">
      <c r="A21" s="21">
        <v>17</v>
      </c>
      <c r="B21" s="213" t="s">
        <v>1796</v>
      </c>
      <c r="C21" s="215">
        <v>8.86</v>
      </c>
      <c r="D21" s="215">
        <v>3.12</v>
      </c>
      <c r="E21" s="215">
        <v>0</v>
      </c>
      <c r="F21" s="215">
        <v>2.14</v>
      </c>
      <c r="G21" s="215">
        <v>4.9000000000000004</v>
      </c>
      <c r="H21" s="215">
        <v>-0.82</v>
      </c>
      <c r="I21" s="215">
        <v>2.48</v>
      </c>
      <c r="J21" s="215">
        <v>0</v>
      </c>
      <c r="K21" s="215">
        <v>2.88</v>
      </c>
      <c r="L21" s="215">
        <v>3.05</v>
      </c>
      <c r="M21" s="215">
        <v>-1.1100000000000001</v>
      </c>
      <c r="N21" s="215"/>
      <c r="O21" s="215"/>
      <c r="P21" s="215"/>
      <c r="Q21" s="215"/>
      <c r="R21" s="215"/>
      <c r="S21" s="215"/>
      <c r="T21" s="215"/>
      <c r="U21" s="215"/>
      <c r="V21" s="215"/>
      <c r="W21" s="215"/>
      <c r="X21" s="191"/>
      <c r="Y21" s="282"/>
      <c r="Z21" s="213" t="s">
        <v>1796</v>
      </c>
      <c r="AA21" s="21">
        <v>17</v>
      </c>
      <c r="AC21" s="64" t="s">
        <v>1308</v>
      </c>
    </row>
    <row r="22" spans="1:29" s="13" customFormat="1" ht="14.1" customHeight="1">
      <c r="A22" s="21">
        <v>18</v>
      </c>
      <c r="B22" s="213" t="s">
        <v>1792</v>
      </c>
      <c r="C22" s="215">
        <v>1.08</v>
      </c>
      <c r="D22" s="215">
        <v>6.24</v>
      </c>
      <c r="E22" s="215">
        <v>0</v>
      </c>
      <c r="F22" s="215">
        <v>3.45</v>
      </c>
      <c r="G22" s="215">
        <v>0.72</v>
      </c>
      <c r="H22" s="215">
        <v>3.31</v>
      </c>
      <c r="I22" s="215">
        <v>4.67</v>
      </c>
      <c r="J22" s="215">
        <v>0</v>
      </c>
      <c r="K22" s="215">
        <v>4.83</v>
      </c>
      <c r="L22" s="215">
        <v>4.5999999999999996</v>
      </c>
      <c r="M22" s="215">
        <v>3.96</v>
      </c>
      <c r="N22" s="215"/>
      <c r="O22" s="215"/>
      <c r="P22" s="215"/>
      <c r="Q22" s="215"/>
      <c r="R22" s="215"/>
      <c r="S22" s="215"/>
      <c r="T22" s="215"/>
      <c r="U22" s="215"/>
      <c r="V22" s="215"/>
      <c r="W22" s="215"/>
      <c r="X22" s="191"/>
      <c r="Y22" s="282"/>
      <c r="Z22" s="213" t="s">
        <v>1792</v>
      </c>
      <c r="AA22" s="21">
        <v>18</v>
      </c>
      <c r="AC22" s="64" t="s">
        <v>1308</v>
      </c>
    </row>
    <row r="23" spans="1:29" s="13" customFormat="1" ht="14.1" customHeight="1">
      <c r="A23" s="21">
        <v>19</v>
      </c>
      <c r="B23" s="213" t="s">
        <v>1793</v>
      </c>
      <c r="C23" s="215">
        <v>2.5499999999999998</v>
      </c>
      <c r="D23" s="215">
        <v>1</v>
      </c>
      <c r="E23" s="215">
        <v>0</v>
      </c>
      <c r="F23" s="215">
        <v>0.27</v>
      </c>
      <c r="G23" s="215">
        <v>1.89</v>
      </c>
      <c r="H23" s="215">
        <v>-5.41</v>
      </c>
      <c r="I23" s="215">
        <v>0.14000000000000001</v>
      </c>
      <c r="J23" s="215">
        <v>0</v>
      </c>
      <c r="K23" s="215">
        <v>0.01</v>
      </c>
      <c r="L23" s="215">
        <v>0.21</v>
      </c>
      <c r="M23" s="215">
        <v>-2.88</v>
      </c>
      <c r="N23" s="215"/>
      <c r="O23" s="215"/>
      <c r="P23" s="215"/>
      <c r="Q23" s="215"/>
      <c r="R23" s="215"/>
      <c r="S23" s="215"/>
      <c r="T23" s="215"/>
      <c r="U23" s="215"/>
      <c r="V23" s="215"/>
      <c r="W23" s="215"/>
      <c r="X23" s="191"/>
      <c r="Y23" s="282"/>
      <c r="Z23" s="213" t="s">
        <v>1793</v>
      </c>
      <c r="AA23" s="21">
        <v>19</v>
      </c>
      <c r="AC23" s="64" t="s">
        <v>1308</v>
      </c>
    </row>
    <row r="24" spans="1:29" s="13" customFormat="1" ht="14.1" customHeight="1">
      <c r="A24" s="21">
        <v>20</v>
      </c>
      <c r="B24" s="213" t="s">
        <v>1795</v>
      </c>
      <c r="C24" s="215">
        <v>6.31</v>
      </c>
      <c r="D24" s="215">
        <v>2.6</v>
      </c>
      <c r="E24" s="215">
        <v>0</v>
      </c>
      <c r="F24" s="215">
        <v>2.4900000000000002</v>
      </c>
      <c r="G24" s="215">
        <v>3.88</v>
      </c>
      <c r="H24" s="215">
        <v>6.16</v>
      </c>
      <c r="I24" s="215">
        <v>2.93</v>
      </c>
      <c r="J24" s="215">
        <v>0</v>
      </c>
      <c r="K24" s="215">
        <v>3.88</v>
      </c>
      <c r="L24" s="215">
        <v>3.63</v>
      </c>
      <c r="M24" s="215">
        <v>3.13</v>
      </c>
      <c r="N24" s="215"/>
      <c r="O24" s="215"/>
      <c r="P24" s="215"/>
      <c r="Q24" s="215"/>
      <c r="R24" s="215"/>
      <c r="S24" s="215"/>
      <c r="T24" s="215"/>
      <c r="U24" s="215"/>
      <c r="V24" s="215"/>
      <c r="W24" s="215"/>
      <c r="X24" s="191"/>
      <c r="Y24" s="282"/>
      <c r="Z24" s="213" t="s">
        <v>1795</v>
      </c>
      <c r="AA24" s="21">
        <v>20</v>
      </c>
      <c r="AC24" s="64" t="s">
        <v>1308</v>
      </c>
    </row>
    <row r="25" spans="1:29" s="13" customFormat="1" ht="14.1" customHeight="1">
      <c r="A25" s="21">
        <v>21</v>
      </c>
      <c r="B25" s="213" t="s">
        <v>1797</v>
      </c>
      <c r="C25" s="215">
        <v>68.510000000000005</v>
      </c>
      <c r="D25" s="215">
        <v>72.48</v>
      </c>
      <c r="E25" s="215">
        <v>75.069999999999993</v>
      </c>
      <c r="F25" s="215">
        <v>52.36</v>
      </c>
      <c r="G25" s="215">
        <v>72.73</v>
      </c>
      <c r="H25" s="215">
        <v>56.23</v>
      </c>
      <c r="I25" s="215">
        <v>72.42</v>
      </c>
      <c r="J25" s="215">
        <v>0</v>
      </c>
      <c r="K25" s="215">
        <v>76.7</v>
      </c>
      <c r="L25" s="215">
        <v>86.47</v>
      </c>
      <c r="M25" s="215">
        <v>72.06</v>
      </c>
      <c r="N25" s="215"/>
      <c r="O25" s="215"/>
      <c r="P25" s="215"/>
      <c r="Q25" s="215"/>
      <c r="R25" s="215"/>
      <c r="S25" s="215"/>
      <c r="T25" s="215"/>
      <c r="U25" s="215"/>
      <c r="V25" s="215"/>
      <c r="W25" s="215"/>
      <c r="X25" s="191"/>
      <c r="Y25" s="282"/>
      <c r="Z25" s="213" t="s">
        <v>1797</v>
      </c>
      <c r="AA25" s="21">
        <v>21</v>
      </c>
      <c r="AC25" s="64" t="s">
        <v>1308</v>
      </c>
    </row>
    <row r="26" spans="1:29" s="13" customFormat="1" ht="14.1" customHeight="1">
      <c r="A26" s="21">
        <v>22</v>
      </c>
      <c r="B26" s="213" t="s">
        <v>1798</v>
      </c>
      <c r="C26" s="215">
        <v>3.45</v>
      </c>
      <c r="D26" s="215">
        <v>5.86</v>
      </c>
      <c r="E26" s="215">
        <v>0</v>
      </c>
      <c r="F26" s="215">
        <v>3.47</v>
      </c>
      <c r="G26" s="215">
        <v>5.05</v>
      </c>
      <c r="H26" s="215">
        <v>4.53</v>
      </c>
      <c r="I26" s="215">
        <v>4.1500000000000004</v>
      </c>
      <c r="J26" s="215">
        <v>0</v>
      </c>
      <c r="K26" s="215">
        <v>2.57</v>
      </c>
      <c r="L26" s="215">
        <v>9.64</v>
      </c>
      <c r="M26" s="215">
        <v>3.77</v>
      </c>
      <c r="N26" s="215"/>
      <c r="O26" s="215"/>
      <c r="P26" s="215"/>
      <c r="Q26" s="215"/>
      <c r="R26" s="215"/>
      <c r="S26" s="215"/>
      <c r="T26" s="215"/>
      <c r="U26" s="215"/>
      <c r="V26" s="215"/>
      <c r="W26" s="215"/>
      <c r="X26" s="191"/>
      <c r="Y26" s="282"/>
      <c r="Z26" s="213" t="s">
        <v>1798</v>
      </c>
      <c r="AA26" s="21">
        <v>22</v>
      </c>
      <c r="AC26" s="64" t="s">
        <v>1308</v>
      </c>
    </row>
    <row r="27" spans="1:29" s="13" customFormat="1" ht="14.1" customHeight="1">
      <c r="A27" s="21">
        <v>23</v>
      </c>
      <c r="B27" s="213" t="s">
        <v>1799</v>
      </c>
      <c r="C27" s="215">
        <v>1.28</v>
      </c>
      <c r="D27" s="215">
        <v>2.33</v>
      </c>
      <c r="E27" s="215">
        <v>4.75</v>
      </c>
      <c r="F27" s="215">
        <v>2.48</v>
      </c>
      <c r="G27" s="215">
        <v>2.61</v>
      </c>
      <c r="H27" s="215">
        <v>2.6</v>
      </c>
      <c r="I27" s="215">
        <v>3.47</v>
      </c>
      <c r="J27" s="215">
        <v>0</v>
      </c>
      <c r="K27" s="215">
        <v>2.09</v>
      </c>
      <c r="L27" s="215">
        <v>4.09</v>
      </c>
      <c r="M27" s="215">
        <v>4.4000000000000004</v>
      </c>
      <c r="N27" s="215"/>
      <c r="O27" s="215"/>
      <c r="P27" s="215"/>
      <c r="Q27" s="215"/>
      <c r="R27" s="215"/>
      <c r="S27" s="215"/>
      <c r="T27" s="215"/>
      <c r="U27" s="215"/>
      <c r="V27" s="215"/>
      <c r="W27" s="215"/>
      <c r="X27" s="191"/>
      <c r="Y27" s="282"/>
      <c r="Z27" s="213" t="s">
        <v>1799</v>
      </c>
      <c r="AA27" s="21">
        <v>23</v>
      </c>
      <c r="AC27" s="64" t="s">
        <v>1308</v>
      </c>
    </row>
    <row r="28" spans="1:29" s="13" customFormat="1" ht="14.1" customHeight="1">
      <c r="A28" s="21">
        <v>24</v>
      </c>
      <c r="B28" s="213" t="s">
        <v>1800</v>
      </c>
      <c r="C28" s="215">
        <v>5.63</v>
      </c>
      <c r="D28" s="215">
        <v>3.44</v>
      </c>
      <c r="E28" s="215">
        <v>4.59</v>
      </c>
      <c r="F28" s="215">
        <v>4.84</v>
      </c>
      <c r="G28" s="215">
        <v>3.91</v>
      </c>
      <c r="H28" s="215">
        <v>5.16</v>
      </c>
      <c r="I28" s="215">
        <v>4.07</v>
      </c>
      <c r="J28" s="215">
        <v>0</v>
      </c>
      <c r="K28" s="215">
        <v>5.67</v>
      </c>
      <c r="L28" s="215">
        <v>2.68</v>
      </c>
      <c r="M28" s="215">
        <v>5.05</v>
      </c>
      <c r="N28" s="215"/>
      <c r="O28" s="215"/>
      <c r="P28" s="215"/>
      <c r="Q28" s="215"/>
      <c r="R28" s="215"/>
      <c r="S28" s="215"/>
      <c r="T28" s="215"/>
      <c r="U28" s="215"/>
      <c r="V28" s="215"/>
      <c r="W28" s="215"/>
      <c r="X28" s="191"/>
      <c r="Y28" s="282"/>
      <c r="Z28" s="213" t="s">
        <v>1800</v>
      </c>
      <c r="AA28" s="21">
        <v>24</v>
      </c>
      <c r="AC28" s="64" t="s">
        <v>1308</v>
      </c>
    </row>
    <row r="29" spans="1:29" ht="14.1" customHeight="1">
      <c r="A29" s="21">
        <v>25</v>
      </c>
      <c r="B29" s="287" t="s">
        <v>543</v>
      </c>
      <c r="C29" s="235"/>
      <c r="D29" s="235"/>
      <c r="E29" s="235"/>
      <c r="F29" s="235"/>
      <c r="G29" s="235"/>
      <c r="H29" s="235"/>
      <c r="I29" s="235"/>
      <c r="J29" s="235"/>
      <c r="K29" s="235"/>
      <c r="L29" s="235"/>
      <c r="M29" s="235"/>
      <c r="N29" s="235"/>
      <c r="O29" s="235"/>
      <c r="P29" s="235"/>
      <c r="Q29" s="235"/>
      <c r="R29" s="235"/>
      <c r="S29" s="235"/>
      <c r="T29" s="235"/>
      <c r="U29" s="235"/>
      <c r="V29" s="235"/>
      <c r="W29" s="235"/>
      <c r="X29" s="196"/>
      <c r="Y29" s="285"/>
      <c r="Z29" s="287" t="s">
        <v>543</v>
      </c>
      <c r="AA29" s="21">
        <v>25</v>
      </c>
      <c r="AC29" s="66"/>
    </row>
    <row r="30" spans="1:29" ht="14.1" customHeight="1">
      <c r="A30" s="21">
        <v>26</v>
      </c>
      <c r="B30" s="208" t="s">
        <v>544</v>
      </c>
      <c r="C30" s="215">
        <v>55.25</v>
      </c>
      <c r="D30" s="215">
        <v>52.54</v>
      </c>
      <c r="E30" s="215">
        <v>62.16</v>
      </c>
      <c r="F30" s="215">
        <v>86.86</v>
      </c>
      <c r="G30" s="215">
        <v>80.16</v>
      </c>
      <c r="H30" s="215">
        <v>96.98</v>
      </c>
      <c r="I30" s="215">
        <v>32.020000000000003</v>
      </c>
      <c r="J30" s="215">
        <v>100</v>
      </c>
      <c r="K30" s="215">
        <v>71</v>
      </c>
      <c r="L30" s="215">
        <v>78.16</v>
      </c>
      <c r="M30" s="215">
        <v>69.38</v>
      </c>
      <c r="N30" s="215"/>
      <c r="O30" s="215"/>
      <c r="P30" s="215"/>
      <c r="Q30" s="215"/>
      <c r="R30" s="215"/>
      <c r="S30" s="215"/>
      <c r="T30" s="215"/>
      <c r="U30" s="215"/>
      <c r="V30" s="215"/>
      <c r="W30" s="215"/>
      <c r="X30" s="189"/>
      <c r="Y30" s="282"/>
      <c r="Z30" s="208" t="s">
        <v>544</v>
      </c>
      <c r="AA30" s="21">
        <v>26</v>
      </c>
      <c r="AC30" s="67" t="s">
        <v>530</v>
      </c>
    </row>
    <row r="31" spans="1:29" ht="14.1" customHeight="1">
      <c r="A31" s="21">
        <v>27</v>
      </c>
      <c r="B31" s="208" t="s">
        <v>545</v>
      </c>
      <c r="C31" s="215">
        <v>63.71</v>
      </c>
      <c r="D31" s="215">
        <v>58.62</v>
      </c>
      <c r="E31" s="215">
        <v>74.319999999999993</v>
      </c>
      <c r="F31" s="215">
        <v>92.99</v>
      </c>
      <c r="G31" s="215">
        <v>76.95</v>
      </c>
      <c r="H31" s="215">
        <v>98.21</v>
      </c>
      <c r="I31" s="215">
        <v>50.53</v>
      </c>
      <c r="J31" s="215">
        <v>100</v>
      </c>
      <c r="K31" s="215">
        <v>81.540000000000006</v>
      </c>
      <c r="L31" s="215">
        <v>80.77</v>
      </c>
      <c r="M31" s="215">
        <v>76.77</v>
      </c>
      <c r="N31" s="215"/>
      <c r="O31" s="215"/>
      <c r="P31" s="215"/>
      <c r="Q31" s="215"/>
      <c r="R31" s="215"/>
      <c r="S31" s="215"/>
      <c r="T31" s="215"/>
      <c r="U31" s="215"/>
      <c r="V31" s="215"/>
      <c r="W31" s="215"/>
      <c r="X31" s="189"/>
      <c r="Y31" s="282"/>
      <c r="Z31" s="208" t="s">
        <v>545</v>
      </c>
      <c r="AA31" s="21">
        <v>27</v>
      </c>
      <c r="AC31" s="67" t="s">
        <v>180</v>
      </c>
    </row>
    <row r="32" spans="1:29" ht="14.1" customHeight="1">
      <c r="A32" s="21">
        <v>28</v>
      </c>
      <c r="B32" s="208" t="s">
        <v>1177</v>
      </c>
      <c r="C32" s="215">
        <v>60.26</v>
      </c>
      <c r="D32" s="215">
        <v>54.38</v>
      </c>
      <c r="E32" s="215">
        <v>52.18</v>
      </c>
      <c r="F32" s="215">
        <v>89.7</v>
      </c>
      <c r="G32" s="215">
        <v>78.849999999999994</v>
      </c>
      <c r="H32" s="215">
        <v>96.86</v>
      </c>
      <c r="I32" s="215">
        <v>33.6</v>
      </c>
      <c r="J32" s="215">
        <v>100</v>
      </c>
      <c r="K32" s="215">
        <v>69.010000000000005</v>
      </c>
      <c r="L32" s="215">
        <v>77.52</v>
      </c>
      <c r="M32" s="215">
        <v>68.52</v>
      </c>
      <c r="N32" s="215"/>
      <c r="O32" s="215"/>
      <c r="P32" s="215"/>
      <c r="Q32" s="215"/>
      <c r="R32" s="215"/>
      <c r="S32" s="215"/>
      <c r="T32" s="215"/>
      <c r="U32" s="215"/>
      <c r="V32" s="215"/>
      <c r="W32" s="215"/>
      <c r="X32" s="189"/>
      <c r="Y32" s="282"/>
      <c r="Z32" s="208" t="s">
        <v>1177</v>
      </c>
      <c r="AA32" s="21">
        <v>28</v>
      </c>
      <c r="AC32" s="67" t="s">
        <v>181</v>
      </c>
    </row>
    <row r="33" spans="1:29" ht="14.1" customHeight="1">
      <c r="A33" s="21">
        <v>29</v>
      </c>
      <c r="B33" s="234" t="s">
        <v>1178</v>
      </c>
      <c r="C33" s="239">
        <v>25.94</v>
      </c>
      <c r="D33" s="239">
        <v>40.64</v>
      </c>
      <c r="E33" s="239">
        <v>10.45</v>
      </c>
      <c r="F33" s="239">
        <v>7.75</v>
      </c>
      <c r="G33" s="239">
        <v>10.56</v>
      </c>
      <c r="H33" s="239">
        <v>3.02</v>
      </c>
      <c r="I33" s="239">
        <v>49.12</v>
      </c>
      <c r="J33" s="239">
        <v>0</v>
      </c>
      <c r="K33" s="239">
        <v>17.010000000000002</v>
      </c>
      <c r="L33" s="239">
        <v>15.83</v>
      </c>
      <c r="M33" s="239">
        <v>19.73</v>
      </c>
      <c r="N33" s="239"/>
      <c r="O33" s="239"/>
      <c r="P33" s="239"/>
      <c r="Q33" s="239"/>
      <c r="R33" s="239"/>
      <c r="S33" s="239"/>
      <c r="T33" s="239"/>
      <c r="U33" s="239"/>
      <c r="V33" s="239"/>
      <c r="W33" s="239"/>
      <c r="X33" s="196"/>
      <c r="Y33" s="285"/>
      <c r="Z33" s="234" t="s">
        <v>1178</v>
      </c>
      <c r="AA33" s="21">
        <v>29</v>
      </c>
      <c r="AC33" s="68" t="s">
        <v>520</v>
      </c>
    </row>
    <row r="34" spans="1:29" ht="14.1" customHeight="1">
      <c r="A34" s="21">
        <v>30</v>
      </c>
      <c r="B34" s="188" t="s">
        <v>1179</v>
      </c>
      <c r="C34" s="215">
        <v>34.21</v>
      </c>
      <c r="D34" s="215">
        <v>40.54</v>
      </c>
      <c r="E34" s="215">
        <v>18.170000000000002</v>
      </c>
      <c r="F34" s="215">
        <v>6.03</v>
      </c>
      <c r="G34" s="215">
        <v>10.09</v>
      </c>
      <c r="H34" s="215">
        <v>1.79</v>
      </c>
      <c r="I34" s="215">
        <v>48.09</v>
      </c>
      <c r="J34" s="215">
        <v>0</v>
      </c>
      <c r="K34" s="215">
        <v>16.29</v>
      </c>
      <c r="L34" s="215">
        <v>11.76</v>
      </c>
      <c r="M34" s="215">
        <v>20.85</v>
      </c>
      <c r="N34" s="215"/>
      <c r="O34" s="215"/>
      <c r="P34" s="215"/>
      <c r="Q34" s="215"/>
      <c r="R34" s="215"/>
      <c r="S34" s="215"/>
      <c r="T34" s="215"/>
      <c r="U34" s="215"/>
      <c r="V34" s="215"/>
      <c r="W34" s="215"/>
      <c r="X34" s="189"/>
      <c r="Y34" s="282"/>
      <c r="Z34" s="188" t="s">
        <v>1179</v>
      </c>
      <c r="AA34" s="21">
        <v>30</v>
      </c>
      <c r="AC34" s="69" t="s">
        <v>182</v>
      </c>
    </row>
    <row r="35" spans="1:29" ht="14.1" customHeight="1">
      <c r="A35" s="21">
        <v>31</v>
      </c>
      <c r="B35" s="188" t="s">
        <v>1180</v>
      </c>
      <c r="C35" s="215">
        <v>24.54</v>
      </c>
      <c r="D35" s="215">
        <v>39.56</v>
      </c>
      <c r="E35" s="215">
        <v>13.78</v>
      </c>
      <c r="F35" s="215">
        <v>6.94</v>
      </c>
      <c r="G35" s="215">
        <v>10.62</v>
      </c>
      <c r="H35" s="215">
        <v>2.84</v>
      </c>
      <c r="I35" s="215">
        <v>47.91</v>
      </c>
      <c r="J35" s="215">
        <v>0</v>
      </c>
      <c r="K35" s="215">
        <v>17.57</v>
      </c>
      <c r="L35" s="215">
        <v>19.95</v>
      </c>
      <c r="M35" s="215">
        <v>20.55</v>
      </c>
      <c r="N35" s="215"/>
      <c r="O35" s="215"/>
      <c r="P35" s="215"/>
      <c r="Q35" s="215"/>
      <c r="R35" s="215"/>
      <c r="S35" s="215"/>
      <c r="T35" s="215"/>
      <c r="U35" s="215"/>
      <c r="V35" s="215"/>
      <c r="W35" s="215"/>
      <c r="X35" s="189"/>
      <c r="Y35" s="282"/>
      <c r="Z35" s="188" t="s">
        <v>1180</v>
      </c>
      <c r="AA35" s="21">
        <v>31</v>
      </c>
      <c r="AC35" s="69" t="s">
        <v>183</v>
      </c>
    </row>
    <row r="36" spans="1:29" ht="14.1" customHeight="1">
      <c r="A36" s="21">
        <v>32</v>
      </c>
      <c r="B36" s="237" t="s">
        <v>1181</v>
      </c>
      <c r="C36" s="239">
        <v>18.809999999999999</v>
      </c>
      <c r="D36" s="239">
        <v>6.82</v>
      </c>
      <c r="E36" s="239">
        <v>27.39</v>
      </c>
      <c r="F36" s="239">
        <v>5.29</v>
      </c>
      <c r="G36" s="239">
        <v>2.72</v>
      </c>
      <c r="H36" s="239">
        <v>0</v>
      </c>
      <c r="I36" s="239">
        <v>18.86</v>
      </c>
      <c r="J36" s="239">
        <v>0</v>
      </c>
      <c r="K36" s="239">
        <v>11.99</v>
      </c>
      <c r="L36" s="239">
        <v>0</v>
      </c>
      <c r="M36" s="239">
        <v>10.88</v>
      </c>
      <c r="N36" s="239"/>
      <c r="O36" s="239"/>
      <c r="P36" s="239"/>
      <c r="Q36" s="239"/>
      <c r="R36" s="239"/>
      <c r="S36" s="239"/>
      <c r="T36" s="239"/>
      <c r="U36" s="239"/>
      <c r="V36" s="239"/>
      <c r="W36" s="239"/>
      <c r="X36" s="196"/>
      <c r="Y36" s="285"/>
      <c r="Z36" s="237" t="s">
        <v>1181</v>
      </c>
      <c r="AA36" s="21">
        <v>32</v>
      </c>
      <c r="AC36" s="65" t="s">
        <v>1285</v>
      </c>
    </row>
    <row r="37" spans="1:29" ht="14.1" customHeight="1">
      <c r="A37" s="21">
        <v>33</v>
      </c>
      <c r="B37" s="213" t="s">
        <v>1182</v>
      </c>
      <c r="C37" s="215">
        <v>2.0699999999999998</v>
      </c>
      <c r="D37" s="215">
        <v>0.83</v>
      </c>
      <c r="E37" s="215">
        <v>6.79</v>
      </c>
      <c r="F37" s="215">
        <v>0.97</v>
      </c>
      <c r="G37" s="215">
        <v>0.13</v>
      </c>
      <c r="H37" s="215">
        <v>0</v>
      </c>
      <c r="I37" s="215">
        <v>1.38</v>
      </c>
      <c r="J37" s="215">
        <v>0</v>
      </c>
      <c r="K37" s="215">
        <v>2.0699999999999998</v>
      </c>
      <c r="L37" s="215">
        <v>0</v>
      </c>
      <c r="M37" s="215">
        <v>2.38</v>
      </c>
      <c r="N37" s="215"/>
      <c r="O37" s="215"/>
      <c r="P37" s="215"/>
      <c r="Q37" s="215"/>
      <c r="R37" s="215"/>
      <c r="S37" s="215"/>
      <c r="T37" s="215"/>
      <c r="U37" s="215"/>
      <c r="V37" s="215"/>
      <c r="W37" s="215"/>
      <c r="X37" s="189"/>
      <c r="Y37" s="282"/>
      <c r="Z37" s="213" t="s">
        <v>1182</v>
      </c>
      <c r="AA37" s="21">
        <v>33</v>
      </c>
      <c r="AC37" s="64" t="s">
        <v>184</v>
      </c>
    </row>
    <row r="38" spans="1:29" ht="14.1" customHeight="1">
      <c r="A38" s="21">
        <v>34</v>
      </c>
      <c r="B38" s="213" t="s">
        <v>1183</v>
      </c>
      <c r="C38" s="215">
        <v>15.2</v>
      </c>
      <c r="D38" s="215">
        <v>6.06</v>
      </c>
      <c r="E38" s="215">
        <v>32.6</v>
      </c>
      <c r="F38" s="215">
        <v>2.98</v>
      </c>
      <c r="G38" s="215">
        <v>2.6</v>
      </c>
      <c r="H38" s="215">
        <v>0</v>
      </c>
      <c r="I38" s="215">
        <v>18.5</v>
      </c>
      <c r="J38" s="215">
        <v>0</v>
      </c>
      <c r="K38" s="215">
        <v>12.18</v>
      </c>
      <c r="L38" s="215">
        <v>0</v>
      </c>
      <c r="M38" s="215">
        <v>10.93</v>
      </c>
      <c r="N38" s="215"/>
      <c r="O38" s="215"/>
      <c r="P38" s="215"/>
      <c r="Q38" s="215"/>
      <c r="R38" s="215"/>
      <c r="S38" s="215"/>
      <c r="T38" s="215"/>
      <c r="U38" s="215"/>
      <c r="V38" s="215"/>
      <c r="W38" s="215"/>
      <c r="X38" s="189"/>
      <c r="Y38" s="282"/>
      <c r="Z38" s="213" t="s">
        <v>1183</v>
      </c>
      <c r="AA38" s="21">
        <v>34</v>
      </c>
      <c r="AC38" s="64" t="s">
        <v>185</v>
      </c>
    </row>
    <row r="39" spans="1:29" ht="14.1" customHeight="1">
      <c r="A39" s="21">
        <v>35</v>
      </c>
      <c r="B39" s="320" t="s">
        <v>1184</v>
      </c>
      <c r="C39" s="239">
        <v>0</v>
      </c>
      <c r="D39" s="239">
        <v>0</v>
      </c>
      <c r="E39" s="239">
        <v>0</v>
      </c>
      <c r="F39" s="239">
        <v>0</v>
      </c>
      <c r="G39" s="239">
        <v>6.56</v>
      </c>
      <c r="H39" s="239">
        <v>0</v>
      </c>
      <c r="I39" s="239">
        <v>0</v>
      </c>
      <c r="J39" s="239">
        <v>0</v>
      </c>
      <c r="K39" s="239">
        <v>0</v>
      </c>
      <c r="L39" s="239">
        <v>6.01</v>
      </c>
      <c r="M39" s="239">
        <v>0</v>
      </c>
      <c r="N39" s="239"/>
      <c r="O39" s="239"/>
      <c r="P39" s="239"/>
      <c r="Q39" s="239"/>
      <c r="R39" s="239"/>
      <c r="S39" s="239"/>
      <c r="T39" s="239"/>
      <c r="U39" s="239"/>
      <c r="V39" s="239"/>
      <c r="W39" s="239"/>
      <c r="X39" s="196"/>
      <c r="Y39" s="285"/>
      <c r="Z39" s="320" t="s">
        <v>1184</v>
      </c>
      <c r="AA39" s="21">
        <v>35</v>
      </c>
      <c r="AC39" s="70" t="s">
        <v>458</v>
      </c>
    </row>
    <row r="40" spans="1:29" ht="14.1" customHeight="1">
      <c r="A40" s="21">
        <v>36</v>
      </c>
      <c r="B40" s="314" t="s">
        <v>1185</v>
      </c>
      <c r="C40" s="215">
        <v>0</v>
      </c>
      <c r="D40" s="215">
        <v>0</v>
      </c>
      <c r="E40" s="215">
        <v>0.72</v>
      </c>
      <c r="F40" s="215">
        <v>0</v>
      </c>
      <c r="G40" s="215">
        <v>12.83</v>
      </c>
      <c r="H40" s="215">
        <v>0</v>
      </c>
      <c r="I40" s="215">
        <v>0</v>
      </c>
      <c r="J40" s="215">
        <v>0</v>
      </c>
      <c r="K40" s="215">
        <v>0.1</v>
      </c>
      <c r="L40" s="215">
        <v>7.47</v>
      </c>
      <c r="M40" s="215">
        <v>0</v>
      </c>
      <c r="N40" s="215"/>
      <c r="O40" s="215"/>
      <c r="P40" s="215"/>
      <c r="Q40" s="215"/>
      <c r="R40" s="215"/>
      <c r="S40" s="215"/>
      <c r="T40" s="215"/>
      <c r="U40" s="215"/>
      <c r="V40" s="215"/>
      <c r="W40" s="215"/>
      <c r="X40" s="189"/>
      <c r="Y40" s="282"/>
      <c r="Z40" s="314" t="s">
        <v>1185</v>
      </c>
      <c r="AA40" s="21">
        <v>36</v>
      </c>
      <c r="AC40" s="71" t="s">
        <v>186</v>
      </c>
    </row>
    <row r="41" spans="1:29" ht="14.1" customHeight="1">
      <c r="A41" s="21">
        <v>37</v>
      </c>
      <c r="B41" s="314" t="s">
        <v>1118</v>
      </c>
      <c r="C41" s="215">
        <v>0</v>
      </c>
      <c r="D41" s="215">
        <v>0</v>
      </c>
      <c r="E41" s="215">
        <v>0.74</v>
      </c>
      <c r="F41" s="215">
        <v>0</v>
      </c>
      <c r="G41" s="215">
        <v>7.92</v>
      </c>
      <c r="H41" s="215">
        <v>0</v>
      </c>
      <c r="I41" s="215">
        <v>0</v>
      </c>
      <c r="J41" s="215">
        <v>0</v>
      </c>
      <c r="K41" s="215">
        <v>1</v>
      </c>
      <c r="L41" s="215">
        <v>2.4300000000000002</v>
      </c>
      <c r="M41" s="215">
        <v>0</v>
      </c>
      <c r="N41" s="215"/>
      <c r="O41" s="215"/>
      <c r="P41" s="215"/>
      <c r="Q41" s="215"/>
      <c r="R41" s="215"/>
      <c r="S41" s="215"/>
      <c r="T41" s="215"/>
      <c r="U41" s="215"/>
      <c r="V41" s="215"/>
      <c r="W41" s="215"/>
      <c r="X41" s="189"/>
      <c r="Y41" s="282"/>
      <c r="Z41" s="314" t="s">
        <v>1118</v>
      </c>
      <c r="AA41" s="21">
        <v>37</v>
      </c>
      <c r="AC41" s="71" t="s">
        <v>187</v>
      </c>
    </row>
    <row r="42" spans="1:29" ht="14.1" customHeight="1">
      <c r="A42" s="21">
        <v>38</v>
      </c>
      <c r="B42" s="287" t="s">
        <v>1805</v>
      </c>
      <c r="C42" s="235"/>
      <c r="D42" s="235"/>
      <c r="E42" s="235"/>
      <c r="F42" s="235"/>
      <c r="G42" s="235"/>
      <c r="H42" s="235"/>
      <c r="I42" s="235"/>
      <c r="J42" s="235"/>
      <c r="K42" s="235"/>
      <c r="L42" s="235"/>
      <c r="M42" s="235"/>
      <c r="N42" s="235"/>
      <c r="O42" s="235"/>
      <c r="P42" s="235"/>
      <c r="Q42" s="235"/>
      <c r="R42" s="235"/>
      <c r="S42" s="235"/>
      <c r="T42" s="235"/>
      <c r="U42" s="235"/>
      <c r="V42" s="235"/>
      <c r="W42" s="235"/>
      <c r="X42" s="196"/>
      <c r="Y42" s="285"/>
      <c r="Z42" s="287" t="s">
        <v>1805</v>
      </c>
      <c r="AA42" s="21">
        <v>38</v>
      </c>
      <c r="AC42" s="66"/>
    </row>
    <row r="43" spans="1:29" s="14" customFormat="1" ht="14.1" customHeight="1">
      <c r="A43" s="21">
        <v>39</v>
      </c>
      <c r="B43" s="188" t="s">
        <v>1806</v>
      </c>
      <c r="C43" s="229">
        <v>1867</v>
      </c>
      <c r="D43" s="229">
        <v>2190</v>
      </c>
      <c r="E43" s="229">
        <v>2937</v>
      </c>
      <c r="F43" s="229">
        <v>3180</v>
      </c>
      <c r="G43" s="229">
        <v>2604</v>
      </c>
      <c r="H43" s="229">
        <v>2164</v>
      </c>
      <c r="I43" s="229">
        <v>1644</v>
      </c>
      <c r="J43" s="229">
        <v>847</v>
      </c>
      <c r="K43" s="229">
        <v>1493</v>
      </c>
      <c r="L43" s="229">
        <v>1938</v>
      </c>
      <c r="M43" s="229">
        <v>2993</v>
      </c>
      <c r="N43" s="229"/>
      <c r="O43" s="229"/>
      <c r="P43" s="229"/>
      <c r="Q43" s="229"/>
      <c r="R43" s="229"/>
      <c r="S43" s="229"/>
      <c r="T43" s="229"/>
      <c r="U43" s="229"/>
      <c r="V43" s="229"/>
      <c r="W43" s="229"/>
      <c r="X43" s="189"/>
      <c r="Y43" s="282"/>
      <c r="Z43" s="188" t="s">
        <v>1806</v>
      </c>
      <c r="AA43" s="21">
        <v>39</v>
      </c>
    </row>
    <row r="44" spans="1:29" s="14" customFormat="1" ht="14.1" customHeight="1">
      <c r="A44" s="21">
        <v>40</v>
      </c>
      <c r="B44" s="188" t="s">
        <v>1807</v>
      </c>
      <c r="C44" s="229">
        <v>1715</v>
      </c>
      <c r="D44" s="229">
        <v>2340</v>
      </c>
      <c r="E44" s="229">
        <v>2417</v>
      </c>
      <c r="F44" s="229">
        <v>3107</v>
      </c>
      <c r="G44" s="229">
        <v>2638</v>
      </c>
      <c r="H44" s="229">
        <v>2143</v>
      </c>
      <c r="I44" s="229">
        <v>1120</v>
      </c>
      <c r="J44" s="229">
        <v>847</v>
      </c>
      <c r="K44" s="229">
        <v>1487</v>
      </c>
      <c r="L44" s="229">
        <v>2040</v>
      </c>
      <c r="M44" s="229">
        <v>2996</v>
      </c>
      <c r="N44" s="229"/>
      <c r="O44" s="229"/>
      <c r="P44" s="229"/>
      <c r="Q44" s="229"/>
      <c r="R44" s="229"/>
      <c r="S44" s="229"/>
      <c r="T44" s="229"/>
      <c r="U44" s="229"/>
      <c r="V44" s="229"/>
      <c r="W44" s="229"/>
      <c r="X44" s="189"/>
      <c r="Y44" s="282"/>
      <c r="Z44" s="188" t="s">
        <v>1807</v>
      </c>
      <c r="AA44" s="21">
        <v>40</v>
      </c>
    </row>
    <row r="45" spans="1:29" s="14" customFormat="1" ht="14.1" customHeight="1">
      <c r="A45" s="21">
        <v>41</v>
      </c>
      <c r="B45" s="188" t="s">
        <v>1808</v>
      </c>
      <c r="C45" s="229">
        <v>2240</v>
      </c>
      <c r="D45" s="229">
        <v>1987</v>
      </c>
      <c r="E45" s="229">
        <v>37239</v>
      </c>
      <c r="F45" s="229">
        <v>4075</v>
      </c>
      <c r="G45" s="229">
        <v>2341</v>
      </c>
      <c r="H45" s="229">
        <v>2998</v>
      </c>
      <c r="I45" s="229">
        <v>2206</v>
      </c>
      <c r="J45" s="229">
        <v>0</v>
      </c>
      <c r="K45" s="229">
        <v>1520</v>
      </c>
      <c r="L45" s="229">
        <v>2123</v>
      </c>
      <c r="M45" s="229">
        <v>2984</v>
      </c>
      <c r="N45" s="229"/>
      <c r="O45" s="229"/>
      <c r="P45" s="229"/>
      <c r="Q45" s="229"/>
      <c r="R45" s="229"/>
      <c r="S45" s="229"/>
      <c r="T45" s="229"/>
      <c r="U45" s="229"/>
      <c r="V45" s="229"/>
      <c r="W45" s="229"/>
      <c r="X45" s="189"/>
      <c r="Y45" s="282"/>
      <c r="Z45" s="188" t="s">
        <v>1808</v>
      </c>
      <c r="AA45" s="21">
        <v>41</v>
      </c>
    </row>
    <row r="46" spans="1:29" ht="14.1" customHeight="1">
      <c r="A46" s="21">
        <v>42</v>
      </c>
      <c r="B46" s="188"/>
      <c r="C46" s="215"/>
      <c r="D46" s="215"/>
      <c r="E46" s="215"/>
      <c r="F46" s="215"/>
      <c r="G46" s="215"/>
      <c r="H46" s="215"/>
      <c r="I46" s="215"/>
      <c r="J46" s="215"/>
      <c r="K46" s="215"/>
      <c r="L46" s="215"/>
      <c r="M46" s="215"/>
      <c r="N46" s="215"/>
      <c r="O46" s="215"/>
      <c r="P46" s="215"/>
      <c r="Q46" s="215"/>
      <c r="R46" s="215"/>
      <c r="S46" s="215"/>
      <c r="T46" s="215"/>
      <c r="U46" s="215"/>
      <c r="V46" s="215"/>
      <c r="W46" s="215"/>
      <c r="X46" s="189"/>
      <c r="Y46" s="282"/>
      <c r="Z46" s="188"/>
      <c r="AA46" s="21">
        <v>42</v>
      </c>
      <c r="AC46" s="69"/>
    </row>
    <row r="47" spans="1:29" s="13" customFormat="1" ht="14.1" customHeight="1">
      <c r="A47" s="21">
        <v>43</v>
      </c>
      <c r="B47" s="213"/>
      <c r="C47" s="215"/>
      <c r="D47" s="215"/>
      <c r="E47" s="215"/>
      <c r="F47" s="215"/>
      <c r="G47" s="215"/>
      <c r="H47" s="215"/>
      <c r="I47" s="215"/>
      <c r="J47" s="215"/>
      <c r="K47" s="215"/>
      <c r="L47" s="215"/>
      <c r="M47" s="215"/>
      <c r="N47" s="215"/>
      <c r="O47" s="215"/>
      <c r="P47" s="215"/>
      <c r="Q47" s="215"/>
      <c r="R47" s="215"/>
      <c r="S47" s="215"/>
      <c r="T47" s="215"/>
      <c r="U47" s="215"/>
      <c r="V47" s="215"/>
      <c r="W47" s="215"/>
      <c r="X47" s="189"/>
      <c r="Y47" s="282"/>
      <c r="Z47" s="213"/>
      <c r="AA47" s="21">
        <v>43</v>
      </c>
      <c r="AC47" s="64"/>
    </row>
    <row r="48" spans="1:29" s="13" customFormat="1" ht="14.1" customHeight="1">
      <c r="A48" s="21">
        <v>44</v>
      </c>
      <c r="B48" s="213"/>
      <c r="C48" s="215"/>
      <c r="D48" s="215"/>
      <c r="E48" s="215"/>
      <c r="F48" s="215"/>
      <c r="G48" s="215"/>
      <c r="H48" s="215"/>
      <c r="I48" s="215"/>
      <c r="J48" s="215"/>
      <c r="K48" s="215"/>
      <c r="L48" s="215"/>
      <c r="M48" s="215"/>
      <c r="N48" s="215"/>
      <c r="O48" s="215"/>
      <c r="P48" s="215"/>
      <c r="Q48" s="215"/>
      <c r="R48" s="215"/>
      <c r="S48" s="215"/>
      <c r="T48" s="215"/>
      <c r="U48" s="215"/>
      <c r="V48" s="215"/>
      <c r="W48" s="215"/>
      <c r="X48" s="189"/>
      <c r="Y48" s="282"/>
      <c r="Z48" s="213"/>
      <c r="AA48" s="21">
        <v>44</v>
      </c>
      <c r="AC48" s="64"/>
    </row>
    <row r="49" spans="1:32" s="13" customFormat="1" ht="14.1" customHeight="1">
      <c r="A49" s="21">
        <v>45</v>
      </c>
      <c r="B49" s="213"/>
      <c r="C49" s="215"/>
      <c r="D49" s="215"/>
      <c r="E49" s="215"/>
      <c r="F49" s="215"/>
      <c r="G49" s="215"/>
      <c r="H49" s="215"/>
      <c r="I49" s="215"/>
      <c r="J49" s="215"/>
      <c r="K49" s="215"/>
      <c r="L49" s="215"/>
      <c r="M49" s="215"/>
      <c r="N49" s="215"/>
      <c r="O49" s="215"/>
      <c r="P49" s="215"/>
      <c r="Q49" s="215"/>
      <c r="R49" s="215"/>
      <c r="S49" s="215"/>
      <c r="T49" s="215"/>
      <c r="U49" s="215"/>
      <c r="V49" s="215"/>
      <c r="W49" s="215"/>
      <c r="X49" s="189"/>
      <c r="Y49" s="282"/>
      <c r="Z49" s="213"/>
      <c r="AA49" s="21">
        <v>45</v>
      </c>
      <c r="AC49" s="64"/>
    </row>
    <row r="50" spans="1:32" s="13" customFormat="1" ht="14.1" customHeight="1">
      <c r="A50" s="21">
        <v>46</v>
      </c>
      <c r="B50" s="314"/>
      <c r="C50" s="215"/>
      <c r="D50" s="215"/>
      <c r="E50" s="215"/>
      <c r="F50" s="215"/>
      <c r="G50" s="215"/>
      <c r="H50" s="215"/>
      <c r="I50" s="215"/>
      <c r="J50" s="215"/>
      <c r="K50" s="215"/>
      <c r="L50" s="215"/>
      <c r="M50" s="215"/>
      <c r="N50" s="215"/>
      <c r="O50" s="215"/>
      <c r="P50" s="215"/>
      <c r="Q50" s="215"/>
      <c r="R50" s="215"/>
      <c r="S50" s="215"/>
      <c r="T50" s="215"/>
      <c r="U50" s="215"/>
      <c r="V50" s="215"/>
      <c r="W50" s="215"/>
      <c r="X50" s="189"/>
      <c r="Y50" s="282"/>
      <c r="Z50" s="314"/>
      <c r="AA50" s="21">
        <v>46</v>
      </c>
      <c r="AC50" s="71"/>
    </row>
    <row r="51" spans="1:32" s="13" customFormat="1" ht="14.1" customHeight="1">
      <c r="A51" s="21">
        <v>47</v>
      </c>
      <c r="B51" s="314"/>
      <c r="C51" s="215"/>
      <c r="D51" s="215"/>
      <c r="E51" s="215"/>
      <c r="F51" s="215"/>
      <c r="G51" s="215"/>
      <c r="H51" s="215"/>
      <c r="I51" s="215"/>
      <c r="J51" s="215"/>
      <c r="K51" s="215"/>
      <c r="L51" s="215"/>
      <c r="M51" s="215"/>
      <c r="N51" s="215"/>
      <c r="O51" s="215"/>
      <c r="P51" s="215"/>
      <c r="Q51" s="215"/>
      <c r="R51" s="215"/>
      <c r="S51" s="215"/>
      <c r="T51" s="215"/>
      <c r="U51" s="215"/>
      <c r="V51" s="215"/>
      <c r="W51" s="215"/>
      <c r="X51" s="189"/>
      <c r="Y51" s="282"/>
      <c r="Z51" s="314"/>
      <c r="AA51" s="21">
        <v>47</v>
      </c>
      <c r="AC51" s="71"/>
    </row>
    <row r="52" spans="1:32" s="13" customFormat="1" ht="14.1" customHeight="1" thickBot="1">
      <c r="A52" s="21">
        <v>48</v>
      </c>
      <c r="B52" s="321"/>
      <c r="C52" s="217"/>
      <c r="D52" s="217"/>
      <c r="E52" s="217"/>
      <c r="F52" s="217"/>
      <c r="G52" s="217"/>
      <c r="H52" s="217"/>
      <c r="I52" s="217"/>
      <c r="J52" s="217"/>
      <c r="K52" s="217"/>
      <c r="L52" s="217"/>
      <c r="M52" s="217"/>
      <c r="N52" s="217"/>
      <c r="O52" s="217"/>
      <c r="P52" s="217"/>
      <c r="Q52" s="217"/>
      <c r="R52" s="217"/>
      <c r="S52" s="217"/>
      <c r="T52" s="217"/>
      <c r="U52" s="217"/>
      <c r="V52" s="217"/>
      <c r="W52" s="217"/>
      <c r="X52" s="193"/>
      <c r="Y52" s="291"/>
      <c r="Z52" s="321"/>
      <c r="AA52" s="21">
        <v>48</v>
      </c>
      <c r="AC52" s="72"/>
    </row>
    <row r="53" spans="1:32" s="352" customFormat="1" ht="9.9499999999999993" customHeight="1">
      <c r="A53" s="348" t="s">
        <v>1776</v>
      </c>
      <c r="B53" s="349"/>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49"/>
      <c r="AA53" s="351"/>
    </row>
    <row r="54" spans="1:32">
      <c r="AD54" s="13"/>
      <c r="AE54" s="13"/>
      <c r="AF54" s="13"/>
    </row>
    <row r="55" spans="1:32">
      <c r="AD55" s="13"/>
      <c r="AE55" s="13"/>
      <c r="AF55" s="13"/>
    </row>
    <row r="56" spans="1:32">
      <c r="AD56" s="13"/>
      <c r="AE56" s="13"/>
      <c r="AF56" s="13"/>
    </row>
    <row r="57" spans="1:32">
      <c r="AD57" s="13"/>
      <c r="AE57" s="13"/>
      <c r="AF57" s="13"/>
    </row>
    <row r="58" spans="1:32">
      <c r="AD58" s="13"/>
      <c r="AE58" s="13"/>
      <c r="AF58" s="13"/>
    </row>
    <row r="59" spans="1:32">
      <c r="AD59" s="13"/>
      <c r="AE59" s="13"/>
      <c r="AF59" s="13"/>
    </row>
    <row r="60" spans="1:32">
      <c r="AD60" s="13"/>
      <c r="AE60" s="13"/>
      <c r="AF60" s="13"/>
    </row>
    <row r="61" spans="1:32">
      <c r="AD61" s="13"/>
      <c r="AE61" s="13"/>
      <c r="AF61" s="13"/>
    </row>
    <row r="62" spans="1:32">
      <c r="AD62" s="13"/>
      <c r="AE62" s="13"/>
      <c r="AF62" s="13"/>
    </row>
    <row r="63" spans="1:32">
      <c r="AD63" s="13"/>
      <c r="AE63" s="13"/>
      <c r="AF63" s="13"/>
    </row>
  </sheetData>
  <sheetProtection sheet="1" objects="1" scenarios="1" formatCells="0" formatColumns="0"/>
  <mergeCells count="2">
    <mergeCell ref="A1:A2"/>
    <mergeCell ref="AA1:AA2"/>
  </mergeCells>
  <phoneticPr fontId="0" type="noConversion"/>
  <printOptions horizontalCentered="1" verticalCentered="1"/>
  <pageMargins left="0.25" right="0.25" top="0.25" bottom="0.25" header="0.25" footer="0.25"/>
  <pageSetup scale="73"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Cover</vt:lpstr>
      <vt:lpstr>TCA Safeguards</vt:lpstr>
      <vt:lpstr>Table of Contents</vt:lpstr>
      <vt:lpstr>PAGE1</vt:lpstr>
      <vt:lpstr>PAGE2</vt:lpstr>
      <vt:lpstr>PAGE3</vt:lpstr>
      <vt:lpstr>PAGE4</vt:lpstr>
      <vt:lpstr>PAGE5</vt:lpstr>
      <vt:lpstr>PAGE6</vt:lpstr>
      <vt:lpstr>PAGE7</vt:lpstr>
      <vt:lpstr>PAGE8</vt:lpstr>
      <vt:lpstr>PAGE9</vt:lpstr>
      <vt:lpstr>PAGE10</vt:lpstr>
      <vt:lpstr>PAGE11</vt:lpstr>
      <vt:lpstr>PAGE12</vt:lpstr>
      <vt:lpstr>PAGE13</vt:lpstr>
      <vt:lpstr>PAGE14</vt:lpstr>
      <vt:lpstr>PAGE15</vt:lpstr>
      <vt:lpstr>PAGE16</vt:lpstr>
      <vt:lpstr>PAGE17</vt:lpstr>
      <vt:lpstr>PAGE18</vt:lpstr>
      <vt:lpstr>PAGE19</vt:lpstr>
      <vt:lpstr>PAGE20</vt:lpstr>
      <vt:lpstr>PAGE21</vt:lpstr>
      <vt:lpstr>PAGE22</vt:lpstr>
      <vt:lpstr>PAGE23</vt:lpstr>
      <vt:lpstr>PAGE24</vt:lpstr>
      <vt:lpstr>PAGE25</vt:lpstr>
      <vt:lpstr>PAGE26</vt:lpstr>
      <vt:lpstr>PAGE27</vt:lpstr>
      <vt:lpstr>Sheet1</vt:lpstr>
      <vt:lpstr>CompositeName</vt:lpstr>
      <vt:lpstr>CoverDate</vt:lpstr>
      <vt:lpstr>Group2</vt:lpstr>
      <vt:lpstr>Cover!Print_Area</vt:lpstr>
      <vt:lpstr>PAGE1!Print_Area</vt:lpstr>
      <vt:lpstr>PAGE10!Print_Area</vt:lpstr>
      <vt:lpstr>PAGE11!Print_Area</vt:lpstr>
      <vt:lpstr>PAGE12!Print_Area</vt:lpstr>
      <vt:lpstr>PAGE13!Print_Area</vt:lpstr>
      <vt:lpstr>PAGE14!Print_Area</vt:lpstr>
      <vt:lpstr>PAGE15!Print_Area</vt:lpstr>
      <vt:lpstr>PAGE16!Print_Area</vt:lpstr>
      <vt:lpstr>PAGE17!Print_Area</vt:lpstr>
      <vt:lpstr>PAGE18!Print_Area</vt:lpstr>
      <vt:lpstr>PAGE19!Print_Area</vt:lpstr>
      <vt:lpstr>PAGE2!Print_Area</vt:lpstr>
      <vt:lpstr>PAGE20!Print_Area</vt:lpstr>
      <vt:lpstr>PAGE21!Print_Area</vt:lpstr>
      <vt:lpstr>PAGE22!Print_Area</vt:lpstr>
      <vt:lpstr>PAGE23!Print_Area</vt:lpstr>
      <vt:lpstr>PAGE24!Print_Area</vt:lpstr>
      <vt:lpstr>PAGE25!Print_Area</vt:lpstr>
      <vt:lpstr>PAGE26!Print_Area</vt:lpstr>
      <vt:lpstr>PAGE27!Print_Area</vt:lpstr>
      <vt:lpstr>PAGE3!Print_Area</vt:lpstr>
      <vt:lpstr>PAGE4!Print_Area</vt:lpstr>
      <vt:lpstr>PAGE5!Print_Area</vt:lpstr>
      <vt:lpstr>PAGE6!Print_Area</vt:lpstr>
      <vt:lpstr>PAGE7!Print_Area</vt:lpstr>
      <vt:lpstr>PAGE8!Print_Area</vt:lpstr>
      <vt:lpstr>PAGE9!Print_Area</vt:lpstr>
      <vt:lpstr>'Table of Contents'!Print_Area</vt:lpstr>
    </vt:vector>
  </TitlesOfParts>
  <Company>Decisiv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TCA Composite</dc:title>
  <dc:creator>JWP Travel</dc:creator>
  <cp:lastModifiedBy>Jack Porter</cp:lastModifiedBy>
  <cp:lastPrinted>2016-03-06T16:16:44Z</cp:lastPrinted>
  <dcterms:created xsi:type="dcterms:W3CDTF">2001-05-07T00:54:46Z</dcterms:created>
  <dcterms:modified xsi:type="dcterms:W3CDTF">2016-11-01T00:58:53Z</dcterms:modified>
</cp:coreProperties>
</file>