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ers\cmhen\Downloads\"/>
    </mc:Choice>
  </mc:AlternateContent>
  <bookViews>
    <workbookView xWindow="0" yWindow="0" windowWidth="26265" windowHeight="7575" tabRatio="882"/>
  </bookViews>
  <sheets>
    <sheet name="Cover" sheetId="109" r:id="rId1"/>
    <sheet name="TCA Safeguards" sheetId="133" r:id="rId2"/>
    <sheet name="Table of Contents" sheetId="68" r:id="rId3"/>
    <sheet name="PAGE1" sheetId="117" r:id="rId4"/>
    <sheet name="PAGE2" sheetId="73" r:id="rId5"/>
    <sheet name="PAGE3" sheetId="129" r:id="rId6"/>
    <sheet name="PAGE4" sheetId="130" r:id="rId7"/>
    <sheet name="PAGE5" sheetId="131" r:id="rId8"/>
    <sheet name="PAGE6" sheetId="111" r:id="rId9"/>
    <sheet name="PAGE7" sheetId="71" r:id="rId10"/>
    <sheet name="PAGE8" sheetId="27" r:id="rId11"/>
    <sheet name="PAGE9" sheetId="85" r:id="rId12"/>
    <sheet name="PAGE10" sheetId="5" r:id="rId13"/>
    <sheet name="PAGE11" sheetId="112" r:id="rId14"/>
    <sheet name="PAGE12" sheetId="79" r:id="rId15"/>
    <sheet name="PAGE13" sheetId="80" r:id="rId16"/>
    <sheet name="PAGE14" sheetId="83" r:id="rId17"/>
    <sheet name="PAGE15" sheetId="124" r:id="rId18"/>
    <sheet name="PAGE16" sheetId="86" r:id="rId19"/>
    <sheet name="PAGE17" sheetId="87" r:id="rId20"/>
    <sheet name="PAGE18" sheetId="88" r:id="rId21"/>
    <sheet name="PAGE19" sheetId="90" r:id="rId22"/>
    <sheet name="PAGE20" sheetId="91" r:id="rId23"/>
    <sheet name="PAGE21" sheetId="92" r:id="rId24"/>
    <sheet name="PAGE22" sheetId="93" r:id="rId25"/>
    <sheet name="PAGE23" sheetId="95" r:id="rId26"/>
    <sheet name="PAGE24" sheetId="96" r:id="rId27"/>
    <sheet name="PAGE25" sheetId="119" r:id="rId28"/>
    <sheet name="PAGE26" sheetId="121" r:id="rId29"/>
    <sheet name="PAGE27" sheetId="123" r:id="rId30"/>
    <sheet name="Sheet1" sheetId="132" r:id="rId31"/>
  </sheets>
  <externalReferences>
    <externalReference r:id="rId32"/>
    <externalReference r:id="rId33"/>
  </externalReferences>
  <definedNames>
    <definedName name="BreakoutName" localSheetId="1">#REF!</definedName>
    <definedName name="BreakoutName">#REF!</definedName>
    <definedName name="CompositeName">Cover!$A$11</definedName>
    <definedName name="CoverDate">Cover!$A$9</definedName>
    <definedName name="CurrDate" localSheetId="1">#REF!</definedName>
    <definedName name="CurrDate">#REF!</definedName>
    <definedName name="CurrMonth">#REF!</definedName>
    <definedName name="CurrYear">#REF!</definedName>
    <definedName name="daMTH">#REF!</definedName>
    <definedName name="daPYD" localSheetId="1">#REF!</definedName>
    <definedName name="daPYD">#REF!</definedName>
    <definedName name="daROL" localSheetId="1">#REF!</definedName>
    <definedName name="daROL">#REF!</definedName>
    <definedName name="DataPath" localSheetId="5">#REF!</definedName>
    <definedName name="DataPath" localSheetId="6">#REF!</definedName>
    <definedName name="DataPath" localSheetId="7">#REF!</definedName>
    <definedName name="DataPath" localSheetId="1">#REF!</definedName>
    <definedName name="DataPath">#REF!</definedName>
    <definedName name="DAYS" localSheetId="1">#REF!</definedName>
    <definedName name="DAYS">#REF!</definedName>
    <definedName name="EndRow" localSheetId="5">#REF!</definedName>
    <definedName name="EndRow" localSheetId="6">#REF!</definedName>
    <definedName name="EndRow" localSheetId="7">#REF!</definedName>
    <definedName name="EndRow" localSheetId="1">#REF!</definedName>
    <definedName name="EndRow">#REF!</definedName>
    <definedName name="ERR" localSheetId="1">#REF!</definedName>
    <definedName name="ERR">#REF!</definedName>
    <definedName name="Group" localSheetId="1">#REF!</definedName>
    <definedName name="Group">#REF!</definedName>
    <definedName name="Group2">Cover!$A$6</definedName>
    <definedName name="LastPgNumbr" localSheetId="1">#REF!</definedName>
    <definedName name="LastPgNumbr">#REF!</definedName>
    <definedName name="MTH" localSheetId="1">#REF!</definedName>
    <definedName name="MTH">#REF!</definedName>
    <definedName name="NumbDlrs">#REF!</definedName>
    <definedName name="_xlnm.Print_Area" localSheetId="0">Cover!$A$1:$I$24</definedName>
    <definedName name="_xlnm.Print_Area" localSheetId="3">PAGE1!$A$1:$AA$55</definedName>
    <definedName name="_xlnm.Print_Area" localSheetId="12">PAGE10!$A$1:$AA$55</definedName>
    <definedName name="_xlnm.Print_Area" localSheetId="13">PAGE11!$A$1:$AA$55</definedName>
    <definedName name="_xlnm.Print_Area" localSheetId="14">PAGE12!$A$1:$AA$55</definedName>
    <definedName name="_xlnm.Print_Area" localSheetId="15">PAGE13!$A$1:$AA$55</definedName>
    <definedName name="_xlnm.Print_Area" localSheetId="16">PAGE14!$A$1:$AA$55</definedName>
    <definedName name="_xlnm.Print_Area" localSheetId="17">PAGE15!$A$1:$AA$55</definedName>
    <definedName name="_xlnm.Print_Area" localSheetId="18">PAGE16!$A$1:$AA$55</definedName>
    <definedName name="_xlnm.Print_Area" localSheetId="19">PAGE17!$A$1:$AA$55</definedName>
    <definedName name="_xlnm.Print_Area" localSheetId="20">PAGE18!$A$1:$AA$55</definedName>
    <definedName name="_xlnm.Print_Area" localSheetId="21">PAGE19!$A$1:$AA$55</definedName>
    <definedName name="_xlnm.Print_Area" localSheetId="4">PAGE2!$A$1:$AA$54</definedName>
    <definedName name="_xlnm.Print_Area" localSheetId="22">PAGE20!$A$1:$AA$55</definedName>
    <definedName name="_xlnm.Print_Area" localSheetId="23">PAGE21!$A$1:$AA$55</definedName>
    <definedName name="_xlnm.Print_Area" localSheetId="24">PAGE22!$A$1:$AA$55</definedName>
    <definedName name="_xlnm.Print_Area" localSheetId="25">PAGE23!$A$1:$AA$55</definedName>
    <definedName name="_xlnm.Print_Area" localSheetId="26">PAGE24!$A$1:$AA$55</definedName>
    <definedName name="_xlnm.Print_Area" localSheetId="27">PAGE25!$A$1:$AA$55</definedName>
    <definedName name="_xlnm.Print_Area" localSheetId="28">PAGE26!$A$1:$AA$55</definedName>
    <definedName name="_xlnm.Print_Area" localSheetId="29">PAGE27!$A$1:$AA$55</definedName>
    <definedName name="_xlnm.Print_Area" localSheetId="5">PAGE3!$A$1:$AA$53</definedName>
    <definedName name="_xlnm.Print_Area" localSheetId="6">PAGE4!$A$1:$AA$53</definedName>
    <definedName name="_xlnm.Print_Area" localSheetId="7">PAGE5!$A$1:$AA$53</definedName>
    <definedName name="_xlnm.Print_Area" localSheetId="8">PAGE6!$A$1:$AA$53</definedName>
    <definedName name="_xlnm.Print_Area" localSheetId="9">PAGE7!$A$1:$AA$55</definedName>
    <definedName name="_xlnm.Print_Area" localSheetId="10">PAGE8!$A$1:$AA$55</definedName>
    <definedName name="_xlnm.Print_Area" localSheetId="11">PAGE9!$A$1:$AA$55</definedName>
    <definedName name="_xlnm.Print_Area" localSheetId="2">'Table of Contents'!$A$2:$H$41</definedName>
    <definedName name="StartCorner" localSheetId="1">#REF!</definedName>
    <definedName name="StartCorner">#REF!</definedName>
  </definedNames>
  <calcPr calcId="171027" fullPrecision="0"/>
</workbook>
</file>

<file path=xl/calcChain.xml><?xml version="1.0" encoding="utf-8"?>
<calcChain xmlns="http://schemas.openxmlformats.org/spreadsheetml/2006/main">
  <c r="M65" i="131" l="1"/>
  <c r="L65" i="131"/>
  <c r="J65" i="131"/>
  <c r="C65" i="131"/>
  <c r="H65" i="131"/>
  <c r="N65" i="130"/>
  <c r="C65" i="130"/>
  <c r="F65" i="130"/>
  <c r="D65" i="130"/>
  <c r="M65" i="130"/>
  <c r="E65" i="129"/>
  <c r="N65" i="129"/>
  <c r="C65" i="129"/>
  <c r="F65" i="129"/>
  <c r="M65" i="129"/>
  <c r="M66" i="73"/>
  <c r="E66" i="73"/>
  <c r="F66" i="73"/>
  <c r="C66" i="73"/>
  <c r="N66" i="73"/>
  <c r="B65" i="130"/>
  <c r="B65" i="131"/>
  <c r="Z65" i="131"/>
  <c r="B65" i="129"/>
  <c r="B66" i="73"/>
  <c r="Z65" i="129"/>
</calcChain>
</file>

<file path=xl/sharedStrings.xml><?xml version="1.0" encoding="utf-8"?>
<sst xmlns="http://schemas.openxmlformats.org/spreadsheetml/2006/main" count="5319" uniqueCount="1865">
  <si>
    <t>(Brokerage Freight Revenue (not Incl S/C)-Brokerage Variable Expenses)/Brokerage Number of Loads</t>
  </si>
  <si>
    <t>Brokerage Freight Revenue (not Incl S/C)/Weeks in Period</t>
  </si>
  <si>
    <t>(Brokerage Freight Revenue (not Incl S/C)-Brokerage Variable Expenses)</t>
  </si>
  <si>
    <t>Brokerage Total Personnel Expenses/Weeks in the Year</t>
  </si>
  <si>
    <t xml:space="preserve">CF &amp; OO Freight Revenue </t>
  </si>
  <si>
    <t>PYC</t>
  </si>
  <si>
    <t>TOTAL FIXED OVERHEAD/WK (CF) THIS MTH</t>
  </si>
  <si>
    <t>(Total Parts+Total Shop Wages+Total Outside Vendors-Total Outside Tires-Trucks-Total Outside Tires-Trailers)/(C/F Total Freight Rev (not Incl S/C)+O/O Total Freight Rev (not Incl S/C))%</t>
  </si>
  <si>
    <t>(Total Company Tire Exps+Total Outside Tires-Trucks+Total Outside Tires-Trailers)/(C/F Total Freight Rev+O/O Total Freight Rev (not Incl S/C))%</t>
  </si>
  <si>
    <t>(Total Equipment Op Exps-Total Fuel Exp (Incl S/C)+Total Shop Wages)/(C/F Total Freight Rev (not Incl S/C)+O/O Total Freight Rev (not Incl S/C))%</t>
  </si>
  <si>
    <t>(O/O Tires Trailers+O/O Outside Tires Trailers)/O/O Total Miles#</t>
  </si>
  <si>
    <t>(O/O Tires Trailers+O/O Outside Tires Trailers)/O/O Total Freight Revenue (not Incl S/C)%</t>
  </si>
  <si>
    <t>(O/O Tires Trailers/Weeks in the Year)/29CL%</t>
  </si>
  <si>
    <t>(O/O Outside Tires Trailers/Weeks in the Year)/29CL%</t>
  </si>
  <si>
    <t>(O/O Tires Trailers+O/O Outside Tires Trailers)/Weeks in Period</t>
  </si>
  <si>
    <t>(O/O Tires Trailers/Weeks in Period)/34CL%</t>
  </si>
  <si>
    <t>(O/O Outside Tires Trailers/Weeks in Period)/34CL%</t>
  </si>
  <si>
    <t>((O/O Parts Trailers+O/O Parts Reefers+O/O Tires Trailers+O/O Outside Repairs Trailers+O/O Outside Repairs Trailers+O/O Trailer Outside Wash+O/O Trailer Washout+O/O Outside Tires Trailers+O/O Shop Labor Trailers+O/O Shop Labor Reefers)/5513)/Weeks in Period@</t>
  </si>
  <si>
    <t>((O/O Shop Labor Trailers+O/O Shop Labor Reefers+O/O Parts Trailers+O/O Parts Reefers+O/O Outside Repairs Trailers+O/O Outside Repairs Trailers+O/O Trailer Outside Wash+O/O Trailer Washout)/5513)/Weeks in Period@</t>
  </si>
  <si>
    <t>((O/O Tires Trailers+O/O Outside Tires Trailers)/5513)/Weeks in Period@</t>
  </si>
  <si>
    <t>C/F Total Freight Revenue/C/F Total Personnel (not Incl Shop)/Weeks in Period</t>
  </si>
  <si>
    <t>C/F Total Miles/C/F Total Personnel (not Incl Shop)/Weeks in Period</t>
  </si>
  <si>
    <t>O/O Number of Loads/C/F Total Personnel (not Incl Shop)/Weeks in Period$</t>
  </si>
  <si>
    <t>C/F Number of Trucks in Operation/C/F Total Personnel (not Incl Shop)#</t>
  </si>
  <si>
    <t>C/F Driver Count$</t>
  </si>
  <si>
    <t>C/F Total Freight Revenue/C/F Driver Count/Weeks in Period</t>
  </si>
  <si>
    <t>C/F Total Miles/C/F Driver Count/Weeks in Period</t>
  </si>
  <si>
    <t>C/F Deadhead Miles/C/F Driver Count/Weeks in Period</t>
  </si>
  <si>
    <t>C/F Number of Trucks in Operation/C/F Driver Count#</t>
  </si>
  <si>
    <t>C/F Number of Trucks in Operation/(C/F Total Personnel Headcount-C/F Driver Count-C/F Shop Personnel)#</t>
  </si>
  <si>
    <t>(-C/F Driver Terms/C/F Driver Count)*XX%</t>
  </si>
  <si>
    <t>C/F Driver Count/(C/F Total Personnel Headcount-C/F Driver Count-C/F Shop Personnel)#</t>
  </si>
  <si>
    <t>C/F Total Freight Revenue/C/F Number of Trucks in Operation/Weeks in Period</t>
  </si>
  <si>
    <t>C/F Revenue Miles/Weeks in the Year</t>
  </si>
  <si>
    <t>C/F Deadhead Miles/C/F Total Miles%</t>
  </si>
  <si>
    <t>C/F Number of Trucks in Operation/(Weeks in the Year/Weeks in Period)</t>
  </si>
  <si>
    <t>C/F Total Miles/C/F Number of Trucks in Operation/Weeks in Period</t>
  </si>
  <si>
    <t>C/F Revenue Miles/C/F Number of Trucks in Operation/Weeks in Period</t>
  </si>
  <si>
    <t>(C/F Lubricants+C/F Parts Trucks+C/F Shop Supplies+C/F Parts Other+C/F Outside Repairs Trucks+C/F Outside Repairs Other+C/F Shop Labor Trucks+C/F Shop Labor Misc)/C/F Total Miles#</t>
  </si>
  <si>
    <t>(C/F Lubricants+C/F Parts Trucks+C/F Shop Supplies+C/F Parts Other+C/F Outside Repairs Trucks+C/F Outside Repairs Other+C/F Shop Labor Trucks+C/F Shop Labor Misc)/Weeks in Period</t>
  </si>
  <si>
    <t>(C/F Shop Labor Trailers+C/F Shop Labor Reefers+C/F Parts Trailers+C/F Parts Reefers+C/F Outside Repairs Trailers+C/F Outside Repairs Trailers+C/F Trailer Outside Wash+C/F Trailer Washout)/Weeks in the Year</t>
  </si>
  <si>
    <t>(C/F Shop Labor Trailers+C/F Shop Labor Reefers+C/F Parts Trailers+C/F Parts Reefers+C/F Outside Repairs Trailers+C/F Outside Repairs Trailers+C/F Trailer Outside Wash+C/F Trailer Washout)/C/F Total Miles#</t>
  </si>
  <si>
    <t>(C/F Shop Labor Trailers+C/F Shop Labor Reefers+C/F Parts Trailers+C/F Parts Reefers+C/F Outside Repairs Trailers+C/F Outside Repairs Trailers+C/F Trailer Outside Wash+C/F Trailer Washout)/Weeks in Period</t>
  </si>
  <si>
    <t>(C/F Total Parts+C/F Outside Tires Trucks+C/F Outside Tires Trailers)/Weeks in the Year</t>
  </si>
  <si>
    <t>(C/F Total Parts+C/F Outside Tires Trucks+C/F Outside Tires Trailers)/C/F Total Miles#</t>
  </si>
  <si>
    <t>(C/F Total Parts+C/F Outside Tires Trucks+C/F Outside Tires Trailers)/Weeks in Period</t>
  </si>
  <si>
    <t>(C/F Tires Trucks+C/F Tires Other+C/F Outside Tires Trucks)/Weeks in the Year</t>
  </si>
  <si>
    <t>(C/F Tires Trucks+C/F Tires Other+C/F Outside Tires Trucks)/C/F Total Miles#</t>
  </si>
  <si>
    <t>(C/F Tires Trucks+C/F Tires Other+C/F Outside Tires Trucks)/Weeks in Period</t>
  </si>
  <si>
    <t>(C/F Tires Trailers+C/F Outside Tires Trailers)/Weeks in the Year</t>
  </si>
  <si>
    <t>O/O FLEET EMP % TOTAL EMPLOYEES</t>
  </si>
  <si>
    <t>BROKERAGE EMP % TOTAL EMPLOYEES</t>
  </si>
  <si>
    <t>OTHER EMPLOYEES % TOTAL EMPLOYEES</t>
  </si>
  <si>
    <t>COMPANY FLEET OP REV % TOTAL OP REVENUE</t>
  </si>
  <si>
    <t>O/O FLEET OP REV % TOTAL OP REVENUE</t>
  </si>
  <si>
    <t>BROKERAGE REV % TOTAL OP REVENUE</t>
  </si>
  <si>
    <t>OTHER OP REV % TOTAL OP REVENUE</t>
  </si>
  <si>
    <t>FIXED EQUIP OP EXP/WK (OO) THIS MTH</t>
  </si>
  <si>
    <t>TOTAL FIXED OVERHEAD/WK (OO) THIS MTH</t>
  </si>
  <si>
    <t xml:space="preserve">NUMBER OF TRUCKS (CF) </t>
  </si>
  <si>
    <t>MILES PER TRUCK PER WEEK (CF)</t>
  </si>
  <si>
    <t xml:space="preserve">LOADS PER TRUCK PER WEEK (CF) </t>
  </si>
  <si>
    <t>MILES PER LOAD (CF)</t>
  </si>
  <si>
    <t>DRIVER WAGES/TRUCK/WK (CF)</t>
  </si>
  <si>
    <t>TRUCK FUEL EXPENSE/TRUCK/WK (CF)</t>
  </si>
  <si>
    <t>MAINTENANCE/TRUCK/WK (CF)</t>
  </si>
  <si>
    <t>EQUIP EXP/TRUCK/WK (CF)</t>
  </si>
  <si>
    <t>INSURANCE EXP/TRUCK/WK (CF)</t>
  </si>
  <si>
    <t>RUNNING EXP/TRUCK/WK (CF)</t>
  </si>
  <si>
    <t xml:space="preserve">NON-DRIVER WAGES/TRUCK/WK (CF) </t>
  </si>
  <si>
    <t xml:space="preserve">TOTAL FIXED OVERHEAD EXP/TRUCK/WK (CF) </t>
  </si>
  <si>
    <t>FIXED EQUIP OP EXPS/WK (CF) THIS MTH</t>
  </si>
  <si>
    <t>EQUIP PUR/RENT  EXP/WK (CF) THIS MTH</t>
  </si>
  <si>
    <t>INSURANCE/WK (CF) THIS MTH</t>
  </si>
  <si>
    <t>OPERATING RATIO ANALYSIS</t>
  </si>
  <si>
    <t>TOTAL COMPANY OPERATING RATIO-MTH</t>
  </si>
  <si>
    <t>COMPANY FLEET OPERATING RATIO-MTH</t>
  </si>
  <si>
    <t>OWNER/OPERATOR OPERATING RATIO-MTH</t>
  </si>
  <si>
    <t>FUEL &amp; TAXES FOR VEHICLES</t>
  </si>
  <si>
    <t>O/O Trailer Registrations/O/O Total Miles#</t>
  </si>
  <si>
    <t>O/O Building Rents/O/O Total Miles#</t>
  </si>
  <si>
    <t>O/O Operating Profit/O/O Total Miles#</t>
  </si>
  <si>
    <t>O/O Unusual Activities/O/O Total Miles#</t>
  </si>
  <si>
    <t>O/O Net Income/Loss/O/O Total Miles#</t>
  </si>
  <si>
    <t>SUB-TOTAL EQUIP RENT/PURCHASE TRANS</t>
  </si>
  <si>
    <t>SUB-TOTAL INSURANCE</t>
  </si>
  <si>
    <t>TOTAL FIXED OPERATING EXPENSES</t>
  </si>
  <si>
    <t>OFFICE SUPPLIES</t>
  </si>
  <si>
    <t>ADVERTISING-SALES &amp; MARKETING</t>
  </si>
  <si>
    <t>TRAVEL &amp; ENTERTAINMENT-SALES</t>
  </si>
  <si>
    <t>ON BOARD COMMUNICATION EXP'S</t>
  </si>
  <si>
    <t>EQUIPMENT REGISTRATION - TRUCKS</t>
  </si>
  <si>
    <t>EQUIPMENT REGISTRATION - TRAILERS</t>
  </si>
  <si>
    <t>BUILDING &amp; OFFICE RENTS</t>
  </si>
  <si>
    <t>TOTAL FIXED OVERHEAD EXPENSES</t>
  </si>
  <si>
    <t>TOTAL OPERATING EXPENSES</t>
  </si>
  <si>
    <t>NET UNUSUAL ACTIVITY</t>
  </si>
  <si>
    <t>NET INCOME  (LOSS)</t>
  </si>
  <si>
    <t>FIXED EXP% GROSS PR (CF) ROL12</t>
  </si>
  <si>
    <t>FIXED EXP/WK (CF) ROL12</t>
  </si>
  <si>
    <t>L16/GP</t>
  </si>
  <si>
    <t>L17/GP</t>
  </si>
  <si>
    <t>TOTAL REVENUE/WK (CF) THIS MTH</t>
  </si>
  <si>
    <t>FIXED EXP/WK (CF) THIS MTH</t>
  </si>
  <si>
    <t>FIXED EXP% GROSS PR (CF) THIS MTH</t>
  </si>
  <si>
    <t>OWNER/OPERATOR GROSS PROFIT ANALYSIS</t>
  </si>
  <si>
    <t>TOTAL REVENUE/WK (OO) ROL12</t>
  </si>
  <si>
    <t>VARIABLE TRANS COSTS/WK (OO) ROL12</t>
  </si>
  <si>
    <t>GROSS PROFIT/WK (OO) ROL12</t>
  </si>
  <si>
    <t>GROSS PROFIT %  (OO) ROL12</t>
  </si>
  <si>
    <t>FIXED EXP/WK (OO) ROL12</t>
  </si>
  <si>
    <t>FIXED EXP% GROSS PR (OO) ROL12</t>
  </si>
  <si>
    <t>TOTAL REVENUE/WK (OO) THIS MTH</t>
  </si>
  <si>
    <t>VARIABLE TRANS COSTS/WK (OO) THIS MTH</t>
  </si>
  <si>
    <t>GROSS PROFIT/WK (OO) THIS MTH</t>
  </si>
  <si>
    <t>GROSS PROFIT %  (OO) THIS MTH</t>
  </si>
  <si>
    <t>FIXED EXP/WK (OO) THIS MTH</t>
  </si>
  <si>
    <t>FIXED EXP% GROSS PR (OO) THIS MTH</t>
  </si>
  <si>
    <t>L32/GP</t>
  </si>
  <si>
    <t>L34/GP</t>
  </si>
  <si>
    <t>Total Company Insurance Expenses/Total Company Miles#</t>
  </si>
  <si>
    <t>Total Company Fixed Operating Expenses/Total Company Miles#</t>
  </si>
  <si>
    <t>Total Company Office Supplies Expenses/Total Company Miles#</t>
  </si>
  <si>
    <t>Total Company Advertising &amp; Marketing Expenses/Total Company Miles#</t>
  </si>
  <si>
    <t>(Total Company Travel &amp; Entertainment Expenses+4025)/Total Company Miles#</t>
  </si>
  <si>
    <t>Total Company On-Board Communications Expenses/Total Company Miles#</t>
  </si>
  <si>
    <t>VARIABLE TRANS COSTS/WK (CF) THIS MTH</t>
  </si>
  <si>
    <t>GROSS PROFIT/WK (CF) THIS MTH</t>
  </si>
  <si>
    <t>TOTAL REVENUE/WK (CF) ROL12</t>
  </si>
  <si>
    <t>GROSS PROFIT %  (CF) THIS MTH</t>
  </si>
  <si>
    <t>DEPARTMENTAL ANALYSIS</t>
  </si>
  <si>
    <t>TRK NET OP PROFIT/TRK/WK (CF)</t>
  </si>
  <si>
    <t>OTHER EMPLOYEE ANALYSIS</t>
  </si>
  <si>
    <t>a</t>
  </si>
  <si>
    <t>b</t>
  </si>
  <si>
    <t>c</t>
  </si>
  <si>
    <t>d</t>
  </si>
  <si>
    <t>e</t>
  </si>
  <si>
    <t>f</t>
  </si>
  <si>
    <t>g</t>
  </si>
  <si>
    <t>h</t>
  </si>
  <si>
    <t>i</t>
  </si>
  <si>
    <t>j</t>
  </si>
  <si>
    <t>COMPANY FLEET EXPENSE ANALYSIS</t>
  </si>
  <si>
    <t>TOTAL FIXED OVERHEAD % OP REVENUE (CF) MTH</t>
  </si>
  <si>
    <t>COMPANY FLEET OPERATING EXPENSE ANALYSIS</t>
  </si>
  <si>
    <t>TOTAL OWN/OP FLEET MILES/WK (OO) THIS MTH</t>
  </si>
  <si>
    <t>TOTAL OWN/OP FLEET TRUCKS  (OO) THIS MTH</t>
  </si>
  <si>
    <t>TOTAL DEADHEAD MILES/TRUCK/WK (OO) THIS MTH</t>
  </si>
  <si>
    <t>OWNER/OP FLEET OPERATING EXPENSE ANALYSIS</t>
  </si>
  <si>
    <t>TOTAL OP EXPENSE/WK (OO) THIS MTH</t>
  </si>
  <si>
    <t>TOTAL OP EXPENSE/TRUCK/WK (OO) THIS MTH</t>
  </si>
  <si>
    <t>TOTAL OP EXPENSE PER MILE (OO) THIS MTH</t>
  </si>
  <si>
    <t xml:space="preserve">OWNER/OP FLEET WEEKLY AVERAGES </t>
  </si>
  <si>
    <t>TRK NET OP PROFIT/TRK/WK (OO)</t>
  </si>
  <si>
    <t>PURCHASED TRANS/TRUCK/WK (OO)</t>
  </si>
  <si>
    <t>WEEKLY RUNNING EXPENSE TRAILER</t>
  </si>
  <si>
    <t>(C/F Driver Count+O/O Driver Count)/(C/F Total Personnel Count+O/O Total Personnel Count-C/F Driver Count-O/O Driver Count-C/F Shop Personnel Count-O/O Shop Personnel Count)</t>
  </si>
  <si>
    <t>(Total Operating Expenses-Other Interest-Trailer Interest-Tractor Interest-Fuel Surcharge (O/O Pay))/(C/F Freight Revenue-Fuel Surcharge (O/O Pay))</t>
  </si>
  <si>
    <t>C/F Personnel Expense/C/F Freight Revenue</t>
  </si>
  <si>
    <t>C/F Insurance/C/F Freight Revenue</t>
  </si>
  <si>
    <t>C/F Net Profit/C/F Freight Revenue</t>
  </si>
  <si>
    <t>C/F Trucks in Operation</t>
  </si>
  <si>
    <t>C/F Total Miles/C/F Trucks in Operation/Weeks in the Period</t>
  </si>
  <si>
    <t>C/F Revenue Miles/C/F Trucks in Operation/Weeks in the Period</t>
  </si>
  <si>
    <t>C/F Deadhead Miles/C/F Total Miles</t>
  </si>
  <si>
    <t>C/F Freight Revenue/C/F Trucks in Operation/Weeks in the Period</t>
  </si>
  <si>
    <t>C/F Freight Revenue/C/F Driver Count/Weeks in the Period</t>
  </si>
  <si>
    <t>C/F Total Miles/C/F Driver Count/Weeks in the Period</t>
  </si>
  <si>
    <t xml:space="preserve">FIXED EQUIP OP EXP/WK (OTH) ROL12 </t>
  </si>
  <si>
    <t>FIXED EQUIP OP EXP % TOTAL REV (OTH) ROL12</t>
  </si>
  <si>
    <t xml:space="preserve">TOTAL FIXED OVERHEAD/WK (OTH) ROL12 </t>
  </si>
  <si>
    <t>TOTAL FIXED OVERHEAD % REVENUE (OTH) ROL12</t>
  </si>
  <si>
    <t>TOTAL OPERATING EXPENSES/WK (OTH) ROL12</t>
  </si>
  <si>
    <t>TOTAL OPERATING EXPENSES % REV (OTH) ROL12</t>
  </si>
  <si>
    <t>MAINTENANCE PER TRUCK (CF)/WK THIS MTH</t>
  </si>
  <si>
    <t>PARTS &amp; LABOR PER TRUCK (CF)/WK THIS MTH</t>
  </si>
  <si>
    <t>TIRE PER TRUCK (CF)/WK THIS MTH</t>
  </si>
  <si>
    <t>MAINTENANCE PER TRAILER ANALYSIS</t>
  </si>
  <si>
    <t>TRAILER/TRUCK RATIO THIS MTH</t>
  </si>
  <si>
    <t>C/F Total Personnel (not Incl Shop)/Total Personnel Headcount%</t>
  </si>
  <si>
    <t>C/F Total Operating Expenses/Total Company Operating Expenses%</t>
  </si>
  <si>
    <t>O/O Total Personnel (not Incl Shop)/Total Personnel Headcount%</t>
  </si>
  <si>
    <t>O/O Total Operating Expenses/Total Company Operating Expenses%</t>
  </si>
  <si>
    <t>Brokerage Total Personnel (not Incl Shop)/Total Personnel Headcount%</t>
  </si>
  <si>
    <t>Brokerage Operating Expenses/Total Company Operating Expenses%</t>
  </si>
  <si>
    <t>Other Personnel Headcount before Shop/Total Personnel Headcount%</t>
  </si>
  <si>
    <t>Other Operating Expenses/Total Company Operating Expenses%</t>
  </si>
  <si>
    <t>O/O Shop Wages/O/O Total Miles#</t>
  </si>
  <si>
    <t>O/O Total Non Driver Wages/O/O Total Miles#</t>
  </si>
  <si>
    <t>(O/O Driver Wages+O/O Driver Per Diem)/O/O Total Miles#</t>
  </si>
  <si>
    <t>O/O All Driver Pay/O/O Total Miles#</t>
  </si>
  <si>
    <t>O/O Total Driver &amp; Non Driver Pay/O/O Total Miles#</t>
  </si>
  <si>
    <t>O/O Workmans Comp/O/O Total Miles#</t>
  </si>
  <si>
    <t>O/O Group Insurance/O/O Total Miles#</t>
  </si>
  <si>
    <t>O/O Total Fuel (Incl S/C)/O/O Total Miles#</t>
  </si>
  <si>
    <t>O/O Total Parts/O/O Total Miles#</t>
  </si>
  <si>
    <t>O/O Outside Vendor Costs/O/O Total Miles#</t>
  </si>
  <si>
    <t>O/O Total Equip Operating Expenses/O/O Total Miles#</t>
  </si>
  <si>
    <t>O/O Exp's Related to Drivers/O/O Total Miles#</t>
  </si>
  <si>
    <t>O/O Purchased Transportation/O/O Total Miles#</t>
  </si>
  <si>
    <t>C/F Office Supplies/O/O Total Miles#</t>
  </si>
  <si>
    <t>O/O Advertising &amp; Marketing/O/O Total Miles#</t>
  </si>
  <si>
    <t>(O/O Travel &amp; Entertainment+4425)/O/O Total Miles#</t>
  </si>
  <si>
    <t>O/O On Board Communications/O/O Total Miles#</t>
  </si>
  <si>
    <t>O/O Truck Registrations/O/O Total Miles#</t>
  </si>
  <si>
    <t>(C/F Trucks in Operation+O/O Trucks in Operation)/(C/F Driver Count+O/O Driver Count)</t>
  </si>
  <si>
    <t>(O/O Liability Premium+O/O Liability Deductible)/O/O Total Freight Revenue (not Incl S/C)%</t>
  </si>
  <si>
    <t>(O/O Liability Premium+O/O Liability Deductible)/Weeks in Period</t>
  </si>
  <si>
    <t>(O/O Phys Dam Premium+O/O Phys Dam Deductible)/Weeks in the Year</t>
  </si>
  <si>
    <t>(O/O Phys Dam Premium+O/O Phys Dam Deductible)/O/O Total Miles#</t>
  </si>
  <si>
    <t>(O/O Phys Dam Premium+O/O Phys Dam Deductible)/O/O Total Freight Revenue (not Incl S/C)%</t>
  </si>
  <si>
    <t>(O/O Phys Dam Premium+O/O Phys Dam Deductible)/Weeks in Period</t>
  </si>
  <si>
    <t>TOTAL REVENUE/TRUCK/WK (CF) THIS MTH</t>
  </si>
  <si>
    <t>TOTAL REVENUE/TRUCK/WK (OO) THIS MTH</t>
  </si>
  <si>
    <t>O/O Total Equip Rent &amp; Purchase/O/O Total Miles#</t>
  </si>
  <si>
    <t>O/O Total Equip Rent &amp; Purchase/O/O Total Freight Revenue (not Incl S/C)%</t>
  </si>
  <si>
    <t>O/O Total Equip Rent &amp; Purchase/Weeks in Period</t>
  </si>
  <si>
    <t xml:space="preserve">TRUCK MAINTENANCE EXPENSE/WK THIS MTH      </t>
  </si>
  <si>
    <t xml:space="preserve">TRUCK MAINTENANCE PER MILE THIS MTH      </t>
  </si>
  <si>
    <t>TOTAL PERSONNEL EXP/WK (CF) THIS MTH</t>
  </si>
  <si>
    <t>PREVIOUS YEAR COMPARISON</t>
  </si>
  <si>
    <t>COMPANY FLEET PREVIOUS YEAR COMPARISON</t>
  </si>
  <si>
    <t>OWNER/OPERATOR FLEET PREVIOUS YR COMPARISON</t>
  </si>
  <si>
    <t>DOLLAR DIFFERENCE</t>
  </si>
  <si>
    <t xml:space="preserve"> % CHANGE PREVIOUS YEAR</t>
  </si>
  <si>
    <t>COMPANY OPERATING RATIO - YTD</t>
  </si>
  <si>
    <t>COMPANY OPERATING RATIO - PR YTD</t>
  </si>
  <si>
    <t>% CHANGE PREVIOUS YEAR</t>
  </si>
  <si>
    <t>OPERATING EXPENSES PER MILE - YTD</t>
  </si>
  <si>
    <t>OPERATING EXPENSES PER MILE - PR YTD</t>
  </si>
  <si>
    <t>PERSONNEL EXP AS % OF REV - YTD</t>
  </si>
  <si>
    <t>PERSONNEL EXP AS % OF REV - PR YTD</t>
  </si>
  <si>
    <t>EQUIPMENT OPERATING EXP AS % REV - YTD</t>
  </si>
  <si>
    <t>CARGO INS EXP/WK (OO) MTH</t>
  </si>
  <si>
    <t>CARGO INS EXP PER MILE (OO) MTH</t>
  </si>
  <si>
    <t>CARGO INS EXP % TOTAL REV (OO) MTH</t>
  </si>
  <si>
    <t>LIABILITY INS EXP/WK (OO) MTH</t>
  </si>
  <si>
    <t>LIABILITY INS EXP PER MILE (OO) MTH</t>
  </si>
  <si>
    <t>LIABILITY INS EXP % TOTAL REV (OO) MTH</t>
  </si>
  <si>
    <t>PHYS DAMAGE INS EXP/WK (OO) MTH</t>
  </si>
  <si>
    <t>PHYS DAMAGE INS EXP PER MILE (OO) MTH</t>
  </si>
  <si>
    <t>PHYS DAMAGE INS EXP % TOTAL REV (OO) MTH</t>
  </si>
  <si>
    <t>CARGO INS DEDUCTIBLE/WK MTH</t>
  </si>
  <si>
    <t>CARGO INS DEDUCTIBLE % CARGO INS MTH</t>
  </si>
  <si>
    <t>LIABILITY INS DEDUCTIBLE/WK MTH</t>
  </si>
  <si>
    <t>LIABILITY INS DEDUCTBLE % LIABILTY INS MTH</t>
  </si>
  <si>
    <t>PHYS DAM INS DEDUCTIBLE/WK MTH</t>
  </si>
  <si>
    <t>OWNER/OP FIXED OP &amp; OVERHEAD EXPS</t>
  </si>
  <si>
    <t>NET INC/LOSS BEFORE TAX/WK (BR)  MTH</t>
  </si>
  <si>
    <t>TOTAL OP REVENUE/WK (BR) MTH</t>
  </si>
  <si>
    <t>TOTAL LOADS/WK (BR) MTH</t>
  </si>
  <si>
    <t>OP REVENUE PER LOAD (BR) MTH</t>
  </si>
  <si>
    <t>TOTAL PERSONNEL EXP/WK (BR) MTH</t>
  </si>
  <si>
    <t>PERSONNEL EXP % TOTAL OP REVENUE (BR) MTH</t>
  </si>
  <si>
    <t>VAR EQUIP OP EXPS EXP/WK (BR) MTH</t>
  </si>
  <si>
    <t>VAR EQUIP OP EXPS % OF TOT REV (BR) MTH</t>
  </si>
  <si>
    <t>FIXED EQUIP OP EXP/WK (BR) MTH</t>
  </si>
  <si>
    <t>FIXED EQUIP OP EXP % OF TOT REV (BR) MTH</t>
  </si>
  <si>
    <t>TOTAL FIXED OVERHEAD (BR) MTH</t>
  </si>
  <si>
    <t>TOTAL OPERATING EXPENSES/WK (BR) MTH</t>
  </si>
  <si>
    <t>TOTAL OPERATING EXPENSES % OP REV (BR) MTH</t>
  </si>
  <si>
    <t>OPERATING REVENUE/WK (BR) MTH</t>
  </si>
  <si>
    <t>OPERATING REVENUE PER LOAD (BR) MTH</t>
  </si>
  <si>
    <t>FREIGHT REVENUE/WK (BR) MTH</t>
  </si>
  <si>
    <t>% OF TOTAL OP REVENUE (BR) MTH</t>
  </si>
  <si>
    <t>FUEL SURCHARGE REV/WK (BR) MTH</t>
  </si>
  <si>
    <t>ACCESORIAL REVENUE/WK (BR) MTH</t>
  </si>
  <si>
    <t>TOTAL LOADS PER EMPLOYEE (BR) MTH PER WEEK</t>
  </si>
  <si>
    <t>TOTAL PERS EXPENSE PER EMP (BR) MTH PER WK</t>
  </si>
  <si>
    <t>TOTAL OP EXPENSE PER EMP THIS (BR) MTH PER WK</t>
  </si>
  <si>
    <t>NET INC/LOSS BEFORE TAX/WK (OTH) MTH</t>
  </si>
  <si>
    <t>TOTAL REVENUE/WK (OTH) MTH</t>
  </si>
  <si>
    <t>FREIGHT REVENUE/WK (OTH) MTH</t>
  </si>
  <si>
    <t>FREIGHT REV% TOTAL REV (OTH) MTH</t>
  </si>
  <si>
    <t>OTHER REVENUE/WK (OTH) MTH</t>
  </si>
  <si>
    <t>OTHER REV% TOTAL REV (OTH) MTH</t>
  </si>
  <si>
    <t>TOTAL PERSONNEL EXP/WK (OTH) MTH</t>
  </si>
  <si>
    <t>PERSONNEL EXP % TOTAL REVENUE (OTH) MTH</t>
  </si>
  <si>
    <t>VAR EQUIP OP EXPS EXP/WK (OTH) MTH</t>
  </si>
  <si>
    <t>VAR EQUIP OP EXPS % TOTAL REV (OTH) MTH</t>
  </si>
  <si>
    <t>FIXED EQUIP OP EXP/WK (OTH) MTH</t>
  </si>
  <si>
    <t>FIXED EQUIP OP EXP % TOTAL REV (OTH) MTH</t>
  </si>
  <si>
    <t>TOTAL FIXED OVERHEAD/WK (OTH) MTH</t>
  </si>
  <si>
    <t>TOTAL OPERATING EXPENSES/WK (OTH) MTH</t>
  </si>
  <si>
    <t>TOTAL OPERATING EXPENSES % REV (OTH) MTH</t>
  </si>
  <si>
    <t>TOTAL OTHER EMPLOYEES (OTH) MTH</t>
  </si>
  <si>
    <t xml:space="preserve">REVENUE PER EMPLOYEE MTH </t>
  </si>
  <si>
    <t>PERSONNEL EXPENSE PER EMP (OTH) MTH</t>
  </si>
  <si>
    <t>VARIABLE OPERATING EXPENSE PER EMP (OTH) MTH</t>
  </si>
  <si>
    <t>FIXED OPERATING EXPENSE PER EMP (OTH) MTH</t>
  </si>
  <si>
    <t>FIXED OVERHEAD  EXPENSE PER EMP (OTH) MTH</t>
  </si>
  <si>
    <t>TOTAL OP EXPENSE PER EMP (OTH) MTH</t>
  </si>
  <si>
    <t>TOTAL REVENUE/WK (CF&amp;OO) ROL12</t>
  </si>
  <si>
    <t>MAINTENANCE/TRAILER/WK (OO)</t>
  </si>
  <si>
    <t>EQUIP EXP/TRAILER/WK (OO)</t>
  </si>
  <si>
    <t>INSURANCE EXP/TRAILER/WK (OO)</t>
  </si>
  <si>
    <t>OWNER/OP FLEET OP REV % TOTAL OP REVENUE</t>
  </si>
  <si>
    <t>OWNER/OPERATOR (OO) OPERATING RATIO</t>
  </si>
  <si>
    <t>OWNER/OPERATOR (OO) PERSONNEL EXP AS % REV</t>
  </si>
  <si>
    <t>OWNER/OPERATOR (OO) OPERATING PROFAS % REV</t>
  </si>
  <si>
    <t>OWNER/OPERATOR (OO) FLEET TRUCKS THIS MTH</t>
  </si>
  <si>
    <t>SUB-TOTAL ALL DRIVER PAY</t>
  </si>
  <si>
    <t>DRIVER WAGE &amp; PER DIEM</t>
  </si>
  <si>
    <t>(C/F Total Op Exps-C/F Other Interest-C/F Trailer Interest-C/F Tractor Interest-C/F Fuel Surcharge Rev+O/O Total Op Exps-O/O Other Interest-O/O Trailer Interest-O/O Tractor Interest-O/O Fuel Surcharge Rev)/(C/F Total Freight Rev-C/F Fuel Surcharge Rev+O/O Total Freight Rev (not Incl S/C)-O/O Fuel Surcharge Rev)%YTD#</t>
  </si>
  <si>
    <t>Contacts:</t>
  </si>
  <si>
    <t>Jack Porter</t>
  </si>
  <si>
    <t>BROKERAGE EXPENSE ANALYSIS</t>
  </si>
  <si>
    <t>OWNER/OPERATOR (OO) OPERATING PROFIT</t>
  </si>
  <si>
    <t>OWNER/OPERATOR EMPLOYEE ANALYSIS</t>
  </si>
  <si>
    <t>OWNER/OPERATOR  DRIVER ANALYSIS</t>
  </si>
  <si>
    <t>COMPANY FLEET OPERATING RATIO</t>
  </si>
  <si>
    <t>COMPANY FLEET OPERATING RATIO THIS MTH</t>
  </si>
  <si>
    <t xml:space="preserve">TRUCK TO EMPLOYEE RATIO THIS MTH  </t>
  </si>
  <si>
    <t xml:space="preserve">TRUCK TO DRIVER RATIO THIS MTH </t>
  </si>
  <si>
    <t>TOTAL VARIABLE OPERATING EXPENSES CURR YR</t>
  </si>
  <si>
    <t>TOTAL VARIABLE OPERATING EXPENSES PREV YR</t>
  </si>
  <si>
    <t>TRUCK TO NON-DRIVER RATIO  THIS MTH</t>
  </si>
  <si>
    <t>Total Insurance / Total Freight Revenue% YTD</t>
  </si>
  <si>
    <t>Total Insurance PYD / Total Freight Revenue PYD%</t>
  </si>
  <si>
    <t>Total Fixed Overhead Expenses / Total Freight Revenue% YTD</t>
  </si>
  <si>
    <t>Total Fixed Overhead Expenses PYD / Total Freight Revenue PYD%</t>
  </si>
  <si>
    <t>Total Personnel Headcount YTD</t>
  </si>
  <si>
    <t>Total Personnel HeadcountPYD</t>
  </si>
  <si>
    <t>Total Driver Count YTD</t>
  </si>
  <si>
    <t>Total Driver Count PYD</t>
  </si>
  <si>
    <t>Total Number of Trucks YTD</t>
  </si>
  <si>
    <t>Total Number of Trucks PYD</t>
  </si>
  <si>
    <t>Total Freight Revenue</t>
  </si>
  <si>
    <t>Total Freight RevenuePYD</t>
  </si>
  <si>
    <t>(Total Freight Revenue YTD-Total Freight Revenue PYD)/ABS(Total Freight Revenue PYD)%</t>
  </si>
  <si>
    <t>Total Personnel Expenses</t>
  </si>
  <si>
    <t>Total Personnel ExpensesPYD</t>
  </si>
  <si>
    <t>DIFFERENCE</t>
  </si>
  <si>
    <t>TOTAL PERSONNEL EXP CURR YR</t>
  </si>
  <si>
    <t>TOTAL PERSONNEL EXP PREV YR</t>
  </si>
  <si>
    <t>TOTAL OTHER INCOME EXP CURR YR</t>
  </si>
  <si>
    <t>TOTAL OTHER INCOME EXP PREV YR</t>
  </si>
  <si>
    <t>TC01</t>
  </si>
  <si>
    <t>(Total Personnel Expenses YTD-Total Personnel Expenses PYD)/ABS(Total Personnel Expenses PYD)%</t>
  </si>
  <si>
    <t>Total Variable Operating Expenses</t>
  </si>
  <si>
    <t>Total Variable Operating ExpensesPYD</t>
  </si>
  <si>
    <t>(Total Variable Operating Expenses YTD-Total Variable Operating Expenses PYD)/ABS(Total Variable Operating Expenses PYD)%</t>
  </si>
  <si>
    <t>Total Fixed Operating Expenses</t>
  </si>
  <si>
    <t>Total Fixed Operating ExpensesPYD</t>
  </si>
  <si>
    <t>(Total Fixed Operating Expenses YTD-Total Fixed Operating Expenses PYD)/ABS(Total Fixed Operating Expenses PYD)%</t>
  </si>
  <si>
    <t>Total Fixed Overhead Expenses</t>
  </si>
  <si>
    <t>Total Fixed Overhead ExpensesPYD</t>
  </si>
  <si>
    <t>(Total Fixed Overhead Expenses YTD-Total Fixed Overhead Expenses PYD)/ABS(Total Fixed Overhead Expenses PYD)%</t>
  </si>
  <si>
    <t>Total Operating Expenses</t>
  </si>
  <si>
    <t>Total Operating ExpensesPYD</t>
  </si>
  <si>
    <t>(Total Operating Expenses YTD-Total Operating Expenses PYD)/ABS(Total Operating Expenses PYD)%</t>
  </si>
  <si>
    <t>Total Other Revenue</t>
  </si>
  <si>
    <t>Total Other RevenuePYD</t>
  </si>
  <si>
    <t>(Total Other Revenue YTD-Total Other Revenue PYD)/ABS(Total Other Revenue PYD)%</t>
  </si>
  <si>
    <t>Total Number of Miles</t>
  </si>
  <si>
    <t>Total Number of MilesPYD</t>
  </si>
  <si>
    <t>(Total Number of Miles YTD-Total Number of Miles PYD)/ABS(Total Number of Miles PYD)%</t>
  </si>
  <si>
    <t>(Total Freight Revenue/Total Number of Miles)#</t>
  </si>
  <si>
    <t>(Total Freight Revenue/Total Number of Miles)PYD#</t>
  </si>
  <si>
    <t>C/F Operating Profit/Weeks in the Year</t>
  </si>
  <si>
    <t>C/F Operating ProfitPYD/Weeks in the Year</t>
  </si>
  <si>
    <t>(C/F Operating Profit YTD- C/F Operating Profit PYD)/ABS(C/F Operating Profit PYD)%</t>
  </si>
  <si>
    <t>O/O Operating Profit/Weeks in the Year</t>
  </si>
  <si>
    <t>EMP BENEFITS  EXP% ADMIN EXP (BR) THIS MTH</t>
  </si>
  <si>
    <t>EMP BENEFITS  EXP % TOTAL REV (BR) THIS MTH</t>
  </si>
  <si>
    <t>EMP BENEFITS  EXP% TOTAL PERS (BR) THIS MTH</t>
  </si>
  <si>
    <t>BROKERAGE EMPLOYEE ANALYSIS</t>
  </si>
  <si>
    <t>TOTAL BROKERAGE EMPLOYEES THIS (BR) MTH</t>
  </si>
  <si>
    <t>TOTAL GROSS PROFIT PER EMPLOYEE (BR) THIS MTH</t>
  </si>
  <si>
    <t>VARIABLE EQUIP OPERATING EXPENSE ANALYSIS</t>
  </si>
  <si>
    <t>FIXED EQUIP OPERATING EXPENSE ANALYSIS</t>
  </si>
  <si>
    <t>Page17!00CL</t>
  </si>
  <si>
    <t>TOTAL COMPANY</t>
  </si>
  <si>
    <t>FIXED EQUIP OP EXPS % TOTAL REVENUE (OO) ROL12</t>
  </si>
  <si>
    <t>EQUIP PUR/RENT  EXP/WK (OO) ROL12</t>
  </si>
  <si>
    <t>EQUIP PUR/RENT  EXP PER MILE (OO) ROL12</t>
  </si>
  <si>
    <t>EQUIP PUR/RENT  EXP % TOTAL REV (OO) ROL12</t>
  </si>
  <si>
    <t>INSURANCE/WK (OO) ROL12</t>
  </si>
  <si>
    <t>INSURANCE PER MILE (OO) ROL12</t>
  </si>
  <si>
    <t>INSURANCE % TOTAL REV (OO) ROL12</t>
  </si>
  <si>
    <t>CARGO INS EXP/WK (OO) ROL12</t>
  </si>
  <si>
    <t>CARGO INS EXP PER MILE (OO) ROL12</t>
  </si>
  <si>
    <t>CARGO INS EXP % TOTAL REV (OO) ROL12</t>
  </si>
  <si>
    <t>LIABILITY INS EXP/WK (OO) ROL12</t>
  </si>
  <si>
    <t>LIABILITY INS EXP PER MILE (OO) ROL12</t>
  </si>
  <si>
    <t>LIABILITY INS EXP % TOTAL REV (OO) ROL12</t>
  </si>
  <si>
    <t>PHYS DAMAGE INS EXP/WK (OO) ROL12</t>
  </si>
  <si>
    <t>PHYS DAMAGE INS EXP PER MILE (OO) ROL12</t>
  </si>
  <si>
    <t>PHYS DAMAGE INS EXP % TOTAL REV (OO) ROL12</t>
  </si>
  <si>
    <t>CARGO INS DEDUCTIBLE % CARGO INS ROL12</t>
  </si>
  <si>
    <t>LIABILITY INS DEDUCTIBLE % LIABILITY INS ROL12</t>
  </si>
  <si>
    <t>PHYS DAM INS DEDUCTIBLE%PHYS DAM INS ROL12</t>
  </si>
  <si>
    <t>NET INC/LOSS BEFORE TAX/WK  (BR) ROL12</t>
  </si>
  <si>
    <t>NET PROFIT B4 TAX  % TOTAL OP REVENUE (BR) ROL12</t>
  </si>
  <si>
    <t>TOTAL OP REVENUE/WK (BR) ROL12</t>
  </si>
  <si>
    <t>TOTAL LOADS/WK (BR) ROL12</t>
  </si>
  <si>
    <t>REVENUE PER LOAD (BR) ROL12</t>
  </si>
  <si>
    <t xml:space="preserve">TOTAL PERSONNEL EXP/WK (BR) ROL12 </t>
  </si>
  <si>
    <t>PERSONNEL EXP % TOTAL OP REVENUE (BR) ROL12</t>
  </si>
  <si>
    <t xml:space="preserve">VAR EQUIP OP EXPS EXP/WK (BR) ROL12 </t>
  </si>
  <si>
    <t>VAR EQUIP OP EXPS % OF TOT REV (BR) ROL12</t>
  </si>
  <si>
    <t xml:space="preserve">FIXED EQUIP OP EXP/WK (BR) ROL12 </t>
  </si>
  <si>
    <t>FIXED EQUIP OP EXP % OF TOT REV (BR) ROL12</t>
  </si>
  <si>
    <t xml:space="preserve">TOTAL FIXED OVERHEAD/WK (BR) ROL12 </t>
  </si>
  <si>
    <t>TOTAL FIXED OVERHEAD % OP REVENUE (BR) ROL12</t>
  </si>
  <si>
    <t>TOTAL OPERATING EXPENSES/WK (BR) ROL12</t>
  </si>
  <si>
    <t>TOTAL OPERATING EXPENSES % OP REV (BR) ROL12</t>
  </si>
  <si>
    <t>OPERATING REVENUE/WK (BR) ROL12</t>
  </si>
  <si>
    <t>OPERATING REVENUE PER LOAD (BR) ROL12</t>
  </si>
  <si>
    <t>FREIGHT REVENUE/WK (BR) ROL12</t>
  </si>
  <si>
    <t>% OF TOTAL OP REVENUE (BR) ROL12</t>
  </si>
  <si>
    <t>FUEL SURCHARGE REV/WK (BR) ROL12</t>
  </si>
  <si>
    <t>ACCESORIAL REVENUE/WK (BR) ROL12</t>
  </si>
  <si>
    <t>TOTAL REVENUE/WK  (BR) ROL12</t>
  </si>
  <si>
    <t>VARIABLE TRANS COSTS/WK (BR) ROL12</t>
  </si>
  <si>
    <t>GROSS PROFIT/WK (BR) ROL12</t>
  </si>
  <si>
    <t>GROSS PROFIT %  (BR) ROL12</t>
  </si>
  <si>
    <t>GROSS PROFIT PER LOAD (BR) ROL12</t>
  </si>
  <si>
    <t>TOTAL PERSONNEL EXP/WK (BR) ROL12</t>
  </si>
  <si>
    <t>PERSONNEL EXP PER LOAD (BR) ROL12</t>
  </si>
  <si>
    <t>PERSONNEL EXP% GROSS PR (BR) ROL12</t>
  </si>
  <si>
    <t>PERSONNEL EXP % TOTAL REV (BR) ROL12</t>
  </si>
  <si>
    <t>ADMIN/OTHER  EXP/WK (BR) ROL12</t>
  </si>
  <si>
    <t>ADMIN/OTHER  EXP % TOTAL REV (BR) ROL12</t>
  </si>
  <si>
    <t>ADMIN/OTHER  EXP % TOTAL PERS (BR) ROL12</t>
  </si>
  <si>
    <t>EMP BENEFITS  EXP/WK (BR) ROL12</t>
  </si>
  <si>
    <t>EMP BENEFITS  EXP% ADMIN EXP (BR) ROL12</t>
  </si>
  <si>
    <t>EMP BENEFITS  EXP % TOTAL REV (BR) ROL12</t>
  </si>
  <si>
    <t>EMP BENEFITS  EXP% TOTAL PERS (BR) ROL12</t>
  </si>
  <si>
    <t>FIXED OVERHEAD EXP/WK (BR) ROL12</t>
  </si>
  <si>
    <t>FIXED OVERHEAD PER LOAD (BR) ROL12</t>
  </si>
  <si>
    <t>FIXED OVERHEAD EXP%  OP REV (BR)ROL12</t>
  </si>
  <si>
    <t>NET INC/LOSS BEFORE TAX/WK  (OTH) ROL12</t>
  </si>
  <si>
    <t xml:space="preserve">NET PROFIT B4 TAX % TOTAL REVENUE (OTH) ROL12 </t>
  </si>
  <si>
    <t>TOTAL REVENUE/WK (OTH) ROL12</t>
  </si>
  <si>
    <t>FREIGHT REVENUE/WK (OTH) ROL12</t>
  </si>
  <si>
    <t>FREIGHT REV% TOTAL REV (OTH) ROL12</t>
  </si>
  <si>
    <t>OTHER REVENUE/WK (OTH) ROL12</t>
  </si>
  <si>
    <t>OTHER REV% TOTAL REV (OTH) ROL12</t>
  </si>
  <si>
    <t xml:space="preserve">TOTAL PERSONNEL EXP/WK (OTH) ROL12 </t>
  </si>
  <si>
    <t>PERSONNEL EXP % TOTAL REVENUE (OTH) ROL12</t>
  </si>
  <si>
    <t xml:space="preserve">VAR EQUIP OP EXPS EXP/WK (OTH) ROL12 </t>
  </si>
  <si>
    <t>VAR EQUIP OP EXPS % TOTAL REV (OTH) ROL12</t>
  </si>
  <si>
    <t>VARIABLE EQUIP OP EXPS/WK (O/O) ROL12</t>
  </si>
  <si>
    <t xml:space="preserve">VAR EQUIP OP EXPS PER MILE (O/O) ROL12 </t>
  </si>
  <si>
    <t>VAR EQUIP OP EXPS % OP REVENUE (O/O) ROL12</t>
  </si>
  <si>
    <t>FUEL  EXP/WK (O/O) ROL12</t>
  </si>
  <si>
    <t>FUEL  EXP PER MILE (O/O) ROL12</t>
  </si>
  <si>
    <t xml:space="preserve">TRAILER MAINTENANCE % REV ROL12      </t>
  </si>
  <si>
    <t xml:space="preserve">TRAILER PARTS &amp; LABOR % REV ROL12      </t>
  </si>
  <si>
    <t>INTERNAL % OF TRAILER P/L EXPENSE ROL12</t>
  </si>
  <si>
    <t>OUTSIDE % OF TRAILER P/L EXPENSE ROL12</t>
  </si>
  <si>
    <t>INTERNAL % OF TRAILER P/L EXPENSE THIS MTH</t>
  </si>
  <si>
    <t xml:space="preserve">TRAILER TIRE EXPENSE % REV ROL12      </t>
  </si>
  <si>
    <t>FIXED EQUIP OP EXPS/WK (OO) ROL12</t>
  </si>
  <si>
    <t xml:space="preserve">FIXED EQUIP OP EXPS PER MILE (OO) ROL12 </t>
  </si>
  <si>
    <t>(C/F Fuel for Vehicles+C/F Fuel Taxes+C/F Terminal Fuel)/C/F Total Freight Revenue%</t>
  </si>
  <si>
    <t>((C/F Total Parts+C/F Total Parts+C/F Outside Vendor Costs+C/F Shop Wages)/C/F Number of Trucks in Operation)/Weeks in Period</t>
  </si>
  <si>
    <t>Other Freight Revenue (not Incl S/C)/Total Company Freight Revenue (not Incl S/C)%</t>
  </si>
  <si>
    <t>Brokerage Variable Expenses/Weeks in the Year</t>
  </si>
  <si>
    <t>Brokerage Number of Loads/Weeks in the Year</t>
  </si>
  <si>
    <t>TOTAL FIXED OVERHEAD % OP REV (OO) MTH</t>
  </si>
  <si>
    <t>COMPANY FLEET OP REV % TOTAL OP REV</t>
  </si>
  <si>
    <t>O/O FLEET OP REV % TOTAL OP REV</t>
  </si>
  <si>
    <t>BROKERAGE REV % TOTAL OP REV</t>
  </si>
  <si>
    <t>OTHER OP REV % TOTAL OP REV</t>
  </si>
  <si>
    <t>PERSONNEL EXP % TOTAL OP REV (OO) MTH</t>
  </si>
  <si>
    <t>VAR EQUIP OP EXPS % OF TOT REV (OO) MTH</t>
  </si>
  <si>
    <t>FIXED EQUIP OP EXP % OF TOT REV (OO) MTH</t>
  </si>
  <si>
    <t>TOTAL FIXED OVERHEAD PER MILE (OO) MTH</t>
  </si>
  <si>
    <t>TOTAL OP EXPENSES/WK (OO) THIS MTH</t>
  </si>
  <si>
    <t>TOTAL OP EXPENSES PER MILE (OO) THIS MTH</t>
  </si>
  <si>
    <t>TOTAL OP EXPENSES % OP REV (OO) THIS MTH</t>
  </si>
  <si>
    <t>OWNER OP FLEET REVENUE MTH</t>
  </si>
  <si>
    <t>OWNER OP FLEET REVENUE PYR</t>
  </si>
  <si>
    <t>OWNER OP FLEET EXPENSE MTH</t>
  </si>
  <si>
    <t>OWNER OP FLEET EXPENSE PYR</t>
  </si>
  <si>
    <t>TOTAL OWN/OP FLEET REV MILES/WK (OO) MTH</t>
  </si>
  <si>
    <t>TOTAL PERSONNEL EXP/WK (OO)  MTH</t>
  </si>
  <si>
    <t>PERSONNEL EXP PER MILE (OO)  MTH</t>
  </si>
  <si>
    <t xml:space="preserve">PERSONNEL EXP % TOTAL REV (OO)  MTH </t>
  </si>
  <si>
    <t>PURCHASED TRANS EXP/WK (OO)  MTH</t>
  </si>
  <si>
    <t>PURCHASED TRANS PER MILE (OO)  MTH</t>
  </si>
  <si>
    <t>PURCHASED TRANS % TOTAL REVENUE  MTH</t>
  </si>
  <si>
    <t>ADMIN/OTHER  EXP/WK (OO)  MTH</t>
  </si>
  <si>
    <t>ADMIN/OTHER  EXP PER MILE (OO)  MTH</t>
  </si>
  <si>
    <t>ADMIN/OTHER  EXP % TOTAL REV (OO)  MTH</t>
  </si>
  <si>
    <t>EMP BENEFITS  EXP/WK (OO)  MTH</t>
  </si>
  <si>
    <t>EMP BENEFITS  EXP % TOTAL REV (OO)  MTH</t>
  </si>
  <si>
    <t>TOTAL O/O FLEET EMPLOYEES (OO)  MTH</t>
  </si>
  <si>
    <t>TOTAL MILES/EMPLOYEE/WK (OO)  MTH</t>
  </si>
  <si>
    <t>TOTAL LOADS/EMPLOYEE/WK (OO)  MTH</t>
  </si>
  <si>
    <t xml:space="preserve">TRUCK TO EMPLOYEE RATIO (OO)  MTH  </t>
  </si>
  <si>
    <t>TOTAL O/O FLEET DRIVERS (OO)  MTH</t>
  </si>
  <si>
    <t>TOTAL REVENUE/DRIVER/WK (OO)  MTH</t>
  </si>
  <si>
    <t>TOTAL MILES/DRIVER/WK (OO)  MTH</t>
  </si>
  <si>
    <t>TOTAL DEADHEAD MILES % (OO)  MTH</t>
  </si>
  <si>
    <t xml:space="preserve">TRUCK TO DRIVER RATIO (OO)  MTH </t>
  </si>
  <si>
    <t>TRUCK TO NON-DRIVER RATIO (OO)  MTH</t>
  </si>
  <si>
    <t>DRIVER TO NON-DRIVER RATIO (OO)  MTH</t>
  </si>
  <si>
    <t>REVENUE/TRUCK/WK (OO)  MTH</t>
  </si>
  <si>
    <t>OWN/OP(OO) VAR EQUIP OP EXPENSE ANALYSIS</t>
  </si>
  <si>
    <t>VAR EQUIP OP EXPS % OP REVENUE (O/O) MTH</t>
  </si>
  <si>
    <t>FIXED EQUIP OP EXPS/WK (OO) MTH</t>
  </si>
  <si>
    <t>FIXED EQUIP OP EXPS % TOTAL REVENUE (OO) MTH</t>
  </si>
  <si>
    <t>EQUIP PUR/RENT  EXP/WK (OO) MTH</t>
  </si>
  <si>
    <t>EQUIP PUR/RENT  EXP PER MILE (OO) MTH</t>
  </si>
  <si>
    <t>EQUIP PUR/RENT  EXP%TOTAL REV (OO) MTH</t>
  </si>
  <si>
    <t>INSURANCE/WK (OO) MTH</t>
  </si>
  <si>
    <t>INSURANCE PER MILE (OO) MTH</t>
  </si>
  <si>
    <t>INSURANCE % TOTAL REV (OO) MTH</t>
  </si>
  <si>
    <t>(O/O Total All Purchased Trans+O/O Total Fuel (Incl S/C)+O/O Total Parts+O/O Total Parts+O/O Outside Vendor Costs+O/O Exp's Related to Drivers+O/O Total Equip Rent &amp; Purchase+O/O Total Insurance)/O/O Number of Trucks in Operation/Weeks in Period</t>
  </si>
  <si>
    <t>(O/O Total All Purchased Trans+O/O Total Fuel (Incl S/C)+O/O Total Parts+O/O Total Parts+O/O Outside Vendor Costs+O/O Exp's Related to Drivers+O/O Total Equip Rent &amp; Purchase+O/O Total Insurance)/O/O Total Freight Revenue (not Incl S/C)%</t>
  </si>
  <si>
    <t>O/O Administration Wages/O/O Number of Trucks in Operation/Weeks in Period</t>
  </si>
  <si>
    <t>O/O Fixed Overhead Expenses/O/O Number of Trucks in Operation/Weeks in Period</t>
  </si>
  <si>
    <t>O/O Fixed Overhead Expenses/O/O Total Freight Revenue (not Incl S/C)%</t>
  </si>
  <si>
    <t>O/O Total Parts/O/O Number of Trucks in Operation/Weeks in Period</t>
  </si>
  <si>
    <t>O/O Total Parts/O/O Total Freight Revenue (not Incl S/C)%</t>
  </si>
  <si>
    <t>O/O Total Equip Rent &amp; Purchase/O/O Number of Trucks in Operation/Weeks in Period</t>
  </si>
  <si>
    <t>O/O Total Insurance/O/O Number of Trucks in Operation/Weeks in Period</t>
  </si>
  <si>
    <t>O/O Total Freight Revenue (not Incl S/C)/Total Company Freight Revenue (not Incl S/C)%</t>
  </si>
  <si>
    <t>O/O Operating Profit/Weeks in Period</t>
  </si>
  <si>
    <t>O/O Variable Operating Expenses/Weeks in the Year</t>
  </si>
  <si>
    <t>O/O Variable Operating Expenses/O/O Total Miles#</t>
  </si>
  <si>
    <t>O/O Variable Operating Expenses/O/O Total Freight Revenue (not Incl S/C)%</t>
  </si>
  <si>
    <t>O/O Variable Operating Expenses/Weeks in Period</t>
  </si>
  <si>
    <t>O/O Fixed Overhead Expenses/Weeks in the Year</t>
  </si>
  <si>
    <t>O/O Fixed Overhead Expenses/O/O Total Miles#</t>
  </si>
  <si>
    <t>O/O Fixed Overhead Expenses/Weeks in Period</t>
  </si>
  <si>
    <t>O/O Total Operating Expenses/O/O Total Freight Revenue (not Incl S/C)%</t>
  </si>
  <si>
    <t>C/F Total Freight Revenue/Total Company Freight Revenue (not Incl S/C)%</t>
  </si>
  <si>
    <t>C/F Total Fixed Operating Expenses/Weeks in the Year</t>
  </si>
  <si>
    <t>(Brokerage Freight Revenue (not Incl S/C)-Brokerage Variable Expenses)/Weeks in the Year</t>
  </si>
  <si>
    <t>(Brokerage Freight Revenue (not Incl S/C)-Brokerage Variable Expenses)/Brokerage Freight Revenue (not Incl S/C)%</t>
  </si>
  <si>
    <t>(C/F Revenue Miles+O/O Revenue Miles)/(C/F Trucks in Operation+O/O Trucks in Operation)/Weeks in the Period</t>
  </si>
  <si>
    <t>(C/F Deadhead Miles+O/O Deadhead Miles)/(C/F Total Miles+O/O Total Miles)%</t>
  </si>
  <si>
    <t>(C/F Freight Revenue+O/O Freight Revenue)/(C/F Trucks in Operation+O/O Trucks in Operation)/Weeks in the Period</t>
  </si>
  <si>
    <t>(C/F Freight Revenue+O/O Freight Revenue)/(C/F Driver Count+O/O Driver Count)/Weeks in the Period</t>
  </si>
  <si>
    <t>(C/F Total Miles+O/O Total Miles)/(C/F Driver Count+O/O Driver Count)/Weeks in the Period</t>
  </si>
  <si>
    <t>(C/F Freight Revenue+O/O Freight Revenue)/(C/F Personnel Count (Less Shop)+O/O Personnel Count (Less Shop)-C/F Driver Count-O/O Driver Count)/Weeks in the Period</t>
  </si>
  <si>
    <t>TOTAL REVENUE/WK  (BR) THIS MTH</t>
  </si>
  <si>
    <t>VARIABLE TRANS COSTS/WK (BR) THIS MTH</t>
  </si>
  <si>
    <t>GROSS PROFIT/WK (BR) THIS MTH</t>
  </si>
  <si>
    <t>DEPARTMENT ALLOCATION ANALYSIS</t>
  </si>
  <si>
    <t>COMPANY FLEET REV% TOTAL REV THIS MTH</t>
  </si>
  <si>
    <t>COMPANY FLEET PEOPLE% TOTAL PEOPLE THIS MTH</t>
  </si>
  <si>
    <t>C/F Total Operating Expenses/C/F Number of Trucks in Operation/Weeks in Period</t>
  </si>
  <si>
    <t>C/F Total Operating Expenses/C/F Total Miles#</t>
  </si>
  <si>
    <t>C/F Total Operating Expenses/Weeks in Period</t>
  </si>
  <si>
    <t>O/O Number of Loads/C/F Number of Trucks in Operation/Weeks in Period$</t>
  </si>
  <si>
    <t>C/F Total Miles/O/O Number of Loads</t>
  </si>
  <si>
    <t>C/F Operating Profit/C/F Number of Trucks in Operation/Weeks in Period</t>
  </si>
  <si>
    <t>C/F Operating Profit/C/F Total Freight Revenue%</t>
  </si>
  <si>
    <t>((C/F Driver Wages+C/F Driver Per Diem)/C/F Number of Trucks in Operation)/Weeks in Period</t>
  </si>
  <si>
    <t>(C/F Fuel for Vehicles+C/F Fuel Taxes+C/F Terminal Fuel)/C/F Number of Trucks in Operation/Weeks in Period</t>
  </si>
  <si>
    <t xml:space="preserve">TOTAL TIRE EXPENSE/WK ROL12      </t>
  </si>
  <si>
    <t xml:space="preserve">TOTAL TIRE PER MILE ROL12      </t>
  </si>
  <si>
    <t xml:space="preserve">TRUCK TIRE EXPENSE/WK ROL12      </t>
  </si>
  <si>
    <t xml:space="preserve">TRUCK TIRE PER MILE ROL12      </t>
  </si>
  <si>
    <t xml:space="preserve">TRAILER TIRE EXPENSE/WK ROL12      </t>
  </si>
  <si>
    <t xml:space="preserve">TRAILER TIRE PER MILE ROL12      </t>
  </si>
  <si>
    <t xml:space="preserve">TOTAL MAINTENANCE PER MILE ROL12      </t>
  </si>
  <si>
    <t xml:space="preserve">TRUCK MAINTENANCE EXPENSE/WK ROL12      </t>
  </si>
  <si>
    <t xml:space="preserve">TRUCK MAINTENANCE PER MILE ROL12  </t>
  </si>
  <si>
    <t xml:space="preserve">TRAILER MAINTENANCE EXPENSE/WK ROL12      </t>
  </si>
  <si>
    <t xml:space="preserve">TRAILER MAINTENANCE PER MILE ROL12      </t>
  </si>
  <si>
    <t>C/F Deadhead Miles/C/F Number of Trucks in Operation/Weeks in Period</t>
  </si>
  <si>
    <t>C/F Total Miles/Weeks in Period</t>
  </si>
  <si>
    <t>C/F Revenue Miles/Weeks in Period</t>
  </si>
  <si>
    <t>C/F Number of Trucks in Operation</t>
  </si>
  <si>
    <t>L23/GP</t>
  </si>
  <si>
    <t>L25/GP</t>
  </si>
  <si>
    <t>L40/GP</t>
  </si>
  <si>
    <t>L42/GP</t>
  </si>
  <si>
    <t>(C/F Lubricants+C/F Parts Trucks+C/F Shop Supplies+C/F Parts Other+C/F Tires Trucks+C/F Tires Other+C/F Outside Repairs Trucks+C/F Outside Repairs Other+C/F Outside Tires Trucks+C/F Shop Labor Trucks+C/F Shop Labor Misc)/C/F Total Miles#</t>
  </si>
  <si>
    <t>(C/F Lubricants+C/F Parts Trucks+C/F Shop Supplies+C/F Parts Other+C/F Tires Trucks+C/F Tires Other+C/F Outside Repairs Trucks+C/F Outside Repairs Other+C/F Outside Tires Trucks+C/F Shop Labor Trucks+C/F Shop Labor Misc)/Weeks in Period</t>
  </si>
  <si>
    <t>(C/F Parts Trailers+C/F Parts Reefers+C/F Tires Trailers+C/F Outside Repairs Trailers+C/F Outside Repairs Trailers+C/F Trailer Outside Wash+C/F Trailer Washout+C/F Outside Tires Trailers+C/F Shop Labor Trailers+C/F Shop Labor Reefers)/Weeks in the Year</t>
  </si>
  <si>
    <t>(C/F Parts Trailers+C/F Parts Reefers+C/F Tires Trailers+C/F Outside Repairs Trailers+C/F Outside Repairs Trailers+C/F Trailer Outside Wash+C/F Trailer Washout+C/F Outside Tires Trailers+C/F Shop Labor Trailers+C/F Shop Labor Reefers)/C/F Total Miles#</t>
  </si>
  <si>
    <t>((O/O Outside Repairs Trailers+O/O Outside Repairs Trailers+O/O Trailer Outside Wash+O/O Trailer Washout)/Weeks in Period)/24CL%</t>
  </si>
  <si>
    <t>VAR EQUIP OP EXPS % OP REVENUE (CF) THIS MTH</t>
  </si>
  <si>
    <t>FUEL  EXP PER MILE (CF) THIS MTH</t>
  </si>
  <si>
    <t>COMPANY FLEET PERSONNEL EXP ANALYSIS</t>
  </si>
  <si>
    <t xml:space="preserve">PERSONNEL EXP % TOTAL REV (CF) THIS MTH </t>
  </si>
  <si>
    <t>DRIVER WAGE PER MILE (CF) THIS MTH</t>
  </si>
  <si>
    <t>DRIVER WAGE % TOTAL REV (CF) THIS MTH</t>
  </si>
  <si>
    <t>ADMIN/OTHER  EXP PER MILE (CF) THIS MTH</t>
  </si>
  <si>
    <t>ADMIN/OTHER  EXP % TOTAL REV (CF) THIS MTH</t>
  </si>
  <si>
    <t>EMP BENEFITS  EXP % TOTAL REV (CF) THIS MTH</t>
  </si>
  <si>
    <t>TOTAL CO FLEET EMPLOYEES (CF) THIS MTH</t>
  </si>
  <si>
    <t>TOTAL CO FLEET DRIVERS (CF) THIS MTH</t>
  </si>
  <si>
    <t>COMPANY UNITS IN OPERATION/WK ROL12</t>
  </si>
  <si>
    <t>COMPANY FLEET MILES/TRK/WK ROL12</t>
  </si>
  <si>
    <t>COMPANY FLEET DEADHEAD % ROL12</t>
  </si>
  <si>
    <t>COMPANY FLEET REV/TRK/WK ROL12</t>
  </si>
  <si>
    <t>COMPANY FLEET NET PROFIT % ROL12</t>
  </si>
  <si>
    <t>COMPANY FLEET REVENUE/DRIVER/WK ROL12</t>
  </si>
  <si>
    <t>COMPANY FLEET REVENUE/NON DRIVER/WK ROL12</t>
  </si>
  <si>
    <t>COMPANY FLEET OPERATING RATIO ROL12</t>
  </si>
  <si>
    <t>COMP FLEET TRUCK/NON DRIVER/WK ROL12</t>
  </si>
  <si>
    <t>O/O UNITS IN OPERATION/WK ROL12</t>
  </si>
  <si>
    <t>O/O FLEET MILES/TRK/WK ROL12</t>
  </si>
  <si>
    <t>O/O FLEET DEADHEAD % ROL12</t>
  </si>
  <si>
    <t>O/O FLEET REV/TRK/WK ROL12</t>
  </si>
  <si>
    <t>O/O FLEET NET PROFIT % ROL12</t>
  </si>
  <si>
    <t>O/O FLEET REVENUE/DRIVER/WK ROL12</t>
  </si>
  <si>
    <t>O/O FLEET REVENUE/NON DRIVER/WK ROL12</t>
  </si>
  <si>
    <t>O/O FLEET OPERATING RATIO ROL12</t>
  </si>
  <si>
    <t>O/O FLEET TRUCK/NON DRIVER/WK ROL12</t>
  </si>
  <si>
    <t>BROKERAGE REV/WK ROL12</t>
  </si>
  <si>
    <t>BROKERAGE NET PROFIT % ROL12</t>
  </si>
  <si>
    <t>BROKERAGE REVENUE/LOAD ROL12</t>
  </si>
  <si>
    <t>BROKERAGE REVENUE/EMPLOYEE/WK ROL12</t>
  </si>
  <si>
    <t>FLEET MIX-ROL12</t>
  </si>
  <si>
    <t>COMPANY FLEET OP REV % TOTAL OP REV ROL12</t>
  </si>
  <si>
    <t>O/O FLEET OP REV % TOTAL OP REV ROL12</t>
  </si>
  <si>
    <t>BROKERAGE REV % TOTAL OP REV ROL12</t>
  </si>
  <si>
    <t>OTHER OP REV % TOTAL OP REV ROL12</t>
  </si>
  <si>
    <t>TOTAL COMPANY OPERATING RATIO-ROL12</t>
  </si>
  <si>
    <t>COMPANY FLEET OPERATING RATIO-ROL12</t>
  </si>
  <si>
    <t>OWNER/OPERATOR OPERATING RATIO-ROL12</t>
  </si>
  <si>
    <t>O/O Cargo Deductible/Weeks in the Year</t>
  </si>
  <si>
    <t>O/O Cargo Deductible/(O/O Cargo Premium+O/O Cargo Deductible)%</t>
  </si>
  <si>
    <t>O/O Cargo Deductible/Weeks in Period</t>
  </si>
  <si>
    <t>O/O Liability Deductible/Weeks in the Year</t>
  </si>
  <si>
    <t>DEPARTMENTAL PROFITS</t>
  </si>
  <si>
    <t>DEPARTMENTAL EXPENSES</t>
  </si>
  <si>
    <t>Order</t>
  </si>
  <si>
    <t>Key Line</t>
  </si>
  <si>
    <t>(O/O Operating Profit YTD- O/O Operating Profit PYD)/ABS(O/O Operating Profit PYD)%</t>
  </si>
  <si>
    <t>Brokerage Operating Profit/Weeks in the Year</t>
  </si>
  <si>
    <t>Brokerage Operating ProfitPYD/Weeks in the Year</t>
  </si>
  <si>
    <t>(Brokerage Operating Profit YTD-Brokerage Operating Profit PYD)/ABS(Brokerage Operating Profit PYD)%</t>
  </si>
  <si>
    <t>Other Operating Profit/Weeks in the Year</t>
  </si>
  <si>
    <t>Other Operating ProfitPYD/Weeks in the Year</t>
  </si>
  <si>
    <t>(Other Operating Profit YTD-Other Operating Profit PYD)/ABS(Other Operating Profit PYD)%</t>
  </si>
  <si>
    <t>FUEL  EXP/WK (O/O) THIS MTH</t>
  </si>
  <si>
    <t>FUEL  EXP PER MILE (O/O) THIS MTH</t>
  </si>
  <si>
    <t>TRAILER MAINTENANCE ANALYSIS</t>
  </si>
  <si>
    <t xml:space="preserve">TRAILER MAINTENANCE EXPENSE/WK THIS MTH      </t>
  </si>
  <si>
    <t xml:space="preserve">TRAILER MAINTENANCE PER MILE THIS MTH      </t>
  </si>
  <si>
    <t xml:space="preserve">TRAILER MAINTENANCE % REV THIS MTH      </t>
  </si>
  <si>
    <t xml:space="preserve">TRAILER PARTS &amp; LABOR EXPENSE/WK THIS MTH      </t>
  </si>
  <si>
    <t xml:space="preserve">TRAILER PARTS &amp; LABOR PER MILE THIS MTH      </t>
  </si>
  <si>
    <t xml:space="preserve">TRAILER PARTS &amp; LABOR % REV THIS MTH      </t>
  </si>
  <si>
    <t>OUTSIDE % OF TRAILER P/L EXPENSE THIS MTH</t>
  </si>
  <si>
    <t>COMPANY FLEET FIXED OP &amp; INSURANCE EXPS</t>
  </si>
  <si>
    <t>TOTAL CO FLEET MILES/WK (CF) THIS MTH</t>
  </si>
  <si>
    <t>TOTAL CO FLEET REV MILES/WK (CF) THIS MTH</t>
  </si>
  <si>
    <t>TOTAL MILES/TRUCK/WK (CF) THIS MTH</t>
  </si>
  <si>
    <t>TOTAL DEADHEAD MILES/TRUCK/WK (CF) THIS MTH</t>
  </si>
  <si>
    <t>% OF DEADHEAD MILES (CF) THIS MTH</t>
  </si>
  <si>
    <t>TOTAL CO FLEET TRUCKS  (CF) THIS MTH</t>
  </si>
  <si>
    <t>NET INC/LOSS BEFORE TAX - YTD</t>
  </si>
  <si>
    <t>NET INC/LOSS BEFORE TAX - PREV YTD</t>
  </si>
  <si>
    <t>COMPANY EXPENSES CURR YR AVG MTH</t>
  </si>
  <si>
    <t>COMPANY EXPENSES PREV YR AVG MTH</t>
  </si>
  <si>
    <t>O/O EXPENSES CURR YR AVG MTH</t>
  </si>
  <si>
    <t>O/O EXPENSES PREV YR AVG MTH</t>
  </si>
  <si>
    <t>PROFIT CENTERS PREVIOUS YEARS COMPARISON</t>
  </si>
  <si>
    <t>D</t>
  </si>
  <si>
    <t>XX</t>
  </si>
  <si>
    <t>A</t>
  </si>
  <si>
    <t>T C       T A B L E      OF     C O N T E N T S</t>
  </si>
  <si>
    <r>
      <t xml:space="preserve">click on the </t>
    </r>
    <r>
      <rPr>
        <b/>
        <i/>
        <u/>
        <sz val="18"/>
        <color indexed="12"/>
        <rFont val="Arial"/>
        <family val="2"/>
      </rPr>
      <t>underlined titles</t>
    </r>
    <r>
      <rPr>
        <b/>
        <sz val="18"/>
        <color indexed="10"/>
        <rFont val="Arial"/>
        <family val="2"/>
      </rPr>
      <t xml:space="preserve"> to jump to the page.</t>
    </r>
  </si>
  <si>
    <t>OTHER EXPENSE ANALYSIS</t>
  </si>
  <si>
    <t>TOTAL COMPANY (TOT) PERSONNEL EXP AS % REV</t>
  </si>
  <si>
    <t>Total Company Truck Registration Expenses/Total Company Miles#</t>
  </si>
  <si>
    <t>Total Company Trailer Registration Expenses/Total Company Miles#</t>
  </si>
  <si>
    <t>Total Company Office Rents Expenses/Total Company Miles#</t>
  </si>
  <si>
    <t>Total Company Fixed Overhead Expenses/Total Company Miles#</t>
  </si>
  <si>
    <t>Total Company Operating Expenses/Total Company Miles#</t>
  </si>
  <si>
    <t>Total Company Operating Profit /Total Company Miles#</t>
  </si>
  <si>
    <t>Total Company Unusual Expenses/Total Company Miles#</t>
  </si>
  <si>
    <t>Total Company Net Income/Total Company Miles#</t>
  </si>
  <si>
    <t>TC05</t>
  </si>
  <si>
    <t>TOTAL REV PER EMPLOYEE THIS MTH PER WEEK</t>
  </si>
  <si>
    <t>k</t>
  </si>
  <si>
    <t>v</t>
  </si>
  <si>
    <t>Other Variable Operating Expenses/Weeks in the Year</t>
  </si>
  <si>
    <t>Other Variable Operating Expenses/Other Revenue from all Operations%</t>
  </si>
  <si>
    <t>Brokerage Variable Expenses/Weeks in Period</t>
  </si>
  <si>
    <t>Brokerage Variable Expenses/Other Revenue from all Operations%</t>
  </si>
  <si>
    <t>Other Fixed Operating Expenses/Weeks in the Year</t>
  </si>
  <si>
    <t>Other Fixed Operating Expenses/Other Revenue from all Operations%</t>
  </si>
  <si>
    <t>Other Fixed Operating Expenses/Weeks in Period</t>
  </si>
  <si>
    <t>Other Fixed Overhead Expenses/Weeks in the Year</t>
  </si>
  <si>
    <t>Other Fixed Overhead Expenses/Other Revenue from all Operations%</t>
  </si>
  <si>
    <t>Other Fixed Overhead Expenses/Weeks in Period</t>
  </si>
  <si>
    <t>Other Total Operating Expenses/Weeks in the Year</t>
  </si>
  <si>
    <t>Other Total Operating Expenses/Other Revenue from all Operations%</t>
  </si>
  <si>
    <t>Other Total Operating Expenses/Weeks in Period</t>
  </si>
  <si>
    <t>Other Personnel Headcount less Shop</t>
  </si>
  <si>
    <t>Other Revenue from all Operations/Other Personnel Headcount less Shop</t>
  </si>
  <si>
    <t>Other Personnel Expenses/Other Personnel Headcount less Shop</t>
  </si>
  <si>
    <t>Brokerage Variable Expenses/Other Personnel Headcount less Shop</t>
  </si>
  <si>
    <t>Other Fixed Operating Expenses/Other Personnel Headcount less Shop</t>
  </si>
  <si>
    <t>Other Fixed Overhead Expenses/Other Personnel Headcount less Shop</t>
  </si>
  <si>
    <t>Other Total Operating Expenses/Other Personnel Headcount less Shop</t>
  </si>
  <si>
    <t>C/F Total Personnel Headcount/Total Personnel Headcount%</t>
  </si>
  <si>
    <t>O/O Total Personnel/Total Personnel Headcount%</t>
  </si>
  <si>
    <t>Brokerage Personnel Headcount/Total Personnel Headcount%</t>
  </si>
  <si>
    <t>Other Personnel Headcount/Total Personnel Headcount%</t>
  </si>
  <si>
    <t>Total Personnel Expenses/Total Freight Revenue% YTD</t>
  </si>
  <si>
    <t>Total Personnel Expenses PYD / Total Freight Revenue PYD%</t>
  </si>
  <si>
    <t>Total Equipment Operating Expenses / Total Freight Revenue% YTD</t>
  </si>
  <si>
    <t>Total Equipment Operating Expenses PYD / Total Freight Revenue PYD%</t>
  </si>
  <si>
    <t>Total Purchased Transportation/Total Freight Revenue% YTD</t>
  </si>
  <si>
    <t>Total Purchased Transportation PYD / Total Freight Revenue PYD%</t>
  </si>
  <si>
    <t>Total Company Parts Expenses/Total Company Miles#</t>
  </si>
  <si>
    <t>Total Company Tire Expenses/Total Company Miles#</t>
  </si>
  <si>
    <t>Total Company Outside Vendor Expenses/Total Company Miles#</t>
  </si>
  <si>
    <t>Total Company Equip Operating Expenses/Total Company Miles#</t>
  </si>
  <si>
    <t>Total Company Driver Related Expenses/Total Company Miles#</t>
  </si>
  <si>
    <t>Total Company Purchased Transportation/Total Company Miles#</t>
  </si>
  <si>
    <t>Total Company All Purchased Transportation/Total Company Miles#</t>
  </si>
  <si>
    <t>Total Company Variable Operating Expenses/Total Company Miles#</t>
  </si>
  <si>
    <t>Total Company Equipment Fixed Expenses/Total Company Miles#</t>
  </si>
  <si>
    <t>TOTAL COMPANY MAINTENANCE ANALYSIS</t>
  </si>
  <si>
    <t xml:space="preserve">TOTAL PARTS &amp; LABOR % REV THIS MTH      </t>
  </si>
  <si>
    <t>DEPARTMENTAL OP REVENUE MILES</t>
  </si>
  <si>
    <t>DEPARTMENTAL OP REVENUE</t>
  </si>
  <si>
    <t>% CHANGE</t>
  </si>
  <si>
    <t>TOTAL FIXED OVERHEAD EXPENSES EXP PREV YR</t>
  </si>
  <si>
    <t>TOTAL OPERATING EXPENSES EXP CURR YR</t>
  </si>
  <si>
    <t>TOTAL OPERATING EXPENSES EXP PREV YR</t>
  </si>
  <si>
    <t>Total Company Miles/Weeks in Period</t>
  </si>
  <si>
    <t>Total Company Freight Revenue (not Incl S/C)/Weeks in Period</t>
  </si>
  <si>
    <t>Toatl Company Adminstration Wages/Total Company Miles#</t>
  </si>
  <si>
    <t>Total Company Shop Wages/Total Company Miles#</t>
  </si>
  <si>
    <t>Total Company Non-Driver Wages/Total Company Miles#</t>
  </si>
  <si>
    <t>(Total Company Driver Wages+Total Company Driver Per Diem)/Total Company Miles#</t>
  </si>
  <si>
    <t>Total Company Driver Expenses/Total Company Miles#</t>
  </si>
  <si>
    <t>Total Company Driver &amp; Non-Driver Expenses/Total Company Miles#</t>
  </si>
  <si>
    <t>Total Company Workman's Comp Expenses/Total Company Miles#</t>
  </si>
  <si>
    <t>Total Company Group Insurance Expenses/Total Company Miles#</t>
  </si>
  <si>
    <t>Total Company Personnel Benefits/Total Company Miles#</t>
  </si>
  <si>
    <t>Total Company Personnel Expenses/Total Company Miles#</t>
  </si>
  <si>
    <t>Total Company Fuel for Vehicles/Total Company Miles#</t>
  </si>
  <si>
    <t>Total Company Fuel (Incl S/C)/Total Company Miles#</t>
  </si>
  <si>
    <t>(O/O Cargo Premium+O/O Cargo Deductible)/O/O Total Freight Revenue (not Incl S/C)%</t>
  </si>
  <si>
    <t>(O/O Cargo Premium+O/O Cargo Deductible)/Weeks in Period</t>
  </si>
  <si>
    <t>(O/O Liability Premium+O/O Liability Deductible)/Weeks in the Year</t>
  </si>
  <si>
    <t>(O/O Liability Premium+O/O Liability Deductible)/O/O Total Miles#</t>
  </si>
  <si>
    <t>TOTAL FIXED OPERATING EXPENSES CURR YR</t>
  </si>
  <si>
    <t>TOTAL FIXED OPERATING EXPENSES PREV YR</t>
  </si>
  <si>
    <t>TOTAL FIXED OVERHEAD EXPENSES EXP CURR YR</t>
  </si>
  <si>
    <t>COMPANY FLEET  DRIVER ANALYSIS</t>
  </si>
  <si>
    <t>COMPANY FLEET (CF) EMPLOYEE ANALYSIS</t>
  </si>
  <si>
    <t>COMPANY FLEET VAR EQUIP OP EXPENSE ANALYSIS</t>
  </si>
  <si>
    <t>COMPANY FLEET INSURANCE ANALYSIS</t>
  </si>
  <si>
    <t>COMPANY FLEET (CF) REVENUE ANALYSIS</t>
  </si>
  <si>
    <t>COMPANY FLEET (CF) OPERATING PROFIT</t>
  </si>
  <si>
    <t>LIABLTY INS DEDUCTBLE %  LIABTY INS THIS MTH</t>
  </si>
  <si>
    <t>VAR EQUIP OP EXPS PER MILE (O/O) THIS MTH</t>
  </si>
  <si>
    <t>PHYS DAM INS DEDUCTBLE % PHYS DAM INS- MTH</t>
  </si>
  <si>
    <t>TOTAL REVENUE/TRUCK/WK (CF) AVG MTH</t>
  </si>
  <si>
    <t>DRIVER WAGE EXP/WK (CF) THIS MTH</t>
  </si>
  <si>
    <t>ADMIN/OTHER  EXP/WK (CF) THIS MTH</t>
  </si>
  <si>
    <t>FIXED OVERHEAD EXP%  OP REV (BR)THIS MTH</t>
  </si>
  <si>
    <t>OWNER/OPERATOR INSURANCE ANALYSIS</t>
  </si>
  <si>
    <t>(O/O Total Operating Expenses YTD-O/O Total Operating Expenses PYD)/ABS(O/O Total Operating Expenses PYD)%</t>
  </si>
  <si>
    <t>Brokerage Total Operating Expenses/Weeks in the Year</t>
  </si>
  <si>
    <t>Brokerage Total Operating ExpensesPYD/Weeks in the Year</t>
  </si>
  <si>
    <t>(Brokerage Total Operating Expenses YTD-Brokerage Total Operating Expenses PYD)/ABS(Brokerage Total Operating Expenses PYD)%</t>
  </si>
  <si>
    <t>C/F Total Miles/Weeks in the Year</t>
  </si>
  <si>
    <t>C/F Total MilesPYD/Weeks in the Year</t>
  </si>
  <si>
    <t>(C/F Total Miles YTD-C/F Total Miles PYD)/ABS(C/F Total Miles PYD)%</t>
  </si>
  <si>
    <t>O/O Total Miles/Weeks in the Year</t>
  </si>
  <si>
    <t>O/O Total MilesPYD/Weeks in the Year</t>
  </si>
  <si>
    <t>(O/O Total Miles YTD-O/O Total Miles PYD)/ABS(O/O Total Miles PYD)%</t>
  </si>
  <si>
    <t>Other Operating Profit/Other Revenue from all Operations%</t>
  </si>
  <si>
    <t>Other Operating Profit/Weeks in Period</t>
  </si>
  <si>
    <t>Other Revenue from all Operations/Weeks in the Year</t>
  </si>
  <si>
    <t>Other Freight Revenue (not Incl S/C)/Other Revenue from all Operations%</t>
  </si>
  <si>
    <t>Other Other Revenue/Weeks in the Year</t>
  </si>
  <si>
    <t>Other Other Revenue/Other Revenue from all Operations%</t>
  </si>
  <si>
    <t>Other Revenue from all Operations/Weeks in Period</t>
  </si>
  <si>
    <t>Other Freight Revenue (not Incl S/C)/Weeks in Period</t>
  </si>
  <si>
    <t>Other Other Revenue/Weeks in Period</t>
  </si>
  <si>
    <t>Other Personnel Expenses/Weeks in the Year</t>
  </si>
  <si>
    <t>Other Personnel Expenses/Other Revenue from all Operations%</t>
  </si>
  <si>
    <t>Other Personnel Expenses/Weeks in Period</t>
  </si>
  <si>
    <t xml:space="preserve">WEEKLY AVERAGES </t>
  </si>
  <si>
    <t xml:space="preserve">NUMBER OF TRUCKS (OO) </t>
  </si>
  <si>
    <t>MILES PER TRUCK PER WEEK (OO)</t>
  </si>
  <si>
    <t xml:space="preserve">LOADS PER TRUCK PER WEEK (OO) </t>
  </si>
  <si>
    <t>MILES PER LOAD (OO)</t>
  </si>
  <si>
    <t>AS % OF REVENUE</t>
  </si>
  <si>
    <t>WEEKLY RUNNING EXPENSE AVERAGES</t>
  </si>
  <si>
    <t>RUNNING EXP/TRUCK/WK (OO)</t>
  </si>
  <si>
    <t>WEEKLY ADMIN EXPENSE AVERAGES</t>
  </si>
  <si>
    <t xml:space="preserve">NON-DRIVER WAGES/TRUCK/WK (OO) </t>
  </si>
  <si>
    <t xml:space="preserve">TOTAL FIXED OVERHEAD EXP/TRUCK/WK (OO) </t>
  </si>
  <si>
    <t>CARGO INS DEDUCTIBLE/WK THIS MTH</t>
  </si>
  <si>
    <t>(O/O Total Freight Rev (not Incl S/C) YTD-O/O Total Freight Rev (not Incl S/C) PYD)/ABS(O/O Total Freight Rev (not Incl S/C) PYD)%</t>
  </si>
  <si>
    <t>(Brokerage Freight Rev (not Incl S/C) YTD-Brokerage Freight Rev (not Incl S/C) PYD)/ABS(Brokerage Freight Rev (not Incl S/C) PYD)%</t>
  </si>
  <si>
    <t>(C/F Total Op Exps-C/F Other Interest-C/F Trailer Interest-C/F Tractor Interest-C/F Fuel Surcharge Rev+O/O Total Op Exps-O/O Other Interest-O/O Trailer Interest-O/O Tractor Interest-O/O Fuel Surcharge Rev)/(C/F Total Freight Rev-C/F Fuel Surcharge Rev+O/O Total Freight Rev (not Incl S/C)-O/O Fuel Surcharge Rev)%PYD#</t>
  </si>
  <si>
    <t>((O/O Total Op Exp-O/O Other Interest-O/O Trailer Interest-O/O Tractor Interest-O/O Fuel Surcharge Rev)/(O/O Total Freight Rev (not Incl S/C)-O/O Fuel Surcharge Rev))%</t>
  </si>
  <si>
    <t>(C/F Total Op Exps+O/O Total Op Exps-C/F Other Interest-O/O Other Interest-C/F Trailer Interest-O/O Trailer Interest-C/F Tractor Interest-O/O Tractor Interest-C/F Fuel Surcharge Rev-O/O Fuel Surcharge Rev)/(C/F Total Freight Rev+O/O Total Freight Rev (not Incl S/C)-C/F Fuel Surcharge Rev-O/O Fuel Surcharge Rev)%</t>
  </si>
  <si>
    <t>(C/F Total Op Exps-C/F Other Interest-C/F Trailer Interest-C/F Tractor Interest-C/F Fuel Surcharge Rev)/(C/F Total Freight Rev-C/F Fuel Surcharge Rev)%</t>
  </si>
  <si>
    <t>(O/O Total Op Exps-O/O Other Interest-O/O Trailer Interest-O/O Tractor Interest-O/O Fuel Surcharge Rev)/(O/O Total Freight Rev (not Incl S/C)-O/O Fuel Surcharge Rev)%</t>
  </si>
  <si>
    <t>(C/F Total Op Exps+O/O Total Op Exps-C/F Other Interest-O/O Other Interest-C/F Trailer Interest-O/O Trailer Interest-C/F Tractor Interest-O/O Tractor Interest-C/F Fuel Surcharge Rev-O/O Fuel Surcharge Rev)/(C/F Total Freight Rev (not Incl S/C)+O/O Total Freight Rev (not Incl S/C)-C/F Fuel Surcharge Rev-O/O Fuel Surcharge Rev)%</t>
  </si>
  <si>
    <t>(C/F Total Op Exps-C/F Other Interest-C/F Trailer Interest-C/F Tractor Interest-C/F Fuel Surcharge Rev)/(C/F Total Freight Rev (not Incl S/C)-C/F Fuel Surcharge Rev)%</t>
  </si>
  <si>
    <t>(C/F Phys Dam Premium+C/F Phys Dam Deductible)/Weeks in the Year</t>
  </si>
  <si>
    <t>(C/F Phys Dam Premium+C/F Phys Dam Deductible)/C/F Total Miles#</t>
  </si>
  <si>
    <t>(C/F Phys Dam Premium+C/F Phys Dam Deductible)/C/F Total Freight Revenue (not Incl S/C)%</t>
  </si>
  <si>
    <t>(C/F Phys Dam Premium+C/F Phys Dam Deductible)/Weeks in Period</t>
  </si>
  <si>
    <t>O/O Operating ProfitPYD/Weeks in the Year</t>
  </si>
  <si>
    <t>OWNER/OPERATOR FIXED OP &amp; OVERHEAD EXPS</t>
  </si>
  <si>
    <t>OWNER/OPERATOR PERSONNEL EXP ANALYSIS</t>
  </si>
  <si>
    <t>COMPANY OPERATING PROFIT CURR YR AVG MTH</t>
  </si>
  <si>
    <t>COMPANY OPERATING PROFIT PREV YR AVG MTH</t>
  </si>
  <si>
    <t>O/O OPERATING PROFIT CURR YR AVG MTH</t>
  </si>
  <si>
    <t>O/O OPERATING PROFIT PREV YR AVG MTH</t>
  </si>
  <si>
    <t>BROKE OPERATING PROFIT CURR YR AVG MTH</t>
  </si>
  <si>
    <t>BROKE OPERATING PROFIT PREV YR AVG MTH</t>
  </si>
  <si>
    <t>OTHER OPERATING PROFIT CURR YR AVG MTH</t>
  </si>
  <si>
    <t>OTHER OPERATING PROFIT PREV YR AVG MTH</t>
  </si>
  <si>
    <t>PERSONNEL EXP PER LOAD (BR) THIS MTH</t>
  </si>
  <si>
    <t>PERSONNEL EXP% GROSS PR (BR) THIS MTH</t>
  </si>
  <si>
    <t xml:space="preserve">PERSONNEL EXP % TOTAL REV (BR) THIS MTH </t>
  </si>
  <si>
    <t>Group Number</t>
  </si>
  <si>
    <t>((O/O Parts Trailers+O/O Parts Reefers+O/O Tires Trailers+O/O Outside Repairs Trailers+O/O Outside Repairs Trailers+O/O Trailer Outside Wash+O/O Trailer Washout+O/O Outside Tires Trailers+O/O Shop Labor Trailers+O/O Shop Labor Reefers)/5413)/Weeks in Period@</t>
  </si>
  <si>
    <t>((O/O Shop Labor Trailers+O/O Shop Labor Reefers+O/O Parts Trailers+O/O Parts Reefers+O/O Outside Repairs Trailers+O/O Outside Repairs Trailers+O/O Trailer Outside Wash+O/O Trailer Washout)/5413)/Weeks in Period@</t>
  </si>
  <si>
    <t>((O/O Tires Trailers+O/O Outside Tires Trailers)/5413)/Weeks in Period@</t>
  </si>
  <si>
    <t>O/O Total Personnel Expenses/Weeks in the Year</t>
  </si>
  <si>
    <t>O/O Total Personnel Expenses/O/O Total Miles#</t>
  </si>
  <si>
    <t>O/O Total Personnel Expenses/O/O Total Freight Revenue (not Incl S/C)%</t>
  </si>
  <si>
    <t>O/O Total Personnel Expenses/Weeks in Period</t>
  </si>
  <si>
    <t>O/O Total All Purchased Trans/Weeks in the Year</t>
  </si>
  <si>
    <t>O/O Total All Purchased Trans/O/O Total Miles#</t>
  </si>
  <si>
    <t>O/O Total All Purchased Trans/O/O Total Freight Revenue (not Incl S/C)%</t>
  </si>
  <si>
    <t>O/O Total All Purchased Trans/Weeks in Period</t>
  </si>
  <si>
    <t>O/O Admin Personnel Wages/Weeks in the Year</t>
  </si>
  <si>
    <t>O/O Admin Personnel Wages/O/O Total Miles#</t>
  </si>
  <si>
    <t>O/O Admin Personnel Wages/O/O Total Freight Revenue (not Incl S/C)%</t>
  </si>
  <si>
    <t>O/O Administration Wages/Weeks in Period</t>
  </si>
  <si>
    <t>O/O Administration Wages/O/O Total Miles#</t>
  </si>
  <si>
    <t>O/O Administration Wages/O/O Total Freight Revenue (not Incl S/C)%</t>
  </si>
  <si>
    <t>O/O Total Benefits/Weeks in the Year</t>
  </si>
  <si>
    <t>O/O Total Benefits/O/O Total Miles#</t>
  </si>
  <si>
    <t>O/O Total Benefits/O/O Total Freight Revenue (not Incl S/C)%</t>
  </si>
  <si>
    <t>O/O Total Benefits/Weeks in Period</t>
  </si>
  <si>
    <t>O/O Total Personnel (not Incl Shop)</t>
  </si>
  <si>
    <t>O/O Total Freight Revenue (not Incl S/C)/O/O Total Personnel (not Incl Shop)/Weeks in Period</t>
  </si>
  <si>
    <t>O/O Total Miles/O/O Total Personnel (not Incl Shop)/Weeks in Period</t>
  </si>
  <si>
    <t xml:space="preserve">TOTAL MAINTENANCE EXPENSE/WK ROL12      </t>
  </si>
  <si>
    <t xml:space="preserve">TOTAL MAINTENANCE % REV ROL12      </t>
  </si>
  <si>
    <t xml:space="preserve">TOTAL PARTS &amp; LABOR EXPENSE/WK ROL12      </t>
  </si>
  <si>
    <t xml:space="preserve">TOTAL PARTS &amp; LABOR PER MILE ROL12      </t>
  </si>
  <si>
    <t xml:space="preserve">TOTAL PARTS &amp; LABOR % REV ROL12      </t>
  </si>
  <si>
    <t xml:space="preserve">INTERNAL PARTS &amp; LABOR EXPENSE ROL12      </t>
  </si>
  <si>
    <t>INTERNAL % OF TOTAL P/L EXPENSE ROL12</t>
  </si>
  <si>
    <t xml:space="preserve">OUTSIDE PARTS &amp; LABOR EXPENSE ROL12      </t>
  </si>
  <si>
    <t>OUTSIDE % OF TOTAL P/L EXPENSE ROL12</t>
  </si>
  <si>
    <t xml:space="preserve">TOTAL TIRE EXPENSE ROL12      </t>
  </si>
  <si>
    <t xml:space="preserve">TOTAL TIRE EXPENSE PER MILE ROL12      </t>
  </si>
  <si>
    <t xml:space="preserve">TOTAL TIRE EXPENSE AS % REV ROL12      </t>
  </si>
  <si>
    <t xml:space="preserve">INTERNAL TIRE EXPENSE ROL12      </t>
  </si>
  <si>
    <t>INTERNAL % OF TOTAL TIRE EXP ROL12</t>
  </si>
  <si>
    <t xml:space="preserve">OUTSIDE TIRE EXPENSE ROL12      </t>
  </si>
  <si>
    <t>OUTSIDE % OF TOTAL TIRE EXP ROL12</t>
  </si>
  <si>
    <t>MAINTENANCE PER TRUCK (CF)/WK ROL12</t>
  </si>
  <si>
    <t>PARTS &amp; LABOR PER TRUCK (CF)/WK ROL12</t>
  </si>
  <si>
    <t>TIRE PER TRUCK (CF)/WK ROL12</t>
  </si>
  <si>
    <t>MAINTENANCE PER TRAILER/WK ROL12</t>
  </si>
  <si>
    <t>PARTS &amp; LABOR PER TRAILER/WK ROL12</t>
  </si>
  <si>
    <t>TIRE PER TRAILER/WK ROL12</t>
  </si>
  <si>
    <t>GP%</t>
  </si>
  <si>
    <t>TOTAL COMPANY GROSS PROFIT ANALYSIS</t>
  </si>
  <si>
    <t>COMPANY FLEET GROSS PROFIT ANALYSIS</t>
  </si>
  <si>
    <t>VARIABLE TRANS COSTS/WK (CF&amp;OO) ROL12</t>
  </si>
  <si>
    <t>GROSS PROFIT/WK (CF&amp;OO) ROL12</t>
  </si>
  <si>
    <t>GROSS PROFIT %  (CF&amp;OO) ROL12</t>
  </si>
  <si>
    <t>TOTAL REVENUE/WK  (CF&amp;OO) THIS MTH</t>
  </si>
  <si>
    <t>VARIABLE TRANS COSTS/WK (CF&amp;OO) THIS MTH</t>
  </si>
  <si>
    <t>GROSS PROFIT/WK (CF&amp;OO) THIS MTH</t>
  </si>
  <si>
    <t>VARIABLE TRANS COSTS/WK (CF) ROL12</t>
  </si>
  <si>
    <t>GROSS PROFIT/WK (CF) ROL12</t>
  </si>
  <si>
    <t>GROSS PROFIT %  (CF) ROL12</t>
  </si>
  <si>
    <t>DRIVER TO NON-DRIVER RATIO THIS MTH</t>
  </si>
  <si>
    <t>EQUIP PUR/RENT  EXP PER MILE (CF) THIS MTH</t>
  </si>
  <si>
    <t>INSURANCE PER MILE (CF) THIS MTH</t>
  </si>
  <si>
    <t>INSURANCE % TOTAL REV (CF) THIS MTH</t>
  </si>
  <si>
    <t>CARGO INS EXP PER MILE (CF) THIS MTH</t>
  </si>
  <si>
    <t>CARGO INS EXP % TOTAL REV (CF) THIS MTH</t>
  </si>
  <si>
    <t>LIABILITY INS EXP PER MILE (CF) THIS MTH</t>
  </si>
  <si>
    <t>LIABILITY INS EXP % TOTAL REV (CF) THIS MTH</t>
  </si>
  <si>
    <t>PHYS DAMAGE INS EXP PER MILE (CF) THIS MTH</t>
  </si>
  <si>
    <t>PHYS DAMAGE INS EXP % TOTAL REV (CF) THIS MTH</t>
  </si>
  <si>
    <t>TOTAL OP EXPENSE/WK (CF) THIS MTH</t>
  </si>
  <si>
    <t>TOTAL OP EXPENSE/TRUCK/WK (CF) THIS MTH</t>
  </si>
  <si>
    <t>NET INC/LOSS BEFORE TAX/WK (CF) THIS MTH</t>
  </si>
  <si>
    <t>VAR EQUIP OP EXPS/WK EXP (CF) THIS MTH</t>
  </si>
  <si>
    <t>FIXED EQUIP OP EXP/WK (CF) THIS MTH</t>
  </si>
  <si>
    <t>TOTAL PERSONNEL EXP/WK (BR) THIS MTH</t>
  </si>
  <si>
    <t>ADMIN/OTHER  EXP/WK (BR) THIS MTH</t>
  </si>
  <si>
    <t>EMP BENEFITS  EXP/WK (BR) THIS MTH</t>
  </si>
  <si>
    <t>EQUIPMENT OPERATING EXP AS % REV - PR YTD</t>
  </si>
  <si>
    <t>PURCHASED TRANS COSTS AS % REV-YTD</t>
  </si>
  <si>
    <t>PURCHASED TRANS COSTS AS % REV-PR YTD</t>
  </si>
  <si>
    <t>INSURANCE EXP AS % OF REV - YTD</t>
  </si>
  <si>
    <t>INSURANCE EXP AS % OF REV - PR YTD</t>
  </si>
  <si>
    <t>FIXED OVERHEAD EXP AS % OF REV - YTD</t>
  </si>
  <si>
    <t>FIXED OVERHEAD EXP AS % OF REV - PR YTD</t>
  </si>
  <si>
    <t>TOTAL NUMBER EMPLOYEES - YTD</t>
  </si>
  <si>
    <t>TOTAL NUMBER EMPLOYEES - PREV</t>
  </si>
  <si>
    <t>TOTAL NUMBER OF DRIVERS - YTD</t>
  </si>
  <si>
    <t>TOTAL NUMBER OF DRIVERS - PR YTD</t>
  </si>
  <si>
    <t xml:space="preserve"> </t>
  </si>
  <si>
    <t>TOTAL NUMBER OF TRUCKS - YTD</t>
  </si>
  <si>
    <t>TOTAL NUMBER OF TRUCKS - PR YTD</t>
  </si>
  <si>
    <t>(Total Equipment Operating Expenses-Total Fuel Expense (Incl S/C)+Total Shop Wages)/Weeks in the Year</t>
  </si>
  <si>
    <t>(Total Equipment Operating Expenses-Total Fuel Expense (Incl S/C)+Total Shop Wages)/Total Number of Miles#</t>
  </si>
  <si>
    <t>(Total Company Equip Operating Expenses-Total Company Fuel (Incl S/C)+Total Company Shop Wages)/Weeks in Period</t>
  </si>
  <si>
    <t>(Total Company Equip Operating Expenses-Total Company Fuel (Incl S/C)+Total Company Shop Wages)/Total Company Miles#</t>
  </si>
  <si>
    <t>(Total Parts+Total Shop Wages+Total Outside Vendors-Total Outside Tires-Trucks-Total Outside Tires-Trailers)/Weeks in the Year</t>
  </si>
  <si>
    <t>(Total Parts+Total Shop Wages+Total Outside Vendors-Total Outside Tires-Trucks-Total Outside Tires-Trailers)/Total Number of Miles#</t>
  </si>
  <si>
    <t>(Total Parts+Total Shop Wages)/Weeks in the Year</t>
  </si>
  <si>
    <t>(Total Company Parts Expenses+Total Company Shop Wages)/Weeks in Period</t>
  </si>
  <si>
    <t>(Total Outside Vendors-Total Outside Tires-Trucks-Total Outside Tires-Trailers)/Weeks in the Year</t>
  </si>
  <si>
    <t>(Total Company Outside Vendor Expenses-Total Outside Tires-Trucks-Total Outside Tires-Trailers)/Weeks in Period</t>
  </si>
  <si>
    <t>(Total Tires+Total Outside Tires-Trucks+Total Outside Tires-Trailers)/Weeks in the Year</t>
  </si>
  <si>
    <t>(Total Tires+Total Outside Tires-Trucks+Total Outside Tires-Trailers)/Total Number of Miles#</t>
  </si>
  <si>
    <t>(Total Tires+Total Outside Tires-Trucks+Total Outside Tires-Trailers)/(C/F Total Freight Revenue (not Incl S/C)+O/O Total Freight Revenue (not Incl S/C))%</t>
  </si>
  <si>
    <t>(Total Company Tire Expenses+Total Outside Tires-Trucks+Total Outside Tires-Trailers)/Weeks in Period</t>
  </si>
  <si>
    <t>(Total Company Tire Expenses+Total Outside Tires-Trucks+Total Outside Tires-Trailers)/Total Company Miles#</t>
  </si>
  <si>
    <t>Total Tires/Weeks in the Year</t>
  </si>
  <si>
    <t>Total Company Tire Expenses/Weeks in Period</t>
  </si>
  <si>
    <t>(Total Outside Tires-Trucks+Total Outside Tires-Trailers)/Weeks in the Year</t>
  </si>
  <si>
    <t>OPERATING RATIO (OO) THIS MTH</t>
  </si>
  <si>
    <t>OPERATING RATIO (OO) ROL12</t>
  </si>
  <si>
    <t>OPERATING RATIO (CF) ROL12</t>
  </si>
  <si>
    <t>OPERATING RATIO (CF) THIS MTH</t>
  </si>
  <si>
    <t>C/F Freight Revenue/(C/F Personnel Count (Less Shop)-C/F Driver Count)/Weeks in the Period</t>
  </si>
  <si>
    <t>C/F Trucks in Operation/C/F Driver Count#</t>
  </si>
  <si>
    <t>C/F Driver Count/(C/F Total Personnel Count-C/F Driver Count-C/F Shop Personnel Count)#</t>
  </si>
  <si>
    <t>(O/O Operating Expenses-O/O Other Interest Expense-O/O Trailer Interest Expense-4405-Fuel Surcharge (Revenue))/(O/O Freight Revenue-Fuel Surcharge (Revenue))%</t>
  </si>
  <si>
    <t>O/O Personnel Expense/O/O Freight Revenue%</t>
  </si>
  <si>
    <t>O/O Insurance/O/O Freight Revenue%</t>
  </si>
  <si>
    <t>O/O Net Profit/O/O Freight Revenue%</t>
  </si>
  <si>
    <t>O/O Trucks in Operation</t>
  </si>
  <si>
    <t>O/O Total Miles/O/O Trucks in Operation/Weeks in the Period</t>
  </si>
  <si>
    <t>O/O Revenue Miles/O/O Trucks in Operation/Weeks in the Period</t>
  </si>
  <si>
    <t>O/O Deadhead Miles/O/O Total Miles%</t>
  </si>
  <si>
    <t>O/O Freight Revenue/O/O Trucks in Operation/Weeks in the Period</t>
  </si>
  <si>
    <t>O/O Freight Revenue/O/O Driver Count/Weeks in the Period</t>
  </si>
  <si>
    <t>O/O Total Miles/O/O Driver Count/Weeks in the Period</t>
  </si>
  <si>
    <t>O/O Freight Revenue/(O/O Personnel Count (Less Shop)-O/O Driver Count)/Weeks in the Period</t>
  </si>
  <si>
    <t>O/O Trucks in Operation/O/O Driver Count#</t>
  </si>
  <si>
    <t xml:space="preserve">INTERNAL TIRE EXPENSE THIS MTH      </t>
  </si>
  <si>
    <t xml:space="preserve">OUTSIDE TIRE EXPENSE THIS MTH      </t>
  </si>
  <si>
    <t xml:space="preserve">TOTAL TIRE EXPENSE THIS MTH      </t>
  </si>
  <si>
    <t xml:space="preserve">TOTAL TIRE PER MILE THIS MTH      </t>
  </si>
  <si>
    <t>COMPANY MILES CURR YR AVG MTH</t>
  </si>
  <si>
    <t>COMPANY MILES PREV YR AVG MTH</t>
  </si>
  <si>
    <t>O/O MILES  CURR YR AVG MTH</t>
  </si>
  <si>
    <t>O/O MILES  PREV YR AVG MTH</t>
  </si>
  <si>
    <t>FLEET MIX</t>
  </si>
  <si>
    <t>VAR EQUIP OP EXPS % OF TOT REV (CF) THIS MTH</t>
  </si>
  <si>
    <t>FIXED EQUIP OP EXP PER MILE (CF) THIS MTH</t>
  </si>
  <si>
    <t>FIXED EQUIP OP EXP % OF TOT REV (CF) THIS MTH</t>
  </si>
  <si>
    <t>TOTAL FIXED OVERHEAD PER MILE (CF) THIS MTH</t>
  </si>
  <si>
    <t>Brokerage Freight Revenue (not Incl S/C)/Brokerage Number of Loads</t>
  </si>
  <si>
    <t>Brokerage Number of Loads/Weeks in Period</t>
  </si>
  <si>
    <t>Brokerage Variable Expenses/Brokerage Freight Revenue (not Incl S/C)%</t>
  </si>
  <si>
    <t>Brokerage Fixed Operating Expenses/Weeks in the Year</t>
  </si>
  <si>
    <t>Brokerage Fixed Operating Expenses/Brokerage Freight Revenue (not Incl S/C)%</t>
  </si>
  <si>
    <t>Brokerage Fixed Operating Expenses/Weeks in Period</t>
  </si>
  <si>
    <t>Brokerage Total Operating Expenses/Brokerage Freight Revenue (not Incl S/C)%</t>
  </si>
  <si>
    <t>Brokerage Total Operating Expenses/Weeks in Period</t>
  </si>
  <si>
    <t>Brokerage Freight Revenue/Weeks in the Year</t>
  </si>
  <si>
    <t>Brokerage Freight Revenue/(Brokerage Freight Revenue (not Incl S/C)-Brokerage Fuel S/C Revenue)%</t>
  </si>
  <si>
    <t>Brokerage Freight Revenue/Weeks in Period</t>
  </si>
  <si>
    <t>(-Brokerage Fuel S/C Revenue-Brokerage Reefer Fuel S/C Revenue)/Weeks in the Year</t>
  </si>
  <si>
    <t>(-Brokerage Fuel S/C Revenue-Brokerage Reefer Fuel S/C Revenue)/Weeks in Period</t>
  </si>
  <si>
    <t>Brokerage Accessorial Revenue/Weeks in the Year</t>
  </si>
  <si>
    <t>Brokerage Accessorial Revenue/(Brokerage Freight Revenue (not Incl S/C)-Brokerage Fuel S/C Revenue)%</t>
  </si>
  <si>
    <t>Brokerage Accessorial Revenue/Weeks in Period</t>
  </si>
  <si>
    <t>O/O Total Fixed Operating Expenses/Weeks in the Year</t>
  </si>
  <si>
    <t>O/O Total Fixed Operating Expenses/O/O Total Miles#</t>
  </si>
  <si>
    <t>O/O Total Fixed Operating Expenses/O/O Total Freight Revenue (not Incl S/C)%</t>
  </si>
  <si>
    <t>O/O Total Fixed Operating Expenses/Weeks in Period</t>
  </si>
  <si>
    <t>O/O Total Equip Rent &amp; Purchase/Weeks in the Year</t>
  </si>
  <si>
    <t>EMP BENEFITS  EXP % TOTAL REV (CF) ROL12</t>
  </si>
  <si>
    <t>DRIVER TURNOVER (CF) ROL12</t>
  </si>
  <si>
    <t>VARIABLE EQUIP OP EXPS/WK (CF) ROL12</t>
  </si>
  <si>
    <t xml:space="preserve">VAR EQUIP OP EXPS PER MILE (CF) ROL12 </t>
  </si>
  <si>
    <t>O/O Driver Count/(O/O Total Personnel Count-O/O Driver Count-O/O Shop Personnel Count)#</t>
  </si>
  <si>
    <t>LIABILITY INS DEDUCTIBLE/WK THIS MTH</t>
  </si>
  <si>
    <t>PHYS DAM INS DEDUCTIBLE/WK THIS MTH</t>
  </si>
  <si>
    <t>VARIABLE EQUIP OP EXPS/WK (O/O) THIS MTH</t>
  </si>
  <si>
    <t>(-O/O Driver Terms/O/O Driver Count)*xx%</t>
  </si>
  <si>
    <t>O/O Driver Count/(O/O Total Personnel-O/O Driver Count-O/O Shop Personnel)#</t>
  </si>
  <si>
    <t>O/O Total Freight Revenue (not Incl S/C)/O/O Number of Trucks in Operation/Weeks in Period</t>
  </si>
  <si>
    <t>O/O Revenue Miles/Weeks in the Year</t>
  </si>
  <si>
    <t>O/O Number of Trucks in Operation/(Weeks in the Year/Weeks in Period)</t>
  </si>
  <si>
    <t>O/O Total Miles/O/O Number of Trucks in Operation/Weeks in Period</t>
  </si>
  <si>
    <t>O/O Liability Deductible/(O/O Liability Premium+O/O Liability Deductible)%</t>
  </si>
  <si>
    <t>O/O Liability Deductible/Weeks in Period</t>
  </si>
  <si>
    <t>O/O Phys Dam Deductible/Weeks in the Year</t>
  </si>
  <si>
    <t>O/O Phys Dam Deductible/(O/O Phys Dam Premium+O/O Phys Dam Deductible)%</t>
  </si>
  <si>
    <t>O/O Phys Dam Deductible/Weeks in Period</t>
  </si>
  <si>
    <t>(O/O Variable Operating Expenses+O/O Shop Wages)/Weeks in the Year</t>
  </si>
  <si>
    <t>(O/O Variable Operating Expenses+O/O Shop Wages)/O/O Total Miles#</t>
  </si>
  <si>
    <t>(O/O Variable Operating Expenses+O/O Shop Wages)/O/O Total Freight Revenue (not Incl S/C)%</t>
  </si>
  <si>
    <t>(O/O Variable Operating Expenses+O/O Shop Wages)/Weeks in Period</t>
  </si>
  <si>
    <t>(C/F Tires Trailers+C/F Outside Tires Trailers)/C/F Total Miles#</t>
  </si>
  <si>
    <t>(C/F Tires Trailers+C/F Outside Tires Trailers)/Weeks in Period</t>
  </si>
  <si>
    <t>(C/F Parts+C/F Shop Wages+C/F Outside Vendor Costs-C/F Outside Tires Trucks-C/F Outside Tires Trailers+C/F Total Parts+C/F Outside Tires Trucks+C/F Outside Tires Trailers)/Weeks in the Year</t>
  </si>
  <si>
    <t>(C/F Parts+C/F Shop Wages+C/F Outside Vendor Costs-C/F Outside Tires Trucks-C/F Outside Tires Trailers+C/F Total Parts+C/F Outside Tires Trucks+C/F Outside Tires Trailers)/C/F Total Miles#</t>
  </si>
  <si>
    <t>(C/F Total Parts+C/F Shop Wages+C/F Outside Vendor Costs-C/F Outside Tires Trucks-C/F Outside Tires Trailers)+(C/F Total Parts+C/F Outside Tires Trucks+C/F Outside Tires Trailers)/Weeks in Period</t>
  </si>
  <si>
    <t>(C/F Total Parts+C/F Shop Wages+C/F Outside Vendor Costs-C/F Outside Tires Trucks-C/F Outside Tires Trailers+C/F Total Parts+C/F Outside Tires Trucks+C/F Outside Tires Trailers)/C/F Total Miles#</t>
  </si>
  <si>
    <t>(C/F Lubricants+C/F Parts Trucks+C/F Shop Supplies+C/F Parts Other+C/F Tires Trucks+C/F Tires Other+C/F Outside Repairs Trucks+C/F Outside Repairs Other+C/F Outside Tires Trucks+C/F Shop Labor Trucks+C/F Shop Labor Misc)/Weeks in the Year</t>
  </si>
  <si>
    <t>Brokerage Total Personnel Expenses/Brokerage Number of Loads</t>
  </si>
  <si>
    <t>Brokerage Total Personnel Expenses/(Brokerage Freight Revenue (not Incl S/C)-Brokerage Variable Expenses)%</t>
  </si>
  <si>
    <t>Brokerage Total Personnel Expenses/Brokerage Freight Revenue (not Incl S/C)%</t>
  </si>
  <si>
    <t>Brokerage Total Personnel Expenses/Weeks in Period</t>
  </si>
  <si>
    <t>Brokerage Admin Personnel Wages/Weeks in the Year</t>
  </si>
  <si>
    <t>Brokerage Admin Personnel Wages/Brokerage Freight Revenue (not Incl S/C)%</t>
  </si>
  <si>
    <t>Brokerage Admin Personnel Wages/Brokerage Total Personnel Expenses%</t>
  </si>
  <si>
    <t>Brokerage Personnel Benefits/Weeks in the Year</t>
  </si>
  <si>
    <t>Brokerage Personnel Benefits/Brokerage Admin Personnel Wages%</t>
  </si>
  <si>
    <t>Brokerage Personnel Benefits/Brokerage Freight Revenue (not Incl S/C)%</t>
  </si>
  <si>
    <t>Brokerage Personnel Benefits/Brokerage Total Personnel Expenses%</t>
  </si>
  <si>
    <t>Brokerage Admin Personnel Wages/Weeks in Period</t>
  </si>
  <si>
    <t>Brokerage Personnel Benefits/Weeks in Period</t>
  </si>
  <si>
    <t>Brokerage Total Personnel (not Incl Shop)</t>
  </si>
  <si>
    <t>Brokerage Freight Revenue (not Incl S/C)/Brokerage Total Personnel (not Incl Shop)/Weeks in Period</t>
  </si>
  <si>
    <t>Brokerage Number of Loads/Brokerage Total Personnel (not Incl Shop)/Weeks in Period</t>
  </si>
  <si>
    <t>(Brokerage Freight Revenue (not Incl S/C)-Brokerage Variable Expenses)/Brokerage Total Personnel (not Incl Shop)</t>
  </si>
  <si>
    <t>Brokerage Total Personnel Expenses/Brokerage Total Personnel (not Incl Shop)/Weeks in Period</t>
  </si>
  <si>
    <t>(C/F Phys Dam Premium+C/F Phys Dam Deductible)/C/F Total Freight Revenue%</t>
  </si>
  <si>
    <t>C/F Cargo Deductible/Weeks in the Year</t>
  </si>
  <si>
    <t>C/F Cargo Deductible/(C/F Cargo Premium+C/F Cargo Deductible)%</t>
  </si>
  <si>
    <t>C/F Cargo Deductible/Weeks in Period</t>
  </si>
  <si>
    <t>C/F Liability Deductible/Weeks in the Year</t>
  </si>
  <si>
    <t>C/F Liability Deductible/(C/F Liability Premium+C/F Liability Deductible)%</t>
  </si>
  <si>
    <t>C/F Liability Deductible/Weeks in Period</t>
  </si>
  <si>
    <t>C/F Phys Dam Deductible/Weeks in the Year</t>
  </si>
  <si>
    <t>C/F Phys Dam Deductible/(C/F Phys Dam Premium+C/F Phys Dam Deductible)%</t>
  </si>
  <si>
    <t>C/F Phys Dam Deductible/Weeks in Period</t>
  </si>
  <si>
    <t>(C/F Variable Operating Expenses+C/F Shop Wages)/Weeks in the Year</t>
  </si>
  <si>
    <t>(C/F Variable Operating Expenses+C/F Shop Wages)/C/F Total Miles#</t>
  </si>
  <si>
    <t>(C/F Variable Operating Expenses+C/F Shop Wages)/C/F Total Freight Revenue (not Incl S/C)%</t>
  </si>
  <si>
    <t>(C/F Variable Operating Expenses+C/F Shop Wages)/Weeks in Period</t>
  </si>
  <si>
    <t>(C/F Variable Operating Expenses+C/F Shop Wages)/C/F Total Freight Revenue%</t>
  </si>
  <si>
    <t>(C/F Fuel for Vehicles+C/F Terminal Fuel+C/F Fuel Taxes)/Weeks in the Year</t>
  </si>
  <si>
    <t>(C/F Fuel for Vehicles+C/F Terminal Fuel+C/F Fuel Taxes)/C/F Total Miles#</t>
  </si>
  <si>
    <t>(C/F Fuel for Vehicles+C/F Terminal Fuel+C/F Fuel Taxes)/Weeks in Period</t>
  </si>
  <si>
    <t>(C/F Parts+C/F Shop Wages+C/F Outside Vendor Costs-C/F Outside Tires Trucks-C/F Outside Tires Trailers)/Weeks in the Year</t>
  </si>
  <si>
    <t>(C/F Parts+C/F Shop Wages+C/F Outside Vendor Costs-C/F Outside Tires Trucks-C/F Outside Tires Trailers)/C/F Total Miles#</t>
  </si>
  <si>
    <t>(C/F Total Parts+C/F Shop Wages+C/F Outside Vendor Costs-C/F Outside Tires Trucks-C/F Outside Tires Trailers)/Weeks in Period</t>
  </si>
  <si>
    <t>(C/F Total Parts+C/F Shop Wages+C/F Outside Vendor Costs-C/F Outside Tires Trucks-C/F Outside Tires Trailers)/C/F Total Miles#</t>
  </si>
  <si>
    <t>(C/F Lubricants+C/F Parts Trucks+C/F Shop Supplies+C/F Parts Other+C/F Outside Repairs Trucks+C/F Outside Repairs Other+C/F Shop Labor Trucks+C/F Shop Labor Misc)/Weeks in the Year</t>
  </si>
  <si>
    <t>O/O Total Insurance/Weeks in the Year</t>
  </si>
  <si>
    <t>O/O Total Insurance/O/O Total Miles#</t>
  </si>
  <si>
    <t>O/O Total Insurance/O/O Total Freight Revenue (not Incl S/C)%</t>
  </si>
  <si>
    <t>O/O Total Insurance/Weeks in Period</t>
  </si>
  <si>
    <t>(O/O Cargo Premium+O/O Cargo Deductible)/Weeks in the Year</t>
  </si>
  <si>
    <t>(O/O Cargo Premium+O/O Cargo Deductible)/O/O Total Miles#</t>
  </si>
  <si>
    <t>EMPLOYEE MIX</t>
  </si>
  <si>
    <t>COMPANY FLEET EMP % TOTAL EMPLOYEES</t>
  </si>
  <si>
    <t>COMPANY FLEET (CF) OPERATING RATIO</t>
  </si>
  <si>
    <t>COMPANY FLEET (CF) PERSONNEL EXP AS % REV</t>
  </si>
  <si>
    <t>COMPANY FLEET (CF) OPERATING PROFAS % REV</t>
  </si>
  <si>
    <t>TOTAL CO (CF) FLEET TRUCKS THIS MTH</t>
  </si>
  <si>
    <t>TOTAL REV MILES/TRUCK/WK (CF) THIS MTH</t>
  </si>
  <si>
    <t>TOTAL REVENUE/NON-DRIVER/WK (CF) THIS MTH</t>
  </si>
  <si>
    <t>TRUCK TO DRIVER RATIO (CF) THIS MTH</t>
  </si>
  <si>
    <t>DRIVER TO NON-DRIVER RATIO (CF) THIS MTH</t>
  </si>
  <si>
    <t>TOTAL MILES/TRUCK/WK (OO) THIS MTH</t>
  </si>
  <si>
    <t>TOTAL REV MILES/TRUCK/WK (OO) THIS MTH</t>
  </si>
  <si>
    <t>% OF DEADHEAD MILES (OO) THIS MTH</t>
  </si>
  <si>
    <t>TOTAL REVENUE/TRUCK/WK (OO) AVG MTH</t>
  </si>
  <si>
    <t>TOTAL REVENUE/NON-DRIVER/WK (OO) THIS MTH</t>
  </si>
  <si>
    <t>TRUCK TO DRIVER RATIO (OO) THIS MTH</t>
  </si>
  <si>
    <t>DRIVER TO NON-DRIVER RATIO (OO) THIS MTH</t>
  </si>
  <si>
    <t>NUMBER OF MILES/WK FOR THE PERIOD</t>
  </si>
  <si>
    <t>TOTAL REVENUE/WK FROM FREIGHT OPERATIONS</t>
  </si>
  <si>
    <t>FINANCIAL STATEMENT ACCOUNTS/WEEK</t>
  </si>
  <si>
    <t>SUB-TOTAL ADMIN PERSONNEL</t>
  </si>
  <si>
    <t>SUB-TOTAL SHOP PERSONNEL</t>
  </si>
  <si>
    <t>SUB-TOTAL NON-DRIVER PERSONNEL</t>
  </si>
  <si>
    <t>TOTAL DRIVER &amp; NON-DRIVER PERSONNEL</t>
  </si>
  <si>
    <t>WORKMAN'S COMPENSATION</t>
  </si>
  <si>
    <t>GROUP INSURANCE</t>
  </si>
  <si>
    <t>TOTAL ALL  BENEFITS</t>
  </si>
  <si>
    <t>TOTAL PERSONNEL EXPENSES</t>
  </si>
  <si>
    <t>FUEL FOR VEHICLES</t>
  </si>
  <si>
    <t xml:space="preserve">SUB TOTAL-FUEL </t>
  </si>
  <si>
    <t>SUB-TOTAL PARTS</t>
  </si>
  <si>
    <t>SUB-TOTAL TIRES</t>
  </si>
  <si>
    <t>SUB-TOTAL OUTSIDE VENDORS</t>
  </si>
  <si>
    <t>SUB-TOTAL EQUIPMENT OPERATING EXPENSES</t>
  </si>
  <si>
    <t>SUB-TOTAL EXPENSES RELATED TO DRIVERS</t>
  </si>
  <si>
    <t>PURCHASED TRANSPORTATION</t>
  </si>
  <si>
    <t>SUB-TOTAL PURCHASED TRANSPORTATION</t>
  </si>
  <si>
    <t>TOTAL VARIABLE OPERATING EXP</t>
  </si>
  <si>
    <t>14CL/08CL%</t>
  </si>
  <si>
    <t>16CL/11CL%</t>
  </si>
  <si>
    <t>18CL/08CL%</t>
  </si>
  <si>
    <t>20CL/11CL%</t>
  </si>
  <si>
    <t>32CL/22CL%</t>
  </si>
  <si>
    <t>28CL/22CL%</t>
  </si>
  <si>
    <t>34CL/25CL%</t>
  </si>
  <si>
    <t>35CL/25CL%</t>
  </si>
  <si>
    <t>(C/F Personnel Expense+O/O Personnel Expense)/(C/F Freight Revenue+O/O Freight Revenue)</t>
  </si>
  <si>
    <t>(O/O Parts Trailers+O/O Parts Reefers+O/O Tires Trailers+O/O Outside Repairs Trailers+O/O Outside Repairs Trailers+O/O Trailer Outside Wash+O/O Trailer Washout+O/O Outside Tires Trailers+O/O Shop Labor Trailers+O/O Shop Labor Reefers)/O/O Total Freight Revenue (not Incl S/C)%</t>
  </si>
  <si>
    <t>(O/O Parts Trailers+O/O Parts Reefers+O/O Tires Trailers+O/O Outside Repairs Trailers+O/O Outside Repairs Trailers+O/O Trailer Outside Wash+O/O Trailer Washout+O/O Outside Tires Trailers+O/O Shop Labor Trailers+O/O Shop Labor Reefers)/Weeks in Period</t>
  </si>
  <si>
    <t>(O/O Shop Labor Trailers+O/O Shop Labor Reefers+O/O Parts Trailers+O/O Parts Reefers+O/O Outside Repairs Trailers+O/O Outside Repairs Trailers+O/O Trailer Outside Wash+O/O Trailer Washout)/Weeks in the Year</t>
  </si>
  <si>
    <t>(O/O Shop Labor Trailers+O/O Shop Labor Reefers+O/O Parts Trailers+O/O Parts Reefers+O/O Outside Repairs Trailers+O/O Outside Repairs Trailers+O/O Trailer Outside Wash+O/O Trailer Washout)/O/O Total Miles#</t>
  </si>
  <si>
    <t>(O/O Shop Labor Trailers+O/O Shop Labor Reefers+O/O Parts Trailers+O/O Parts Reefers+O/O Outside Repairs Trailers+O/O Outside Repairs Trailers+O/O Trailer Outside Wash+O/O Trailer Washout)/O/O Total Freight Revenue (not Incl S/C)%</t>
  </si>
  <si>
    <t>((O/O Parts Trailers+O/O Parts Reefers+O/O Shop Labor Trailers+O/O Shop Labor Reefers)/Weeks in the Year)/19CL%</t>
  </si>
  <si>
    <t>((O/O Outside Repairs Trailers+O/O Outside Repairs Trailers+O/O Trailer Outside Wash+O/O Trailer Washout)/Weeks in the Year)/19CL%</t>
  </si>
  <si>
    <t>BROKERAGE OVERHEAD ANALYSIS</t>
  </si>
  <si>
    <t>FIXED OVERHEAD EXP (BR) THIS MTH</t>
  </si>
  <si>
    <t>OWNER/OP FLEET TRUCK MILES ANALYSIS</t>
  </si>
  <si>
    <t>OTHER OP EXP% TOTAL OP EXP THIS MTH</t>
  </si>
  <si>
    <t>BROKERAGE PERSONNEL EXPENSE ANALYSIS</t>
  </si>
  <si>
    <t>ADMIN/OTHER  EXP % TOTAL REV (BR) THIS MTH</t>
  </si>
  <si>
    <t>ADMIN/OTHER  EXP % TOTAL PERS (BR) THIS MTH</t>
  </si>
  <si>
    <t>BROKERAGE (BR) OPERATING PROFIT</t>
  </si>
  <si>
    <t>BROKERAGE (BR) GROSS PROFIT ANALYSIS</t>
  </si>
  <si>
    <t>GROSS PROFIT ANALYSIS</t>
  </si>
  <si>
    <t>GROSS PROFIT PER LOAD (BR) THIS MTH</t>
  </si>
  <si>
    <t>O/O Fuel fo Vehicles (not Incl S/C)/Weeks in the Year</t>
  </si>
  <si>
    <t>O/O Fuel fo Vehicles (not Incl S/C)/O/O Total Miles#</t>
  </si>
  <si>
    <t>O/O Fuel fo Vehicles (not Incl S/C)/Weeks in Period</t>
  </si>
  <si>
    <t>(O/O Parts Trailers+O/O Parts Reefers+O/O Tires Trailers+O/O Outside Repairs Trailers+O/O Outside Repairs Trailers+O/O Trailer Outside Wash+O/O Trailer Washout+O/O Outside Tires Trailers+O/O Shop Labor Trailers+O/O Shop Labor Reefers)/Weeks in the Year</t>
  </si>
  <si>
    <t>(O/O Parts Trailers+O/O Parts Reefers+O/O Tires Trailers+O/O Outside Repairs Trailers+O/O Outside Repairs Trailers+O/O Trailer Outside Wash+O/O Trailer Washout+O/O Outside Tires Trailers+O/O Shop Labor Trailers+O/O Shop Labor Reefers)/O/O Total Miles#</t>
  </si>
  <si>
    <t>COMPANY FLEET (CF) (See Page 12)</t>
  </si>
  <si>
    <t>OWNER/OPERATOR FLEET (OO) (See Page 17)</t>
  </si>
  <si>
    <t>TOTAL CARRIER  ANALYSIS - ROL12</t>
  </si>
  <si>
    <t>TOTAL COMPANY (TOT) INSURANCE EXP AS % REV</t>
  </si>
  <si>
    <t>COMPANY FLEET (CF) INSURANCE EXP AS % REV</t>
  </si>
  <si>
    <t>OWNER/OPERATOR (OO) INSURANCE EXP AS % REV</t>
  </si>
  <si>
    <t>TOTAL CARRIER DEPARTMENT ANALYSIS-THIS MTH</t>
  </si>
  <si>
    <t>TOTAL OP EXPENSES/WK (CF) ROL12</t>
  </si>
  <si>
    <t>TOTAL OP EXPENSES PER MILE (CF) ROL12</t>
  </si>
  <si>
    <t>TOTAL OP EXPENSES % OP REV (CF) ROL12</t>
  </si>
  <si>
    <t>TOTAL OP EXPENSES/WK (CF) THIS MTH</t>
  </si>
  <si>
    <t>TOTAL OP EXPENSES PER MILE (CF) THIS MTH</t>
  </si>
  <si>
    <t>TOTAL OP EXPENSES % OP REV (CF) THIS MTH</t>
  </si>
  <si>
    <t>PREVIOUS YEAR ANALYSIS</t>
  </si>
  <si>
    <t>% DIFFERENCE</t>
  </si>
  <si>
    <t>COMPANY FLEET REVENUE MTH</t>
  </si>
  <si>
    <t>COMPANY FLEET REVENUE PYR</t>
  </si>
  <si>
    <t>COMPANY FLEET EXPENSE MTH</t>
  </si>
  <si>
    <t>COMPANY FLEET EXPENSE PYR</t>
  </si>
  <si>
    <t>EQUIP PUR/RENT  EXP % REV (CF) THIS MTH</t>
  </si>
  <si>
    <t>FIXED EQUIP OP EXPS % REVENUE (CF) ROL12</t>
  </si>
  <si>
    <t>PHYS DAM INS DED % PHYS DAM INS THIS MTH</t>
  </si>
  <si>
    <t>CARGO INS DED % OF CARGO INS THIS MTH</t>
  </si>
  <si>
    <t xml:space="preserve">NET PROFT B4 TAX % TOTAL OP REV (OO) ROL12 </t>
  </si>
  <si>
    <t>PERSONNEL EXP % TOTAL OP REV (OO) ROL12</t>
  </si>
  <si>
    <t>TOTAL FIXED OVERHEAD % OP REV (OO) ROL12</t>
  </si>
  <si>
    <t>206 669-4422</t>
  </si>
  <si>
    <t>EMP BENEFITS  EXP PER MILE (OO) ROL12</t>
  </si>
  <si>
    <t>EMP BENEFITS  EXP % TOTAL REV (OO) ROL12</t>
  </si>
  <si>
    <t>DRIVER TURNOVER (OO) ROL12</t>
  </si>
  <si>
    <t>C/F Total Equip Rent &amp; Purchase/C/F Total Freight Revenue%</t>
  </si>
  <si>
    <t>C/F Total Insurance/Weeks in the Year</t>
  </si>
  <si>
    <t>C/F Total Insurance/C/F Total Miles#</t>
  </si>
  <si>
    <t>C/F Total Insurance/C/F Total Freight Revenue (not Incl S/C)%</t>
  </si>
  <si>
    <t>C/F Total Insurance/Weeks in Period</t>
  </si>
  <si>
    <t>C/F Total Insurance/C/F Total Freight Revenue%</t>
  </si>
  <si>
    <t>(C/F Cargo Premium+C/F Cargo Deductible)/Weeks in the Year</t>
  </si>
  <si>
    <t>(C/F Cargo Premium+C/F Cargo Deductible)/C/F Total Miles#</t>
  </si>
  <si>
    <t>(C/F Cargo Premium+C/F Cargo Deductible)/C/F Total Freight Revenue (not Incl S/C)%</t>
  </si>
  <si>
    <t>(C/F Cargo Premium+C/F Cargo Deductible)/Weeks in Period</t>
  </si>
  <si>
    <t>(C/F Cargo Premium+C/F Cargo Deductible)/C/F Total Freight Revenue%</t>
  </si>
  <si>
    <t>(C/F Liability Premium+C/F Liability Deductible)/Weeks in the Year</t>
  </si>
  <si>
    <t>(C/F Liability Premium+C/F Liability Deductible)/C/F Total Miles#</t>
  </si>
  <si>
    <t>(C/F Liability Premium+C/F Liability Deductible)/C/F Total Freight Revenue (not Incl S/C)%</t>
  </si>
  <si>
    <t>(C/F Liability Premium+C/F Liability Deductible)/Weeks in Period</t>
  </si>
  <si>
    <t>(C/F Liability Premium+C/F Liability Deductible)/C/F Total Freight Revenue%</t>
  </si>
  <si>
    <t>COMPANY FLEET OP EXP% TOTAL OP EXP THIS MTH</t>
  </si>
  <si>
    <t>OWN/OP FLEET REV% TOTAL REV THIS MTH</t>
  </si>
  <si>
    <t>OWNER/OP PEOPLE% TOTAL PEOPLE THIS MTH</t>
  </si>
  <si>
    <t>OWNER/OP OP EXP% TOTAL OP EXP THIS MTH</t>
  </si>
  <si>
    <t>BROKERAGE REV% TOTAL REV THIS MTH</t>
  </si>
  <si>
    <t>BROKERAGE PEOPLE% TOTAL PEOPLE THIS MTH</t>
  </si>
  <si>
    <t>BROKERAGE OP EXP% TOTAL OP EXP THIS MTH</t>
  </si>
  <si>
    <t>OTHER REV% TOTAL REV THIS MTH</t>
  </si>
  <si>
    <t>OTHER PEOPLE% TOTAL PEOPLE THIS MTH</t>
  </si>
  <si>
    <t>NET INC/LOSS BEFORE TAX/WK (CF) ROL12</t>
  </si>
  <si>
    <t xml:space="preserve">NET PROFT B4 TAX % TOTAL OP REVENUE (CF) ROL12 </t>
  </si>
  <si>
    <t>TOTAL PERSONNEL EXP/WK (CF) ROL12</t>
  </si>
  <si>
    <t>PERSONNEL EXP PER MILE (CF) ROL12</t>
  </si>
  <si>
    <t>PERSONNEL EXP % TOTAL OP REVENUE (CF) ROL12</t>
  </si>
  <si>
    <t>PERS EXP % TOTAL OP REVENUE (CF) THIS MTH</t>
  </si>
  <si>
    <t>VAR EQUIP OP EXPS EXP/WK (CF) ROL12</t>
  </si>
  <si>
    <t>VAR EQUIP OP EXPS PER MILE (CF) ROL12</t>
  </si>
  <si>
    <t>VAR EQUIP OP EXPS % OF TOT REV (CF) ROL12</t>
  </si>
  <si>
    <t>FIXED EQUIP OP EXP/WK (CF) ROL12</t>
  </si>
  <si>
    <t>FIXED EQUIP OP EXP PER MILE (CF) ROL12</t>
  </si>
  <si>
    <t>FIXED EQUIP OP EXP % OF TOT REV (CF) ROL12</t>
  </si>
  <si>
    <t>TOTAL FIXED OVERHEAD/WK (CF) ROL12</t>
  </si>
  <si>
    <t>TOTAL FIXED OVERHEAD PER MILE - (CF) ROL12</t>
  </si>
  <si>
    <t>TOTAL FIXED OVERHEAD % OP REVENUE (CF) ROL12</t>
  </si>
  <si>
    <t>TOTAL CO FLEET MILES/WK (CF) ROL12</t>
  </si>
  <si>
    <t>TOTAL CO FLEET REV MILES/WK (CF) ROL12</t>
  </si>
  <si>
    <t>% OF DEADHEAD MILES (CF) ROL12</t>
  </si>
  <si>
    <t>TOTAL CO FLEET TRUCKS  (CF) ROL12</t>
  </si>
  <si>
    <t>TOTAL MILES/TRUCK/WK (CF) ROL12</t>
  </si>
  <si>
    <t>TOTAL REVENUE MILES/TRUCK/WK (CF) ROL12</t>
  </si>
  <si>
    <t>TOTAL DEADHEAD MILES/TRUCK /WK (CF) ROL12</t>
  </si>
  <si>
    <t>TOTAL OPERATING EXPENSE/WK (CF) ROL12</t>
  </si>
  <si>
    <t>TOTAL OP EXPENSE/TRUCK/WK (CF) ROL12</t>
  </si>
  <si>
    <t>TOTAL OP EXPENSE PER MILE (CF) ROL12</t>
  </si>
  <si>
    <t>PERSONNEL EXP % TOTAL REV (CF) ROL12</t>
  </si>
  <si>
    <t>DRIVER WAGE EXP/WK (CF) ROL12</t>
  </si>
  <si>
    <t>DRIVER WAGE PER MILE (CF) ROL12</t>
  </si>
  <si>
    <t>DRIVER WAGE % TOTAL REV (CF) ROL12</t>
  </si>
  <si>
    <t>ADMIN/OTHER  EXP/WK (CF) ROL12</t>
  </si>
  <si>
    <t>ADMIN/OTHER  EXP PER MILE (CF) ROL12</t>
  </si>
  <si>
    <t>ADMIN/OTHER  EXP % TOTAL REV (CF) ROL12</t>
  </si>
  <si>
    <t>SHOP  EXP/WK (CF) ROL12</t>
  </si>
  <si>
    <t>SHOP  EXP PER MILE (CF) ROL12</t>
  </si>
  <si>
    <t>SHOP  EXP % TOTAL REV (CF) ROL12</t>
  </si>
  <si>
    <t>EMP BENEFITS  EXP/WK (CF) ROL12</t>
  </si>
  <si>
    <t>EMP BENEFITS  EXP PER MILE (CF) ROL12</t>
  </si>
  <si>
    <t>(C/F Total Parts+C/F Total Parts+C/F Outside Vendor Costs+C/F Shop Wages)/C/F Total Freight Revenue%</t>
  </si>
  <si>
    <t>C/F Total Equip Rent &amp; Purchase/C/F Number of Trucks in Operation/Weeks in Period</t>
  </si>
  <si>
    <t>C/F Total Insurance/C/F Number of Trucks in Operation/Weeks in Period</t>
  </si>
  <si>
    <t>(C/F All Driver Pay+C/F Total Fuel (Incl S/C)+C/F Total Parts+C/F Total Parts+C/F Outside Vendor Costs+C/F Exp's Related to Drivers+C/F Total Equip Rent &amp; Purchase+C/F Total Insurance)/C/F Number of Trucks in Operation/Weeks in Period</t>
  </si>
  <si>
    <t>(C/F All Driver Pay+C/F Total Fuel (Incl S/C)+C/F Total Parts+C/F Total Parts+C/F Outside Vendor Costs+C/F Exp's Related to Drivers+C/F Total Equip Rent &amp; Purchase+C/F Total Insurance)/C/F Total Freight Revenue%</t>
  </si>
  <si>
    <t>C/F Administration Wages/C/F Number of Trucks in Operation/Weeks in Period</t>
  </si>
  <si>
    <t>C/F Fixed Overhead Expenses/C/F Number of Trucks in Operation/Weeks in Period</t>
  </si>
  <si>
    <t>C/F Fixed Overhead Expenses/C/F Total Freight Revenue%</t>
  </si>
  <si>
    <t>C/F Operating Profit/C/F Total Freight Revenue (not Incl S/C)%</t>
  </si>
  <si>
    <t>C/F Operating Profit/Weeks in Period</t>
  </si>
  <si>
    <t>C/F Variable Operating Expenses/Weeks in the Year</t>
  </si>
  <si>
    <t>C/F Variable Operating Expenses/C/F Total Miles#</t>
  </si>
  <si>
    <t>C/F Variable Operating Expenses/C/F Total Freight Revenue (not Incl S/C)%</t>
  </si>
  <si>
    <t>C/F Variable Operating Expenses/Weeks in Period</t>
  </si>
  <si>
    <t>C/F Variable Operating Expenses/C/F Total Freight Revenue%</t>
  </si>
  <si>
    <t>C/F Fixed Overhead Expenses/Weeks in the Year</t>
  </si>
  <si>
    <t>C/F Fixed Overhead Expenses/C/F Total Miles#</t>
  </si>
  <si>
    <t>C/F Fixed Overhead Expenses/C/F Total Freight Revenue (not Incl S/C)%</t>
  </si>
  <si>
    <t>C/F Fixed Overhead Expenses/Weeks in Period</t>
  </si>
  <si>
    <t>C/F Total Operating Expenses/C/F Total Freight Revenue (not Incl S/C)%</t>
  </si>
  <si>
    <t>C/F Total Operating Expenses/C/F Total Freight Revenue%</t>
  </si>
  <si>
    <t>COMPANY FLEET EMPLOYEE ANALYSIS</t>
  </si>
  <si>
    <t>TOTAL OPERATING REVENUE PREV YR</t>
  </si>
  <si>
    <t>BROKE OP REVENUE CURR YR AVG MTH</t>
  </si>
  <si>
    <t>BROKE OP REVENUE PREV YR AVG MTH</t>
  </si>
  <si>
    <t>BROKE EXPENSES CURR YR AVG MTH</t>
  </si>
  <si>
    <t>BROKE EXPENSES PREV YR AVG MTH</t>
  </si>
  <si>
    <t>TOTAL OPERATING MILES CURR YR</t>
  </si>
  <si>
    <t>OWN/OPERATOR (OO) VAR EQUIP OP EXPENSE ANALYSIS</t>
  </si>
  <si>
    <t>INTERNAL % OF TOTAL P/L EXPENSE THIS MTH</t>
  </si>
  <si>
    <t>FINANCIAL STATEMENT-KEY INDICATORS</t>
  </si>
  <si>
    <t>TOTAL COST PER MILE-THIS MONTH</t>
  </si>
  <si>
    <t>TOTAL COST AS % OF REVENUE-THIS MONTH</t>
  </si>
  <si>
    <t>TOTAL COST AS % OF REVENUE-YTD</t>
  </si>
  <si>
    <t>COMPANY FLEET COST AS % OF REVENUE-THIS MONTH</t>
  </si>
  <si>
    <t>COMPANY FLEET COST AS % OF REVENUE-YTD</t>
  </si>
  <si>
    <t>O/O COST AS % OF REVENUE-THIS MONTH</t>
  </si>
  <si>
    <t>O/O COST AS % OF REVENUE-YTD</t>
  </si>
  <si>
    <t>TOTAL COST PER MILE-YTD</t>
  </si>
  <si>
    <t>COMPANY FLEET COST PER MILE-THIS MONTH</t>
  </si>
  <si>
    <t>COMPANY FLEET COST PER MILE-YTD</t>
  </si>
  <si>
    <t>O/O COST PER MILE-THIS MONTH</t>
  </si>
  <si>
    <t>O/O COST PER MILE-YTD</t>
  </si>
  <si>
    <t>(C/F Total Miles+O/O Total Miles)/(C/F Trucks in Operation+O/O Trucks in Operation)/Weeks in the Period</t>
  </si>
  <si>
    <t xml:space="preserve">TRAILER TIRE EXPENSE/WK THIS MTH      </t>
  </si>
  <si>
    <t xml:space="preserve">TRAILER TIRE PER MILE THIS MTH      </t>
  </si>
  <si>
    <t xml:space="preserve">TRAILER TIRE EXPENSE % REV THIS MTH      </t>
  </si>
  <si>
    <t>INTERNAL % OF TOTAL TIRE EXP THIS MTH</t>
  </si>
  <si>
    <t>OUTSIDE % OF TOTAL TIRE EXP THIS MTH</t>
  </si>
  <si>
    <t>MAINTENANCE PER TRAILER/WK THIS MTH</t>
  </si>
  <si>
    <t>PARTS &amp; LABOR PER TRAILER/WK THIS MTH</t>
  </si>
  <si>
    <t>TIRE PER TRAILER/WK THIS MTH</t>
  </si>
  <si>
    <t>TOTAL PERSONNEL EXP/WK (OO) THIS MTH</t>
  </si>
  <si>
    <t>TOTAL REVENUE/DRIVER/WK (OO) THIS MTH</t>
  </si>
  <si>
    <t>TOTAL MILES/DRIVER/WK (OO) THIS MTH</t>
  </si>
  <si>
    <t>OP PROFIT/LOSS BEFORE TAX/WK (OO) THIS MTH</t>
  </si>
  <si>
    <t>VAR EQUIP OP EXPS EXP/WK (OO) THIS MTH</t>
  </si>
  <si>
    <t>3652/Brokerage Total Personnel (not Incl Shop)/Weeks in Period</t>
  </si>
  <si>
    <t>Brokerage Fixed Overhead Expenses/Weeks in the Year</t>
  </si>
  <si>
    <t>Brokerage Fixed Overhead Expenses/Brokerage Number of Loads</t>
  </si>
  <si>
    <t>Brokerage Fixed Overhead Expenses/Brokerage Freight Revenue (not Incl S/C)%</t>
  </si>
  <si>
    <t>Brokerage Fixed Overhead Expenses/Weeks in Period</t>
  </si>
  <si>
    <t>Brokerage Freight Revenue (not Incl S/C)/Total Company Freight Revenue (not Incl S/C)%</t>
  </si>
  <si>
    <t>Brokerage Operating Profit/Brokerage Freight Revenue (not Incl S/C)%</t>
  </si>
  <si>
    <t>Brokerage Operating Profit/Weeks in Period</t>
  </si>
  <si>
    <t>COMPANY FLEET (CF)   SEE PAGE 12</t>
  </si>
  <si>
    <t>COMPANY FLEET RANKING FROM PAGE 12</t>
  </si>
  <si>
    <t>O/O FLEET RANKING FROM PAGE 17</t>
  </si>
  <si>
    <t>OWNER OPERATOR (O/O) SEE PAGE 17</t>
  </si>
  <si>
    <t>Page12!00CL</t>
  </si>
  <si>
    <t>Page22!00CL</t>
  </si>
  <si>
    <t>BROKERAGE RANKING FROM PAGE 22</t>
  </si>
  <si>
    <t>BROKERAGE (BR) SEE PAGE 22</t>
  </si>
  <si>
    <t>(Total Equipment Operating Expenses-Total Fuel Expense (Incl S/C)+Total Shop Wages)/Total Number of Trucks/Weeks in Period</t>
  </si>
  <si>
    <t>(Total Parts+Total Shop Wages+Total Outside Vendors-Total Outside Tires-Trucks-Total Outside Tires-Trailers)/Total Number of Trucks/Weeks in Period</t>
  </si>
  <si>
    <t>(Total Tires+Total Outside Tires-Trucks+Total Outside Tires-Trailers)/Total Number of Trucks/Weeks in Period</t>
  </si>
  <si>
    <t>(Total Company Equip Operating Expenses-Total Company Fuel (Incl S/C)+Total Company Shop Wages)/Total Number of Trucks/Weeks in Period</t>
  </si>
  <si>
    <t>(Total Company Tire Expenses+Total Outside Tires-Trucks+Total Outside Tires-Trailers)/Total Number of Trucks/Weeks in Period</t>
  </si>
  <si>
    <t>C/F Total Miles/Weeks in Period/C/F Number of Trucks in Operation</t>
  </si>
  <si>
    <t>C/F Total Freight Revenue/(C/F Total Personnel (not Incl Shop)-C/F Driver Count)/Weeks in Period</t>
  </si>
  <si>
    <t>((C/F Total Operating Expenses-C/F Other Interest-C/F Trailer Interest-C/F Tractor Interest-C/F Fuel Surcharge Revenue)/(C/F Total Freight Revenue-C/F Fuel Surcharge Revenue))%</t>
  </si>
  <si>
    <t>C/F Number of Trucks in Operation/(C/F Total Personnel (not Incl Shop)-C/F Driver Count)#</t>
  </si>
  <si>
    <t>O/O Total Miles/Weeks in Period/O/O Number of Trucks in Operation</t>
  </si>
  <si>
    <t>O/O Total Freight Revenue (not Incl S/C)/(O/O Total Personnel (not Incl Shop)-O/O Driver Count)/Weeks in Period</t>
  </si>
  <si>
    <t>O/O Number of Trucks in Operation/(O/O Total Personnel (not Incl Shop)-O/O Driver Count)#</t>
  </si>
  <si>
    <t>(C/F Operating Profit/Weeks in Period)/(C/F Operating Profit/Weeks in the Year)%</t>
  </si>
  <si>
    <t>C/F Total Freight Revenue/Weeks in Period</t>
  </si>
  <si>
    <t>O/O Number of Loads/O/O Total Personnel (not Incl Shop)/Weeks in Period$</t>
  </si>
  <si>
    <t>O/O Number of Trucks in Operation/O/O Total Personnel (not Incl Shop)#</t>
  </si>
  <si>
    <t>O/O Driver Count$</t>
  </si>
  <si>
    <t>O/O Total Freight Revenue (not Incl S/C)/O/O Driver Count/Weeks in Period</t>
  </si>
  <si>
    <t>O/O Total Miles/O/O Driver Count/Weeks in Period</t>
  </si>
  <si>
    <t>O/O Deadhead Miles/O/O Driver Count/Weeks in Period</t>
  </si>
  <si>
    <t>O/O Number of Trucks in Operation/O/O Driver Count#</t>
  </si>
  <si>
    <t>O/O Number of Trucks in Operation/(O/O Total Personnel-O/O Driver Count-O/O Shop Personnel)#</t>
  </si>
  <si>
    <t>TOTAL OPERATING REVENUE  CURR YR</t>
  </si>
  <si>
    <t>CARGO INS EXP/WK (CF) THIS MTH</t>
  </si>
  <si>
    <t>LIABILITY INS EXP/WK (CF) THIS MTH</t>
  </si>
  <si>
    <t>PHYS DAMAGE INS EXP/WK (CF) THIS MTH</t>
  </si>
  <si>
    <t>VARIABLE EQUIP OP EXPS/WK (CF) THIS MTH</t>
  </si>
  <si>
    <t>FUEL  EXP/WK (CF) THIS MTH</t>
  </si>
  <si>
    <t xml:space="preserve">TOTAL PARTS &amp; LABOR EXPENSE/WK THIS MTH      </t>
  </si>
  <si>
    <t xml:space="preserve">TRUCK PARTS &amp; LABOR EXPENSE/WK THIS MTH      </t>
  </si>
  <si>
    <t xml:space="preserve">TRUCK PARTS &amp; LABOR PER MILE THIS MTH      </t>
  </si>
  <si>
    <t xml:space="preserve">TOTAL TIRE EXPENSE/WK THIS MTH      </t>
  </si>
  <si>
    <t xml:space="preserve">TRUCK TIRE EXPENSE/WK THIS MTH      </t>
  </si>
  <si>
    <t xml:space="preserve">TRUCK TIRE PER MILE THIS MTH      </t>
  </si>
  <si>
    <t xml:space="preserve">TOTAL MAINTENANCE EXPENSE/WK THIS MTH      </t>
  </si>
  <si>
    <t xml:space="preserve">TOTAL MAINTENANCE PER MILE THIS MTH      </t>
  </si>
  <si>
    <t>VAR EQUIP OP EXPS PER MILE (CF) THIS MTH</t>
  </si>
  <si>
    <t>BROKERAGE REVENUE ANALYSIS</t>
  </si>
  <si>
    <t>EMP BENEFITS  EXP PER MILE (CF) THIS MTH</t>
  </si>
  <si>
    <t>TOTAL EXPENSE ANALYSIS PER MILE</t>
  </si>
  <si>
    <t>COMPANY DEPT EXPENSE ANALYSIS PER MILE</t>
  </si>
  <si>
    <t>OWNER/OP DEPT EXPENSE ANALYSIS PER MILE</t>
  </si>
  <si>
    <t>%CHANGE%</t>
  </si>
  <si>
    <t xml:space="preserve">INTERNAL PARTS &amp; LABOR EXPENSE THIS MTH      </t>
  </si>
  <si>
    <t xml:space="preserve">OUTSIDE PARTS &amp; LABOR EXPENSE THIS MTH      </t>
  </si>
  <si>
    <t xml:space="preserve">TOTAL PARTS &amp; LABOR PER MILE THIS MTH      </t>
  </si>
  <si>
    <t>OWNER/OPERATOR (OO) PRODUCTIVITY ANALYSIS</t>
  </si>
  <si>
    <t>TOTAL CARRIER  MAINTENANCE</t>
  </si>
  <si>
    <t>(O/O Tires Trailers+O/O Outside Tires Trailers)/Weeks in the Year</t>
  </si>
  <si>
    <t>TOTAL FIXED OVERHEAD % REVENUE (OTH) MTH</t>
  </si>
  <si>
    <t>OWNER/OPERATOR EXPENSE ANALYSIS</t>
  </si>
  <si>
    <t>OWNER/OPERATOR OPERATING RATIO</t>
  </si>
  <si>
    <t>OWNER/OPERATOR OPERATING RATIO THIS MTH</t>
  </si>
  <si>
    <t xml:space="preserve">TOTAL TIRE EXPENSE % REV THIS MTH      </t>
  </si>
  <si>
    <t>OTHER (OTH) OPERATING PROFIT</t>
  </si>
  <si>
    <t>COMPANY OP REVENUE CURR YR AVG MTH</t>
  </si>
  <si>
    <t>COMPANY OP REVENUE PREV YR AVG MTH</t>
  </si>
  <si>
    <t>O/O OP REVENUE CURR YR AVG MTH</t>
  </si>
  <si>
    <t>O/O OP REVENUE PREV YR AVG MTH</t>
  </si>
  <si>
    <t>OTHER OP REVENUE CURR YR AVG MTH</t>
  </si>
  <si>
    <t>OTHER OP REVENUE PREV YR AVG MTH</t>
  </si>
  <si>
    <t>PERSONNEL EXP PER MILE (CF) THIS MTH</t>
  </si>
  <si>
    <t>O/O Revenue Miles/O/O Number of Trucks in Operation/Weeks in Period</t>
  </si>
  <si>
    <t>O/O Deadhead Miles/O/O Number of Trucks in Operation/Weeks in Period</t>
  </si>
  <si>
    <t>O/O Total Miles/Weeks in Period</t>
  </si>
  <si>
    <t>C/F Total Fixed Operating Expenses/C/F Total Miles#</t>
  </si>
  <si>
    <t>C/F Total Fixed Operating Expenses/C/F Total Freight Revenue (not Incl S/C)%</t>
  </si>
  <si>
    <t>C/F Total Fixed Operating Expenses/Weeks in Period</t>
  </si>
  <si>
    <t>C/F Total Fixed Operating Expenses/C/F Total Miles%#</t>
  </si>
  <si>
    <t>C/F Total Fixed Operating Expenses/C/F Total Freight Revenue%</t>
  </si>
  <si>
    <t>C/F Total Equip Rent &amp; Purchase/Weeks in the Year</t>
  </si>
  <si>
    <t>C/F Total Equip Rent &amp; Purchase/C/F Total Miles#</t>
  </si>
  <si>
    <t>C/F Total Equip Rent &amp; Purchase/C/F Total Freight Revenue (not Incl S/C)%</t>
  </si>
  <si>
    <t>C/F Total Equip Rent &amp; Purchase/Weeks in Period</t>
  </si>
  <si>
    <t>TOTAL OP EXPENSE PER MILE (CF) THIS MTH</t>
  </si>
  <si>
    <t>PERSONNEL EXP PER MILE (OO) THIS MTH</t>
  </si>
  <si>
    <t>VAR EQUIP OP EXPS PER MILE (OO) THIS MTH</t>
  </si>
  <si>
    <t>FIXED EQUIP OP EXP PER MILE (OO) THIS MTH</t>
  </si>
  <si>
    <t>C/F Total Non-Driver Personnel/C/F Total Miles#</t>
  </si>
  <si>
    <t>C/F All Driver Pay/C/F Total Miles#</t>
  </si>
  <si>
    <t>C/F Driver &amp; Non Driver Pay/C/F Total Miles#</t>
  </si>
  <si>
    <t>C/F Workman's Comp/C/F Total Miles#</t>
  </si>
  <si>
    <t>C/F Group Insurance/C/F Total Miles#</t>
  </si>
  <si>
    <t>C/F Fuel for Vehicles/C/F Total Miles#</t>
  </si>
  <si>
    <t>C/F Total Fuel (Incl S/C)/C/F Total Miles#</t>
  </si>
  <si>
    <t>C/F Total Parts/C/F Total Miles#</t>
  </si>
  <si>
    <t>C/F Outside Vendor Costs/C/F Total Miles#</t>
  </si>
  <si>
    <t>C/F Total Equip Operating Expenses/C/F Total Miles#</t>
  </si>
  <si>
    <t>C/F Exp's Related to Drivers/C/F Total Miles#</t>
  </si>
  <si>
    <t>C/F Purchased Transportation/C/F Total Miles#</t>
  </si>
  <si>
    <t>C/F Total All Purchased Trans/C/F Total Miles#</t>
  </si>
  <si>
    <t>C/F Office Supplies/C/F Total Miles#</t>
  </si>
  <si>
    <t>C/F Advertising &amp; Marketing/C/F Total Miles#</t>
  </si>
  <si>
    <t>(C/F Travel &amp; Entertainment+4225)/C/F Total Miles#</t>
  </si>
  <si>
    <t>C/F On Board Communications/C/F Total Miles#</t>
  </si>
  <si>
    <t>C/F Truck Registrations/C/F Total Miles#</t>
  </si>
  <si>
    <t>C/F Trailer Registrations/C/F Total Miles#</t>
  </si>
  <si>
    <t>C/F Building Rents/C/F Total Miles#</t>
  </si>
  <si>
    <t>C/F Operating Profit/C/F Total Miles#</t>
  </si>
  <si>
    <t>C/F Unusual Activities/C/F Total Miles#</t>
  </si>
  <si>
    <t>C/F Net Income/Loss/C/F Total Miles#</t>
  </si>
  <si>
    <t>Total Operating Profit YTD</t>
  </si>
  <si>
    <t>Total Operating Profit PYD</t>
  </si>
  <si>
    <t>Total Operating Expenses/Total Number of Miles YTD#</t>
  </si>
  <si>
    <t>Total Operating Expenses/Total Number of Miles PYD#</t>
  </si>
  <si>
    <t>(Total Outside Tires-Trucks+Total Outside Tires-Trailers)/Weeks in Period</t>
  </si>
  <si>
    <t xml:space="preserve">TOTAL MAINTENANCE % REV THIS MTH      </t>
  </si>
  <si>
    <t>OUTSIDE % OF TOTAL P/L EXPENSE THIS MTH</t>
  </si>
  <si>
    <t>MAINTENANCE PER TRUCK ANALYSIS</t>
  </si>
  <si>
    <t>(C/F Parts Trailers+C/F Parts Reefers+C/F Tires Trailers+C/F Outside Repairs Trailers+C/F Outside Repairs Trailers+C/F Trailer Outside Wash+C/F Trailer Washout+C/F Outside Tires Trailers+C/F Shop Labor Trailers+C/F Shop Labor Reefers)/Weeks in Period</t>
  </si>
  <si>
    <t>C/F Total Personnel Expenses/Weeks in the Year</t>
  </si>
  <si>
    <t>C/F Total Personnel Expenses/C/F Total Miles#</t>
  </si>
  <si>
    <t>C/F Total Personnel Expenses/C/F Total Freight Revenue (not Incl S/C)%</t>
  </si>
  <si>
    <t>C/F Total Personnel/Weeks in Period</t>
  </si>
  <si>
    <t>C/F Total Personnel/C/F Total Miles#</t>
  </si>
  <si>
    <t>C/F Total Personnel/C/F Total Freight Revenue%</t>
  </si>
  <si>
    <t>(C/F Driver Wages+C/F Driver Per Diem)/Weeks in the Year</t>
  </si>
  <si>
    <t>(C/F Driver Wages+C/F Driver Per Diem)/C/F Total Miles#</t>
  </si>
  <si>
    <t>(C/F Driver Wages+C/F Driver Per Diem)/C/F Total Freight Revenue (not Incl S/C)%</t>
  </si>
  <si>
    <t>(C/F Driver Wages+C/F Driver Per Diem)/Weeks in Period</t>
  </si>
  <si>
    <t>(C/F Driver Wages+C/F Driver Per Diem)/C/F Total Freight Revenue%</t>
  </si>
  <si>
    <t>C/F Admin Personell Wages/Weeks in the Year</t>
  </si>
  <si>
    <t>C/F Admin Personell Wages/C/F Total Miles#</t>
  </si>
  <si>
    <t>C/F Admin Personell Wages/C/F Total Freight Revenue (not Incl S/C)%</t>
  </si>
  <si>
    <t>C/F Administration Wages/Weeks in Period</t>
  </si>
  <si>
    <t>C/F Administration Wages/C/F Total Miles#</t>
  </si>
  <si>
    <t>C/F Administration Wages/C/F Total Freight Revenue%</t>
  </si>
  <si>
    <t>C/F Shop Wages/Weeks in the Year</t>
  </si>
  <si>
    <t>C/F Shop Wages/C/F Total Miles#</t>
  </si>
  <si>
    <t>C/F Shop Wages/C/F Total Freight Revenue (not Incl S/C)%</t>
  </si>
  <si>
    <t>C/F Shop Wages/Weeks in Period</t>
  </si>
  <si>
    <t>C/F Shop Wages/C/F Total Freight Revenue%</t>
  </si>
  <si>
    <t>C/F Personnel Benefits/Weeks in the Year</t>
  </si>
  <si>
    <t>C/F Personnel Benefits/C/F Total Miles#</t>
  </si>
  <si>
    <t>C/F Personnel Benefits/C/F Total Freight Revenue (not Incl S/C)%</t>
  </si>
  <si>
    <t>C/F Total Benefits/Weeks in Period</t>
  </si>
  <si>
    <t>C/F Total Benefits/C/F Total Miles#</t>
  </si>
  <si>
    <t>C/F Total Benefits/C/F Total Freight Revenue%</t>
  </si>
  <si>
    <t>C/F Total Personnel (not Incl Shop)</t>
  </si>
  <si>
    <t>(C/F Insurance+O/O Insurance)/(C/F Freight Revenue+O/O Freight Revenue)%</t>
  </si>
  <si>
    <t>(C/F Net Profit+O/O Net Profit)/(C/F Freight Revenue+O/O Freight Revenue)%</t>
  </si>
  <si>
    <t>C/F Trucks in Operation+O/O Trucks in Operation</t>
  </si>
  <si>
    <t>ADMIN EXP/WK (CF) ROL12</t>
  </si>
  <si>
    <t>ADMIN EXP% GROSS PR (CF) ROL12</t>
  </si>
  <si>
    <t>Dr Wages+Benefits+Fuel w/SC+Parts+Labor+Tires+Outside+Dr Expenses+Purchase Trans+Equip+Insurance</t>
  </si>
  <si>
    <t>Dr Wages+Benefits+Fuel w/SC+Parts+Labor+Tires+Outside+Dr Expenses+Equip+Insurance</t>
  </si>
  <si>
    <t>Admin + Group Ins</t>
  </si>
  <si>
    <t>Fixed Expenses</t>
  </si>
  <si>
    <t>ADMIN EXP/WK (CF) THIS MTH</t>
  </si>
  <si>
    <t>ADMIN EXP% GROSS PR (CF) THIS MTH</t>
  </si>
  <si>
    <t>ADMIN EXP/WK (OO) ROL12</t>
  </si>
  <si>
    <t>ADMIN EXP% GROSS PR (OO) ROL12</t>
  </si>
  <si>
    <t>OO Freight Revenue</t>
  </si>
  <si>
    <t>CF Freight Revenue</t>
  </si>
  <si>
    <t>ADMIN EXP/WK (OO) THIS MTH</t>
  </si>
  <si>
    <t>ADMIN EXP% GROSS PR (OO) THIS MTH</t>
  </si>
  <si>
    <t>SHOP  EXP/WK (CF) THIS MTH</t>
  </si>
  <si>
    <t>SHOP  EXP PER MILE (CF) THIS MTH</t>
  </si>
  <si>
    <t>SHOP  EXP % TOTAL REV (CF) THIS MTH</t>
  </si>
  <si>
    <t>EMP BENEFITS  EXP/WK (CF) THIS MTH</t>
  </si>
  <si>
    <t>TOTAL MILES/EMPLOYEE/WK (CF) THIS MTH</t>
  </si>
  <si>
    <t>TOTAL LOADS/EMPLOYEE/WK (CF) THIS MTH</t>
  </si>
  <si>
    <t>TOTAL REVENUE/DRIVER/WK (CF) THIS MTH</t>
  </si>
  <si>
    <t>TOTAL MILES/DRIVER/WK (CF) THIS MTH</t>
  </si>
  <si>
    <t>TOTAL DEADHEAD MILES/DRIVER/WK (CF) THIS MTH</t>
  </si>
  <si>
    <t>REVENUE/TRUCK/WEEK THIS MTH</t>
  </si>
  <si>
    <t>COMPANY FLEET TRUCK MILES ANALYSIS</t>
  </si>
  <si>
    <t>TOTAL OPERATING MILES PREV YR</t>
  </si>
  <si>
    <t>TOTAL CARRIER  PREVIOUS YR COMPARISON</t>
  </si>
  <si>
    <t>PROFIT CENTERS PREVIOUS YR COMPARISON</t>
  </si>
  <si>
    <t>FIXED OVERHEAD PER LOAD (BR) THIS MTH</t>
  </si>
  <si>
    <t>TOTAL NUMBER EMPLOYEES - PR YTD</t>
  </si>
  <si>
    <t xml:space="preserve">COMPANY OPERATING PROFIT CURR YR </t>
  </si>
  <si>
    <t xml:space="preserve">COMPANY OPERATING PROFIT PREV YR </t>
  </si>
  <si>
    <t xml:space="preserve">O/O OPERATING PROFIT CURR YR </t>
  </si>
  <si>
    <t xml:space="preserve">O/O OPERATING PROFIT PREV YR </t>
  </si>
  <si>
    <t xml:space="preserve">BROKE OPERATING PROFIT CURR YR </t>
  </si>
  <si>
    <t xml:space="preserve">BROKE OPERATING PROFIT PREV YR </t>
  </si>
  <si>
    <t xml:space="preserve">OTHER OPERATING PROFIT CURR YR </t>
  </si>
  <si>
    <t xml:space="preserve">OTHER OPERATING PROFIT PREV YR </t>
  </si>
  <si>
    <t xml:space="preserve">COMPANY OP REVENUE CURR YR </t>
  </si>
  <si>
    <t xml:space="preserve">COMPANY OP REVENUE PREV YR </t>
  </si>
  <si>
    <t xml:space="preserve">O/O OP REVENUE CURR YR </t>
  </si>
  <si>
    <t xml:space="preserve">O/O OP REVENUE PREV YR </t>
  </si>
  <si>
    <t xml:space="preserve">BROKE OP REVENUE CURR YR </t>
  </si>
  <si>
    <t xml:space="preserve">BROKE OP REVENUE PREV YR </t>
  </si>
  <si>
    <t xml:space="preserve">OTHER OP REVENUE CURR YR </t>
  </si>
  <si>
    <t xml:space="preserve">OTHER OP REVENUE PREV YR </t>
  </si>
  <si>
    <t xml:space="preserve">COMPANY EXPENSES CURR YR </t>
  </si>
  <si>
    <t xml:space="preserve">COMPANY EXPENSES PREV YR </t>
  </si>
  <si>
    <t xml:space="preserve">O/O EXPENSES CURR YR </t>
  </si>
  <si>
    <t xml:space="preserve">O/O EXPENSES PREV YR </t>
  </si>
  <si>
    <t xml:space="preserve">BROKE EXPENSES CURR YR </t>
  </si>
  <si>
    <t xml:space="preserve">BROKE EXPENSES PREV YR </t>
  </si>
  <si>
    <t xml:space="preserve">COMPANY MILES CURR YR </t>
  </si>
  <si>
    <t xml:space="preserve">COMPANY MILES PREV YR </t>
  </si>
  <si>
    <t xml:space="preserve">O/O MILES  CURR YR </t>
  </si>
  <si>
    <t xml:space="preserve">O/O MILES  PREV YR </t>
  </si>
  <si>
    <t>VAR EQUIP OP EXPS % OP REVENUE (CF) ROL12</t>
  </si>
  <si>
    <t>FUEL  EXP/WK (CF) ROL12</t>
  </si>
  <si>
    <t>FUEL  EXP PER MILE (CF) ROL12</t>
  </si>
  <si>
    <t xml:space="preserve">TRUCK PARTS &amp; LABOR EXPENSE/WK ROL12      </t>
  </si>
  <si>
    <t xml:space="preserve">TRUCK PARTS &amp; LABOR PER MILE ROL12      </t>
  </si>
  <si>
    <t xml:space="preserve">TRAILER PARTS &amp; LABOR EXPENSE/WK ROL12      </t>
  </si>
  <si>
    <t xml:space="preserve">TRAILER PARTS &amp; LABOR PER MILE ROL12      </t>
  </si>
  <si>
    <t>(Total Company Equip Op Exps-Total Company Fuel (Incl S/C)+Total Company Shop Wages)/(C/F Total Freight Rev+O/O Total Freight Rev (not Incl S/C))%</t>
  </si>
  <si>
    <t>(Total Co Parts Exps+Total Co Shop Wages+Total Co Outside Vendor Exps-Total Outside Tires-Trucks-Total Outside Tires-Trailers)/Weeks in Period</t>
  </si>
  <si>
    <t>(Total Co Parts Exps+Total Co Shop Wages+Total Co Outside Vendor Exps-Total Outside Tires-Trucks-Total Outside Tires-Trailers)/Total Co Miles#</t>
  </si>
  <si>
    <t>(Total Co Parts Exps+Total Co Shop Wages+Total Co Outside Vendor Exps-Total Outside Tires-Trucks-Total Outside Tires-Trailers)/(C/F Total Freight Rev+O/O Total Freight Rev (not Incl S/C))%</t>
  </si>
  <si>
    <t>(Total Co Parts Exps+Total Co Shop Wages+Total Co Outside Vendor Exps-Total Outside Tires-Trucks-Total Outside Tires-Trailers)/Total Number of Trucks/Weeks in Period</t>
  </si>
  <si>
    <t>(-Brokerage Fuel S/C Rev-Brokerage Reefer Fuel S/C Rev)/(Brokerage Freight Rev (not Incl S/C)-Brokerage Fuel S/C Rev)%</t>
  </si>
  <si>
    <t>(C/F Total Freight Rev (not Incl S/C) YTD-C/F Total Freight Rev (not Incl S/C) PYD)/ABS(C/F Total Freight Rev (not Incl S/C) PYD)%</t>
  </si>
  <si>
    <t>(Other Freight Revenue (not Incl S/C) YTD-Other Freight Revenue (not Incl S/C) PYD)/ABS(Other Freight Revenue (not Incl S/C) PYD)%</t>
  </si>
  <si>
    <t>C/F Total Operating Expenses/Weeks in the Year</t>
  </si>
  <si>
    <t>C/F Total Operating ExpensesPYD/Weeks in the Year</t>
  </si>
  <si>
    <t>(C/F Total Operating Expenses YTD-C/F Total Operating Expenses PYD)/ABS(C/F Total Operating Expenses PYD)%</t>
  </si>
  <si>
    <t>O/O Total Operating Expenses/Weeks in the Year</t>
  </si>
  <si>
    <t>O/O Total Operating ExpensesPYD/Weeks in the Year</t>
  </si>
  <si>
    <t>O/O Revenue Miles/Weeks in Period</t>
  </si>
  <si>
    <t>O/O Number of Trucks in Operation</t>
  </si>
  <si>
    <t>O/O Total Operating Expenses/O/O Number of Trucks in Operation/Weeks in Period</t>
  </si>
  <si>
    <t>O/O Total Operating Expenses/O/O Total Miles#</t>
  </si>
  <si>
    <t>O/O Total Operating Expenses/Weeks in Period</t>
  </si>
  <si>
    <t>O/O Number of Loads/O/O Number of Trucks in Operation/Weeks in Period$</t>
  </si>
  <si>
    <t>O/O Total Miles/O/O Number of Loads</t>
  </si>
  <si>
    <t>O/O Operating Profit/O/O Number of Trucks in Operation/Weeks in Period</t>
  </si>
  <si>
    <t>O/O Operating Profit/O/O Total Freight Revenue (not Incl S/C)%</t>
  </si>
  <si>
    <t>O/O Total All Purchased Trans/O/O Number of Trucks in Operation/Weeks in Period</t>
  </si>
  <si>
    <t>FIXED EQUIP OP EXPS/WK (CF) ROL12</t>
  </si>
  <si>
    <t xml:space="preserve">FIXED EQUIP OP EXPS PER MILE (CF) ROL12 </t>
  </si>
  <si>
    <t>FIXED EQUIP OP EXPS % TOT REV (CF) THIS MTH</t>
  </si>
  <si>
    <t>EQUIP PUR/RENT  EXP/WK (CF) ROL12</t>
  </si>
  <si>
    <t>EQUIP PUR/RENT  EXP PER MILE (CF) ROL12</t>
  </si>
  <si>
    <t>EQUIP PUR/RENT  EXP % TOTAL REV (CF) ROL12</t>
  </si>
  <si>
    <t>INSURANCE/WK (CF) ROL12</t>
  </si>
  <si>
    <t>INSURANCE PER MILE (CF) ROL12</t>
  </si>
  <si>
    <t>INSURANCE % TOTAL REV (CF) ROL12</t>
  </si>
  <si>
    <t>CARGO INS EXP/WK (CF) ROL12</t>
  </si>
  <si>
    <t>CARGO INS EXP PER MILE (CF) ROL12</t>
  </si>
  <si>
    <t>CARGO INS EXP % TOTAL REV (CF) ROL12</t>
  </si>
  <si>
    <t>LIABILITY INS EXP/WK (CF) ROL12</t>
  </si>
  <si>
    <t>LIABILITY INS EXP PER MILE (CF) ROL12</t>
  </si>
  <si>
    <t>LIABILITY INS EXP % TOTAL REV (CF) ROL12</t>
  </si>
  <si>
    <t>PHYS DAMAGE INS EXP/WK (CF) ROL12</t>
  </si>
  <si>
    <t>PHYS DAMAGE INS EXP PER MILE (CF) ROL12</t>
  </si>
  <si>
    <t>PHYS DAMAGE INS EXP % TOTAL REV (CF) ROL12</t>
  </si>
  <si>
    <t>CARGO INS DEDUCTIBLE/WK ROL12</t>
  </si>
  <si>
    <t>CARGO INS DEDUCTIBLE % OF CARGO INS ROL12</t>
  </si>
  <si>
    <t>LIABILITY INS DEDUCTIBLE/WK ROL12</t>
  </si>
  <si>
    <t>LIABILITY INS DEDUCTIBLE % OF LIABILITY INS ROL12</t>
  </si>
  <si>
    <t>PHYS DAM INS DEDUCTIBLE/WK ROL12</t>
  </si>
  <si>
    <t>PHYS DAM INS DEDUCTIBLE %  PHYS DAM INS ROL12</t>
  </si>
  <si>
    <t>(O/O Shop Labor Trailers+O/O Shop Labor Reefers+O/O Parts Trailers+O/O Parts Reefers+O/O Outside Repairs Trailers+O/O Outside Repairs Trailers+O/O Trailer Outside Wash+O/O Trailer Washout)/Weeks in Period</t>
  </si>
  <si>
    <t>((O/O Parts Trailers+O/O Parts Reefers+O/O Shop Labor Trailers+O/O Shop Labor Reefers)/Weeks in Period)/24CL%</t>
  </si>
  <si>
    <t>TOTAL COMPANY (TOT) OPERATING PROFAS % REV</t>
  </si>
  <si>
    <t>TOTAL CO (TOT) FLEET TRUCKS THIS MTH</t>
  </si>
  <si>
    <t>TOTAL MILES/TRUCK/WK (TOT) THIS MTH</t>
  </si>
  <si>
    <t>TOTAL REV MILES/TRUCK/WK (TOT) THIS MTH</t>
  </si>
  <si>
    <t>% OF DEADHEAD MILES (TOT) THIS MTH</t>
  </si>
  <si>
    <t>TOTAL REVENUE/TRUCK/WK (TOT) AVG MTH</t>
  </si>
  <si>
    <t>TOTAL REVENUE/DRIVER/WK (TOT) THIS MTH</t>
  </si>
  <si>
    <t>TOTAL MILES/DRIVER/WK (TOT) THIS MTH</t>
  </si>
  <si>
    <t>TOTAL REVENUE/NON-DRIVER/WK (TOT) THIS MTH</t>
  </si>
  <si>
    <t>TRUCK TO DRIVER RATIO (TOT) THIS MTH</t>
  </si>
  <si>
    <t>DRIVER TO NON-DRIVER RATIO (TOT) THIS MTH</t>
  </si>
  <si>
    <t>TOTAL FIXED OVERHEAD/WK % OP REVENUE (BR) MTH</t>
  </si>
  <si>
    <t>NET INC/LOSS BEFORE TAX/WK (OO) ROL12</t>
  </si>
  <si>
    <t>TOTAL PERSONNEL EXP/WK (OO) ROL12</t>
  </si>
  <si>
    <t>PERSONNEL EXP PER MILE (OO) ROL12</t>
  </si>
  <si>
    <t>VAR EQUIP OP EXPS EXP/WK (OO) ROL12</t>
  </si>
  <si>
    <t>VAR EQUIP OP EXPS PER MILE (OO) ROL12</t>
  </si>
  <si>
    <t>VAR EQUIP OP EXPS % OF TOT REV (OO) ROL12</t>
  </si>
  <si>
    <t>FIXED EQUIP OP EXP/WK (OO) ROL12</t>
  </si>
  <si>
    <t>FIXED EQUIP OP EXP PER MILE (OO) ROL12</t>
  </si>
  <si>
    <t>FIXED EQUIP OP EXP % OF TOT REV (OO) ROL12</t>
  </si>
  <si>
    <t>TOTAL FIXED OVERHEAD/WK (OO) ROL12</t>
  </si>
  <si>
    <t>TOTAL FIXED OVERHEAD PER MILE - (OO) ROL12</t>
  </si>
  <si>
    <t>TOTAL OPERATING EXPENSES/WK (OO) ROL12</t>
  </si>
  <si>
    <t>TOTAL OPERATING EXPENSES PER MILE (OO) ROL12</t>
  </si>
  <si>
    <t>TOTAL OPERATING EXPENSES % OP REV (OO) ROL12</t>
  </si>
  <si>
    <t>OWNER/OPERATOR OPERATING RATIO ROL12</t>
  </si>
  <si>
    <t>TOTAL OWN/OP FLEET MILES/WK (OO) ROL12</t>
  </si>
  <si>
    <t>TOTAL OWN/OP FLEET REV MILES/WK (OO) ROL12</t>
  </si>
  <si>
    <t>% OF DEADHEAD MILES (OO) ROL12</t>
  </si>
  <si>
    <t>TOTAL OWN/OP FLEET TRUCKS  (OO) ROL12</t>
  </si>
  <si>
    <t>TOTAL MILES/TRUCK/WK (OO) ROL12</t>
  </si>
  <si>
    <t>TOTAL REVENUE MILES/TRUCK/WK (OO) ROL12</t>
  </si>
  <si>
    <t>TOTAL DEADHEAD MILES/TRUCK /WK (OO) ROL12</t>
  </si>
  <si>
    <t>TOTAL OPERATING EXPENSE/WK (OO) ROL12</t>
  </si>
  <si>
    <t>TOTAL OP EXPENSE/TRUCK/WK (OO) ROL12</t>
  </si>
  <si>
    <t>TOTAL OP EXPENSE PER MILE (OO) ROL12</t>
  </si>
  <si>
    <t>PERSONNEL EXP % TOTAL REV (OO) ROL12</t>
  </si>
  <si>
    <t>PURCHASED TRANS EXP/WK (OO) ROL12</t>
  </si>
  <si>
    <t>PURCHASED TRANS PER MILE (OO) ROL12</t>
  </si>
  <si>
    <t>PURCHASED TRANS % TOTAL REVENUE ROL12</t>
  </si>
  <si>
    <t>ADMIN/OTHER  EXP/WK (OO) ROL12</t>
  </si>
  <si>
    <t>ADMIN/OTHER  EXP PER MILE (OO) ROL12</t>
  </si>
  <si>
    <t>ADMIN/OTHER  EXP % TOTAL REV (OO) ROL12</t>
  </si>
  <si>
    <t>EMP BENEFITS  EXP/WK (OO) ROL12</t>
  </si>
  <si>
    <t>C/F Total Freight Revenue (not Incl S/C)/Weeks in the Year</t>
  </si>
  <si>
    <t>C/F Total Freight Revenue (not Incl S/C)PYD/Weeks in the Year</t>
  </si>
  <si>
    <t>O/O Total Freight Revenue (not Incl S/C)/Weeks in the Year</t>
  </si>
  <si>
    <t>O/O Total Freight Revenue (not Incl S/C)PYD/Weeks in the Year</t>
  </si>
  <si>
    <t>Brokerage Freight Revenue (not Incl S/C)/Weeks in the Year</t>
  </si>
  <si>
    <t>Brokerage Freight Revenue (not Incl S/C)PYD/Weeks in the Year</t>
  </si>
  <si>
    <t>Other Freight Revenue (not Incl S/C)/Weeks in the Year</t>
  </si>
  <si>
    <t>Other Freight Revenue (not Incl S/C)PYD/Weeks in the Year</t>
  </si>
  <si>
    <t>TOTAL CARRIER DEPARTMENT ANALYSIS</t>
  </si>
  <si>
    <t>TOTAL REVENUE/TRUCK/WK (TOT) THIS MTH</t>
  </si>
  <si>
    <t>TOTAL REV/EMPLOYEE/WK (CF) THIS MTH</t>
  </si>
  <si>
    <t>TOTAL REV/EMPLOYEE/WK (OO)  MTH</t>
  </si>
  <si>
    <t>(Total CF Op Exp-Other CF Interest-Trailer CF Interest-Tractor CF Interest-Fuel Surcharge (O/O Pay)/(C/F Freight Rev-Fuel Surcharge (O/O Pay)+O/O Freight Rev-Fuel Surcharge (Rev))%</t>
  </si>
  <si>
    <t>CF - GROSS PROFIT ANALYSIS</t>
  </si>
  <si>
    <t>COMPANY FLEET EMPLOYEE ANALYSIS-GROSS PROFIT</t>
  </si>
  <si>
    <t>TOTAL GROSS/EMPLOYEE/WK (CF) ROL12</t>
  </si>
  <si>
    <t>TOTAL MILES/EMPLOYEE/WK (CF) ROL12</t>
  </si>
  <si>
    <t>TOTAL REVENUE/DRIVER/WK (CF) ROL12</t>
  </si>
  <si>
    <t>TOTAL MILES/DRIVER/WK (CF) ROL12</t>
  </si>
  <si>
    <t>COMPANY FLEET PEOPLE ANALYSIS-GROSS PROFIT</t>
  </si>
  <si>
    <t>TOTAL REVENUE/NON-DRIVER/WK (CF) ROL12</t>
  </si>
  <si>
    <t>TOTAL GROSS/DRIVER/WK (CF) THIS MTH</t>
  </si>
  <si>
    <t>TOTAL GROSS/DRIVER/WK (CF) ROL12</t>
  </si>
  <si>
    <t>COMPANY FLEET TRUCK ANALYSIS-GROSS PROFIT</t>
  </si>
  <si>
    <t>TOTAL GROSS/NON-DRIVER/WK (CF) ROL12</t>
  </si>
  <si>
    <t>TOTAL GROSS/NON-DRIVER/WK (CF) THIS MTH</t>
  </si>
  <si>
    <t>REVENUE/TRUCK/WEEK (CF) ROL12</t>
  </si>
  <si>
    <t>REVENUE/TRUCK/WEEK (CF) THIS MTH</t>
  </si>
  <si>
    <t>TOTAL CO FLEET DRIVERS (CF) ROL12</t>
  </si>
  <si>
    <t>TOTAL CO (CF) FLEET TRUCKS ROL12</t>
  </si>
  <si>
    <t>GROSS/TRUCK/WEEK (CF) ROL12</t>
  </si>
  <si>
    <t>GROSS/TRUCK/WEEK (CF) THIS MTH</t>
  </si>
  <si>
    <t>TOTAL FLEET GROSS PROFIT ANALYSIS</t>
  </si>
  <si>
    <t>VARIABLE TRANS COSTS/WK (TOT) ROL12</t>
  </si>
  <si>
    <t>GROSS PROFIT/WK (TOT) ROL12</t>
  </si>
  <si>
    <t>GROSS PROFIT %  (TOT) ROL12</t>
  </si>
  <si>
    <t>ADMIN EXP/WK (TOT) ROL12</t>
  </si>
  <si>
    <t>ADMIN EXP% GROSS PR (TOT) ROL12</t>
  </si>
  <si>
    <t>FIXED EXP/WK (TOT) ROL12</t>
  </si>
  <si>
    <t>FIXED EXP% GROSS PR (TOT) ROL12</t>
  </si>
  <si>
    <t>OPERATING RATIO (TOT) ROL12</t>
  </si>
  <si>
    <t>TOTAL REVENUE/WK (TOT) THIS MTH</t>
  </si>
  <si>
    <t>VARIABLE TRANS COSTS/WK (TOT) THIS MTH</t>
  </si>
  <si>
    <t>GROSS PROFIT/WK (TOT) THIS MTH</t>
  </si>
  <si>
    <t>GROSS PROFIT %  (TOT) THIS MTH</t>
  </si>
  <si>
    <t>ADMIN EXP/WK (TOT) THIS MTH</t>
  </si>
  <si>
    <t>ADMIN EXP% GROSS PR (TOT) THIS MTH</t>
  </si>
  <si>
    <t>FIXED EXP/WK (TOT) THIS MTH</t>
  </si>
  <si>
    <t>FIXED EXP% GROSS PR (TOT) THIS MTH</t>
  </si>
  <si>
    <t>OPERATING RATIO (TOT) THIS MTH</t>
  </si>
  <si>
    <t>TOTAL GROSS/EMPLOYEE/WK (TOT) ROL12</t>
  </si>
  <si>
    <t>TOTAL MILES/EMPLOYEE/WK (TOT) ROL12</t>
  </si>
  <si>
    <t>TOTAL MILES/EMPLOYEE/WK (TOT) THIS MTH</t>
  </si>
  <si>
    <t>TOTAL REVENUE/DRIVER/WK (TOT) ROL12</t>
  </si>
  <si>
    <t>TOTAL GROSS/DRIVER/WK (TOT) ROL12</t>
  </si>
  <si>
    <t>TOTAL GROSS/DRIVER/WK (TOT) THIS MTH</t>
  </si>
  <si>
    <t>TOTAL MILES/DRIVER/WK (TOT) ROL12</t>
  </si>
  <si>
    <t>TOTAL REVENUE/NON-DRIVER/WK (TOT) ROL12</t>
  </si>
  <si>
    <t>TOTAL GROSS/NON-DRIVER/WK (TOT) ROL12</t>
  </si>
  <si>
    <t>TOTAL GROSS/NON-DRIVER/WK (TOT) THIS MTH</t>
  </si>
  <si>
    <t>TOTAL CO (TOT) FLEET TRUCKS ROL12</t>
  </si>
  <si>
    <t>REVENUE/TRUCK/WEEK (TOT) ROL12</t>
  </si>
  <si>
    <t>REVENUE/TRUCK/WEEK (TOT) THIS MTH</t>
  </si>
  <si>
    <t>GROSS/TRUCK/WEEK (TOT) ROL12</t>
  </si>
  <si>
    <t>GROSS/TRUCK/WEEK (TOT) THIS MTH</t>
  </si>
  <si>
    <t>TOTAL - GROSS PROFIT ANALYSIS</t>
  </si>
  <si>
    <t>TOTAL EMPLOYEE ANALYSIS-GROSS PROFIT</t>
  </si>
  <si>
    <t>TOTAL REVENUE/WK (TOT) 12</t>
  </si>
  <si>
    <t>TOTAL FLEET EMPLOYEES (TOT) THIS MTH</t>
  </si>
  <si>
    <t>TOTAL FLEET DRIVERS (TOT) ROL12</t>
  </si>
  <si>
    <t>TOTAL FLEET DRIVERS (TOT) THIS MTH</t>
  </si>
  <si>
    <t>TOTAL FLEET PEOPLE ANALYSIS-GROSS PROFIT</t>
  </si>
  <si>
    <t>TOTAL FLEET TRUCK ANALYSIS-GROSS PROFIT</t>
  </si>
  <si>
    <t>OO - GROSS PROFIT ANALYSIS</t>
  </si>
  <si>
    <t>OWN/OP FLEET GROSS PROFIT ANALYSIS</t>
  </si>
  <si>
    <t>OWN/OP FLEET EMPLOYEE ANALYSIS-GROSS PROFIT</t>
  </si>
  <si>
    <t>OWN/OP FLEET PEOPLE ANALYSIS-GROSS PROFIT</t>
  </si>
  <si>
    <t>OWN/OP FLEET TRUCK ANALYSIS-GROSS PROFIT</t>
  </si>
  <si>
    <t>TOTAL CO FLEET EMPLOYEES (OO) THIS MTH</t>
  </si>
  <si>
    <t>TOTAL GROSS/EMPLOYEE/WK (OO) ROL12</t>
  </si>
  <si>
    <t>TOTAL MILES/EMPLOYEE/WK (OO) ROL12</t>
  </si>
  <si>
    <t>TOTAL MILES/EMPLOYEE/WK (OO) THIS MTH</t>
  </si>
  <si>
    <t>TOTAL CO FLEET DRIVERS (OO) ROL12</t>
  </si>
  <si>
    <t>TOTAL CO FLEET DRIVERS (OO) THIS MTH</t>
  </si>
  <si>
    <t>TOTAL REVENUE/DRIVER/WK (OO) ROL12</t>
  </si>
  <si>
    <t>TOTAL GROSS/DRIVER/WK (OO) ROL12</t>
  </si>
  <si>
    <t>TOTAL GROSS/DRIVER/WK (OO) THIS MTH</t>
  </si>
  <si>
    <t>TOTAL MILES/DRIVER/WK (OO) ROL12</t>
  </si>
  <si>
    <t>TOTAL REVENUE/NON-DRIVER/WK (OO) ROL12</t>
  </si>
  <si>
    <t>TOTAL GROSS/NON-DRIVER/WK (OO) ROL12</t>
  </si>
  <si>
    <t>TOTAL GROSS/NON-DRIVER/WK (OO) THIS MTH</t>
  </si>
  <si>
    <t>TOTAL CO (OO) FLEET TRUCKS ROL12</t>
  </si>
  <si>
    <t>TOTAL CO (OO) FLEET TRUCKS THIS MTH</t>
  </si>
  <si>
    <t>REVENUE/TRUCK/WEEK (OO) ROL12</t>
  </si>
  <si>
    <t>REVENUE/TRUCK/WEEK (OO) THIS MTH</t>
  </si>
  <si>
    <t>GROSS/TRUCK/WEEK (OO) ROL12</t>
  </si>
  <si>
    <t>GROSS/TRUCK/WEEK (OO) THIS MTH</t>
  </si>
  <si>
    <t>TOTAL FLEET DRIVERS (OO) ROL12</t>
  </si>
  <si>
    <t>TOTAL FLEET DRIVERS (OO) THIS MTH</t>
  </si>
  <si>
    <t>TOTAL (OO) FLEET TRUCKS ROL12</t>
  </si>
  <si>
    <t>TOTAL (OO) FLEET TRUCKS THIS MTH</t>
  </si>
  <si>
    <t>TOTAL EMPLOYEES (OO) THIS MTH</t>
  </si>
  <si>
    <t>TOTAL COST PER MILE-ROL12</t>
  </si>
  <si>
    <t>COMPANY FLEET COST PER MILE-ROL12</t>
  </si>
  <si>
    <t>O/O COST PER MILE-ROL12</t>
  </si>
  <si>
    <t>BEST PRACTICE GROUPS PROGRAM</t>
  </si>
  <si>
    <t>ANTITRUST SAFEGUARDS</t>
  </si>
  <si>
    <t>(Revised March 2015)</t>
  </si>
  <si>
    <t>A.</t>
  </si>
  <si>
    <t>Data Composites</t>
  </si>
  <si>
    <r>
      <t>Composites.</t>
    </r>
    <r>
      <rPr>
        <b/>
        <sz val="10"/>
        <rFont val="Times New Roman"/>
        <family val="1"/>
      </rPr>
      <t xml:space="preserve">  </t>
    </r>
    <r>
      <rPr>
        <sz val="10"/>
        <rFont val="Times New Roman"/>
        <family val="1"/>
      </rPr>
      <t>Revenue, expense, and other benchmarking data may be collected from the members of a Best Practice Group, organized into a “Composite,” and then distributed in company-specific form solely to those Best Practice Group members.  The Composite may only be distributed under the following conditions:</t>
    </r>
  </si>
  <si>
    <t>a.</t>
  </si>
  <si>
    <r>
      <t xml:space="preserve">Organization. </t>
    </r>
    <r>
      <rPr>
        <b/>
        <sz val="10"/>
        <rFont val="Times New Roman"/>
        <family val="1"/>
      </rPr>
      <t xml:space="preserve"> </t>
    </r>
    <r>
      <rPr>
        <sz val="10"/>
        <rFont val="Times New Roman"/>
        <family val="1"/>
      </rPr>
      <t>Each Composite will be managed by an independent organization retained by TCA;</t>
    </r>
  </si>
  <si>
    <t>b.</t>
  </si>
  <si>
    <t>Antitrust review.  Each Composite must be submitted to TCA for review by TCA’s antitrust counsel prior to distribution to Best Practice Group members;</t>
  </si>
  <si>
    <t>c.</t>
  </si>
  <si>
    <t>Age of Data.  The information provided by motor carriers participating in each Composite must be based on data more than 3 months old;</t>
  </si>
  <si>
    <r>
      <t>d</t>
    </r>
    <r>
      <rPr>
        <b/>
        <sz val="10"/>
        <rFont val="Times New Roman"/>
        <family val="1"/>
      </rPr>
      <t>.</t>
    </r>
  </si>
  <si>
    <r>
      <t>Frequency of Reports</t>
    </r>
    <r>
      <rPr>
        <b/>
        <sz val="10"/>
        <rFont val="Times New Roman"/>
        <family val="1"/>
      </rPr>
      <t>.</t>
    </r>
    <r>
      <rPr>
        <sz val="10"/>
        <rFont val="Times New Roman"/>
        <family val="1"/>
      </rPr>
      <t xml:space="preserve">  Composites will be distributed no more frequently than monthly;</t>
    </r>
  </si>
  <si>
    <t>e.</t>
  </si>
  <si>
    <r>
      <t>Content.</t>
    </r>
    <r>
      <rPr>
        <b/>
        <sz val="10"/>
        <rFont val="Times New Roman"/>
        <family val="1"/>
      </rPr>
      <t xml:space="preserve">  </t>
    </r>
    <r>
      <rPr>
        <sz val="10"/>
        <rFont val="Times New Roman"/>
        <family val="1"/>
      </rPr>
      <t>Items reported in the Composite shall not include freight rates or rate structures, methodologies, or practices (including detention charges, accessorial charges, fuel surcharges, insurance surcharges, credit terms, or other similar charges to customers), revenue or total expense per mile, service volumes or capacity, future sales or marketing strategies, new-service plans, and customer or supplier lists.</t>
    </r>
    <r>
      <rPr>
        <b/>
        <sz val="10"/>
        <rFont val="Times New Roman"/>
        <family val="1"/>
      </rPr>
      <t xml:space="preserve">  </t>
    </r>
    <r>
      <rPr>
        <sz val="10"/>
        <rFont val="Times New Roman"/>
        <family val="1"/>
      </rPr>
      <t>None of the items shall be reported by zip codes, city pairs, traffic lanes, regions, types of customers, or types of freight, other than by van, refrigerated, flatbed, tank, specialized, or other truckload-industry segment.</t>
    </r>
  </si>
  <si>
    <t>f.</t>
  </si>
  <si>
    <t>TCA may remove any information or data contained in the Composites if TCA believes the information exposes TCA to any potential legal liability.</t>
  </si>
  <si>
    <t>B.</t>
  </si>
  <si>
    <t>Topic Specific or Special Composites.</t>
  </si>
  <si>
    <t>Topic Specific or Special Composites may be prepared from time to time.  Topic Specific or Special Composites are those composites that deal with only one subject or a small set of subjects and/or are prepared for a Best Practice Group meeting.  The same guidelines that apply to Data Composites in Section A shall also apply to the Topic Specific Composites.</t>
  </si>
  <si>
    <t>In addition to the Data Composite guidelines discussed in Section A, the Topic Specific or Special Composites must also meet the following conditions:</t>
  </si>
  <si>
    <t>There must be at least five carriers reporting data upon which each disseminated statistic will be based;</t>
  </si>
  <si>
    <t>No individual carrier’s data will represent more than 25 percent on a weighted basis of that statistic; and</t>
  </si>
  <si>
    <t>whenever possible any information included in the Topic Specific Composite must be sufficiently aggregated so that no recipient will be able to identify the costs incurred or revenues received by any particular carrier.</t>
  </si>
  <si>
    <t>C.</t>
  </si>
  <si>
    <t>Best Practice Discussion Groups.</t>
  </si>
  <si>
    <t xml:space="preserve">Membership in a Discussion Group.  </t>
  </si>
  <si>
    <t xml:space="preserve">b.  </t>
  </si>
  <si>
    <t>No more than 20 motor carriers and their representatives may participate in any one Best Practice Group.</t>
  </si>
  <si>
    <t xml:space="preserve">c.  </t>
  </si>
  <si>
    <t>Participation will be limited to chief executive officers and other top, non-sales and-marketing executives.</t>
  </si>
  <si>
    <t xml:space="preserve">d. </t>
  </si>
  <si>
    <t xml:space="preserve"> A company that is a member of more than one Best Practice Group will not communicate or provide composite information, benchmarking data, best-practice ideas or similar information, received in relation to one Best Practice Group to members of another Best Practice Group in which they are also a member.   </t>
  </si>
  <si>
    <t xml:space="preserve">e. </t>
  </si>
  <si>
    <t xml:space="preserve">While each Best Practice Group will have an announced focus on carriers in a particular annual-revenue bracket and type of truckload operation, each Best Practice Group will be open to for-hire truckload carriers of all revenue-brackets and types of operation on a first-come, first serve basis.  </t>
  </si>
  <si>
    <t xml:space="preserve">f.  </t>
  </si>
  <si>
    <t xml:space="preserve">No Best Practice Group will be comprised solely, or predominantly of large carriers (those with over 1,000 power units, company-owned and leased combined).  </t>
  </si>
  <si>
    <t xml:space="preserve">g.  </t>
  </si>
  <si>
    <t xml:space="preserve">The carriers in any Best Practice Group, taken together, must not constitute more than 20 percent of any relevant service/geographic market, defined in terms of major traffic lanes.  </t>
  </si>
  <si>
    <t xml:space="preserve">h.  </t>
  </si>
  <si>
    <t>Each carrier must complete a “Carrier Profile Worksheet” and submit the worksheet to TCA or TCA’s antitrust counsel for review and approval prior to participating in any Best Practice Group.</t>
  </si>
  <si>
    <r>
      <t>i</t>
    </r>
    <r>
      <rPr>
        <b/>
        <sz val="10"/>
        <rFont val="Times New Roman"/>
        <family val="1"/>
      </rPr>
      <t xml:space="preserve">.  </t>
    </r>
  </si>
  <si>
    <t>TCA may prohibit any carrier from participating in a Best Practice Group if TCA deems it necessary to reduce the risk of a violation of federal or state antitrust law.</t>
  </si>
  <si>
    <t>Discussion Group Meetings.</t>
  </si>
  <si>
    <t>Best Practice Group meetings (including any Best Practice Group-related telephone call in which two of more motor carriers participate) must follow agendas approved by TCA or TCA’s attorneys.  After approval by TCA or TCA’s attorneys, the agenda will be distributed to all participants before or at the start of the meeting.</t>
  </si>
  <si>
    <t>Each Best Practice Group meeting will begin with the person chairing the meeting drawing the participants’ attention to these Best Practice Groups Program Antitrust Safeguards.  The chair will have any actions taken during the meeting summarized in minutes to be reviewed by a TCA attorney prior to distribution to the participants.</t>
  </si>
  <si>
    <t>TCA will hire an attorney who will be present at all times to monitor all discussions.</t>
  </si>
  <si>
    <t>d.</t>
  </si>
  <si>
    <r>
      <t>Discussion in each Group will be limited to how to improve processes, procedures, and methods and thereby reduce transactional and other costs and increase efficiency, safety, environmental responsiveness, and competitiveness.  While attendees may, from time to time, disclose to the Group their companies’ costs or other benchmarked items (if an actual statistic is not essential to the point the member is making, it is preferable to use a hypothetical, fictitious number), no disclosures or discussion will be permitted of any of the items to be omitted from the Surveys or Composites -namely, freight rates (or rate structures, components, methodologies, or practices, including detention charges, accessorial charges, fuel surcharges, insurance surcharges, or credit terms), credit terms, revenue or total expense per mile, service volumes or capacity, future sales or marketing strategies, new-service plans, and customer or supplier lists.</t>
    </r>
    <r>
      <rPr>
        <b/>
        <sz val="10"/>
        <rFont val="Times New Roman"/>
        <family val="1"/>
      </rPr>
      <t xml:space="preserve"> </t>
    </r>
  </si>
  <si>
    <t>There must be no presentation (including best-practice ideas) or discussions relating to how carriers can either obtain more revenue from shippers, increase rates, or induce shippers to shoulder more (or inflict on carriers less) expense.  Examples of expense-recovery topics that should not be discussed are detention charges, fuel surcharges, accessorial charges for pallet exchange, or charges for cargo-liability insurance in shipper contracts.</t>
  </si>
  <si>
    <r>
      <t>f</t>
    </r>
    <r>
      <rPr>
        <b/>
        <sz val="10"/>
        <rFont val="Times New Roman"/>
        <family val="1"/>
      </rPr>
      <t>.</t>
    </r>
  </si>
  <si>
    <t>Neither the Best Practice Group as a whole, two or more members of a Best Practice Group, nor TCA will reach any agreements as to the compensation (actual rates, compensation structure, or practices) of drivers, whether involving owner-operators or company drivers, or of other categories of employees or independent contractors.</t>
  </si>
  <si>
    <t>g.</t>
  </si>
  <si>
    <t xml:space="preserve">Neither the Best Practice Group as a whole, two or more members of a Best Practice Group, nor TCA will reach any agreements as to any cost, process, procedure, method, vendor, or anything else or make adoption of any such item a condition of membership in the Best Practice Group Program or in TCA.  </t>
  </si>
  <si>
    <t>h.</t>
  </si>
  <si>
    <t>Under no circumstances, whether at or outside of a Best Practice Group meeting, will a Best Practice Group as a whole or two or more members of a Best Practice Group reach any agreement concerning the use of information or ideas discussed at a Best Practice Group meeting.  This includes agreements on shippers, costs, processes, procedures, methods, vendors, best practices, or anything else discussed at a Best Practice Group meeting.  Any business decision resulting from information or ideas exchanged at a Best Practice Group meeting will be left to the unilateral, voluntary decision of each participant.</t>
  </si>
  <si>
    <t>i.</t>
  </si>
  <si>
    <t>After review by TCA or TCA’s counsel, best-practice ideas, but not Composite statistics identified by individual company, may be shared between Discussion Groups – whether by TCA, an outside organization retained by TCA, or individual Group members.</t>
  </si>
  <si>
    <t>D.</t>
  </si>
  <si>
    <t>Recommended Practices.</t>
  </si>
  <si>
    <t xml:space="preserve">If a Best Practice Group believes it has identified a new approach that might benefit truckload carriers in general, it may formally suggest that TCA launch a public recommended-practices proceeding.  If TCA decides to follow such a suggestion, TCA, with the assistance of antitrust counsel, will then formulate and publish the proposed new approach for comment by carriers, shippers, suppliers, and others; appoint a committee to review the comments; publish a revised recommended practice; and provide an appeals process to further review the recommended practice if challenged.  TCA will not make the adoption of any recommended practice a condition of membership in either a Discussion Group or TCA.  Any use of a recommended practice will be left to the unilateral, voluntary decision of each TCA member or other carrier.   </t>
  </si>
  <si>
    <t>Membership and participation in each Best Practice Discussion Group (“Best Practice Group”) will be voluntary.</t>
  </si>
  <si>
    <t>To Table of Contents</t>
  </si>
  <si>
    <t>Copyright 2015. GPorter Group, LLC All Rights Reserved</t>
  </si>
  <si>
    <r>
      <t xml:space="preserve">TOTAL PERSONNEL EXP/WK (CF) ROL12 </t>
    </r>
    <r>
      <rPr>
        <b/>
        <i/>
        <sz val="10"/>
        <rFont val="New Times Roman"/>
      </rPr>
      <t>(PG11)</t>
    </r>
  </si>
  <si>
    <r>
      <t xml:space="preserve">VAR EQUIP OP EXPS EXP/WK (CF) ROL12 </t>
    </r>
    <r>
      <rPr>
        <b/>
        <i/>
        <sz val="10"/>
        <rFont val="New Times Roman"/>
      </rPr>
      <t>(PG12)</t>
    </r>
  </si>
  <si>
    <r>
      <t xml:space="preserve">FIXED EQUIP OP EXP/WK (CF) ROL12 </t>
    </r>
    <r>
      <rPr>
        <b/>
        <i/>
        <sz val="10"/>
        <rFont val="New Times Roman"/>
      </rPr>
      <t>(PG13)</t>
    </r>
  </si>
  <si>
    <r>
      <t xml:space="preserve">TOTAL PERSONNEL EXP/WK (OO) ROL12 </t>
    </r>
    <r>
      <rPr>
        <b/>
        <i/>
        <sz val="10"/>
        <rFont val="New Times Roman"/>
      </rPr>
      <t>(PG16)</t>
    </r>
  </si>
  <si>
    <r>
      <t xml:space="preserve">VAR EQUIP OP EXPS EXP/WK (OO) ROL12 </t>
    </r>
    <r>
      <rPr>
        <b/>
        <i/>
        <sz val="10"/>
        <rFont val="New Times Roman"/>
      </rPr>
      <t>(PG17)</t>
    </r>
  </si>
  <si>
    <r>
      <t xml:space="preserve">FIXED EQUIP OP EXP/WK (OO) ROL12 </t>
    </r>
    <r>
      <rPr>
        <b/>
        <i/>
        <sz val="10"/>
        <rFont val="New Times Roman"/>
      </rPr>
      <t>(PG18)</t>
    </r>
  </si>
  <si>
    <t>Admin Wages</t>
  </si>
  <si>
    <t>OPERATING PROFIT % (CF) THIS MTH</t>
  </si>
  <si>
    <t>OPERATING  PROFIT % (OO) THIS MTH</t>
  </si>
  <si>
    <t>OPERATING PROFIT % (TOT) THIS MTH</t>
  </si>
  <si>
    <t>OPERATING PROFIT % (OO) THIS MTH</t>
  </si>
  <si>
    <t>CF OPERATING RATIO TOTAL</t>
  </si>
  <si>
    <t>ADMIN WAGES OR</t>
  </si>
  <si>
    <t>DRIVER EXPENSES OR</t>
  </si>
  <si>
    <t>ALL BENEFITS EXPENSES OR</t>
  </si>
  <si>
    <t>NET FUEL EXPENSES OR</t>
  </si>
  <si>
    <t>COMPANY OPERATING RATIO ROL12</t>
  </si>
  <si>
    <t>MAINTENANCE EXPENSES OR</t>
  </si>
  <si>
    <t>OTHER DRIVER EXPENSES OR</t>
  </si>
  <si>
    <t>PURCHASED TRANS EXPENSES OR</t>
  </si>
  <si>
    <t>EQUIPMENT EXPENSES OR</t>
  </si>
  <si>
    <t>INSURANCE EXPENSES OR</t>
  </si>
  <si>
    <t>FIXED OVERHEAD EXPENSES OR</t>
  </si>
  <si>
    <t>OWNER/OP OPERATING RATIO ROL12</t>
  </si>
  <si>
    <t>OO OPERATING RATIO TOTAL</t>
  </si>
  <si>
    <t>COMPANY FLEET REVENUE ROL12 PYR</t>
  </si>
  <si>
    <t>COMPANY FLEET REVENUE</t>
  </si>
  <si>
    <t>REVENUE/TRAILER ANALYSIS</t>
  </si>
  <si>
    <t>TOTAL REVENUE/TRAILER/WK (TOT) ROL12</t>
  </si>
  <si>
    <t>TOTAL REVENUE/TRAILER/WK (CF) ROL12</t>
  </si>
  <si>
    <t>TOTAL REVENUE/TRAILER/WK (OO) ROL12</t>
  </si>
  <si>
    <t>InGauge™ Groups</t>
  </si>
  <si>
    <t>Copyright 2015 by InGauge Group, LLC.  All Rights Reserved</t>
  </si>
  <si>
    <t>TCA Profitability Program</t>
  </si>
  <si>
    <t>jack@tcaingauge.com</t>
  </si>
  <si>
    <t>Chris Henry</t>
  </si>
  <si>
    <t>chris@tcaingauge.com</t>
  </si>
  <si>
    <t>Moderators:</t>
  </si>
  <si>
    <t>TCA Contacts:</t>
  </si>
  <si>
    <t>519-709-2774</t>
  </si>
  <si>
    <t>Kristen Bouchard</t>
  </si>
  <si>
    <t>(703) 838-1950</t>
  </si>
  <si>
    <t>Sean Townsend</t>
  </si>
  <si>
    <t>kbouchard@truckload.org</t>
  </si>
  <si>
    <t>stownsend@truckload.org</t>
  </si>
  <si>
    <t>TC07</t>
  </si>
  <si>
    <t>Pottles</t>
  </si>
  <si>
    <t>Bison</t>
  </si>
  <si>
    <t>Halvor</t>
  </si>
  <si>
    <t>Best</t>
  </si>
  <si>
    <t>Bestway</t>
  </si>
  <si>
    <t>Buchheit</t>
  </si>
  <si>
    <t>Robert</t>
  </si>
  <si>
    <t>Keller</t>
  </si>
  <si>
    <t>Regency</t>
  </si>
  <si>
    <t>Nussbaum</t>
  </si>
  <si>
    <t>S&amp;H</t>
  </si>
  <si>
    <t>Transland</t>
  </si>
  <si>
    <t>** TOTAL COMPANY (TOT) OPERATING RATIO *KEY* **</t>
  </si>
  <si>
    <t>TC07 - RANKING LINE = 2</t>
  </si>
  <si>
    <t>** GROSS PROFIT %  (CF&amp;OO) THIS MTH * KEY **</t>
  </si>
  <si>
    <t>TC07 - RANKING LINE = 9</t>
  </si>
  <si>
    <t>** TOTAL GROSS/EMPLOYEE/WK (TOT) THIS MTH  *KEY **</t>
  </si>
  <si>
    <t>TC07 - RANKING LINE = 24</t>
  </si>
  <si>
    <t>** TOTAL GROSS/EMPLOYEE/WK (CF) THIS MTH  *KEY **</t>
  </si>
  <si>
    <t>** TOTAL GROSS/EMPLOYEE/WK (CF) THIS MTH  **</t>
  </si>
  <si>
    <t>** TOTAL GROSS/EMPLOYEE/WK (OO) THIS MTH  *KEY **</t>
  </si>
  <si>
    <t>** TOTAL MAINTENANCE PER MILE ROL12   *KEY*    **</t>
  </si>
  <si>
    <t>TC07 - RANKING LINE = 3</t>
  </si>
  <si>
    <t>** NET PROF B4 TAX % OP REV (CF)THIS MTH *KEY* **</t>
  </si>
  <si>
    <t>TC07 - RANKING LINE = 4</t>
  </si>
  <si>
    <t>** TOTAL REV MILES/TRUCK/WK (CF) THIS MTH *KEY* **</t>
  </si>
  <si>
    <t>TC07 - RANKING LINE = 14</t>
  </si>
  <si>
    <t>** TOTAL REV/EMPLOYEE/WK (CF) THIS MTH *KEY* **</t>
  </si>
  <si>
    <t>TC07 - RANKING LINE = 34</t>
  </si>
  <si>
    <t>** VAR EQUIP OP EXPS PER MILE (CF) THIS MTH *KEY* **</t>
  </si>
  <si>
    <t>TC07 - RANKING LINE = 6</t>
  </si>
  <si>
    <t>** FIXED EQUIP OP EXPS/MILE (CF) THIS MTH *KEY* **</t>
  </si>
  <si>
    <t>** OP PROFIT B4 TAX% OP REV (OO)THIS MTH *KEY* **</t>
  </si>
  <si>
    <t>** ** TOTAL REV MILES/TRK/WK (OO) THIS MTH *KEY* ** **</t>
  </si>
  <si>
    <t>** TOTAL REV/EMPLOYEE/WK (OO)  MTH *KEY* **</t>
  </si>
  <si>
    <t>TC07 - RANKING LINE = 28</t>
  </si>
  <si>
    <t>** TRAILER MAINTENANCE PER MILE ROL12  *KEY*    **</t>
  </si>
  <si>
    <t>** FIXED EQUIP OP EXPS PER MILE (OO) MTH *KEY* **</t>
  </si>
  <si>
    <t>** NET PROFIT B4 TAX  % TOTAL  OP REV (BR) MTH **</t>
  </si>
  <si>
    <t>** GROSS PROFIT %  (BR) THIS MTH * KEY **</t>
  </si>
  <si>
    <t>TC07 - RANKING LINE = 10</t>
  </si>
  <si>
    <t>** NET PROFIT B4 TAX % REV (OTH) MTH *KEY* **</t>
  </si>
  <si>
    <t>** COMPANY OP PROFIT % CHANGE *KEY* **</t>
  </si>
  <si>
    <t>** TOTAL OP REVENUE % CHANGE *KEY* **</t>
  </si>
  <si>
    <t>** OPERATING PROFIT (LOSS)  *KEY* **</t>
  </si>
  <si>
    <t>TC07 - RANKING LINE = 36</t>
  </si>
  <si>
    <t>TC07 - RANKING LINE = Group Number</t>
  </si>
  <si>
    <t>AVG</t>
  </si>
  <si>
    <t/>
  </si>
  <si>
    <t>TC06</t>
  </si>
  <si>
    <t>TC10</t>
  </si>
  <si>
    <t>TC07-T7</t>
  </si>
  <si>
    <t>Composite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</si>
</sst>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mmmm\-yyyy"/>
    <numFmt numFmtId="179" formatCode="0.0"/>
    <numFmt numFmtId="181" formatCode="0.000"/>
  </numFmts>
  <fonts count="96">
    <font>
      <sz val="10"/>
      <name val="Arial"/>
    </font>
    <font>
      <sz val="10"/>
      <name val="Arial"/>
    </font>
    <font>
      <b/>
      <sz val="10"/>
      <name val="Arial"/>
      <family val="2"/>
    </font>
    <font>
      <sz val="10"/>
      <name val="Arial"/>
      <family val="2"/>
    </font>
    <font>
      <sz val="8"/>
      <name val="Arial"/>
      <family val="2"/>
    </font>
    <font>
      <u/>
      <sz val="10"/>
      <color indexed="12"/>
      <name val="Arial"/>
      <family val="2"/>
    </font>
    <font>
      <b/>
      <sz val="8"/>
      <name val="Arial"/>
      <family val="2"/>
    </font>
    <font>
      <b/>
      <sz val="16"/>
      <color indexed="9"/>
      <name val="Rockwell"/>
      <family val="1"/>
    </font>
    <font>
      <b/>
      <sz val="16"/>
      <name val="Rockwell"/>
      <family val="1"/>
    </font>
    <font>
      <b/>
      <i/>
      <sz val="10"/>
      <name val="Arial"/>
      <family val="2"/>
    </font>
    <font>
      <b/>
      <u/>
      <sz val="10"/>
      <name val="Times New Roman"/>
      <family val="1"/>
    </font>
    <font>
      <sz val="9"/>
      <name val="Times New Roman"/>
      <family val="1"/>
    </font>
    <font>
      <b/>
      <sz val="9"/>
      <name val="Times New Roman"/>
      <family val="1"/>
    </font>
    <font>
      <sz val="10"/>
      <name val="Times New Roman"/>
      <family val="1"/>
    </font>
    <font>
      <b/>
      <sz val="10"/>
      <name val="Times New Roman"/>
      <family val="1"/>
    </font>
    <font>
      <b/>
      <i/>
      <sz val="10"/>
      <name val="Times New Roman"/>
      <family val="1"/>
    </font>
    <font>
      <b/>
      <sz val="16"/>
      <color indexed="9"/>
      <name val="Times New Roman"/>
      <family val="1"/>
    </font>
    <font>
      <sz val="12"/>
      <name val="Arial"/>
      <family val="2"/>
    </font>
    <font>
      <b/>
      <sz val="9"/>
      <name val="Lucida Bright"/>
      <family val="1"/>
    </font>
    <font>
      <b/>
      <i/>
      <sz val="10"/>
      <name val="Lucida Bright"/>
      <family val="1"/>
    </font>
    <font>
      <b/>
      <i/>
      <sz val="9"/>
      <name val="Arial"/>
      <family val="2"/>
    </font>
    <font>
      <b/>
      <i/>
      <u/>
      <sz val="10"/>
      <name val="Arial Rounded MT Bold"/>
      <family val="2"/>
    </font>
    <font>
      <b/>
      <i/>
      <sz val="10"/>
      <name val="Arial Rounded MT Bold"/>
      <family val="2"/>
    </font>
    <font>
      <sz val="10"/>
      <color indexed="9"/>
      <name val="Times New Roman"/>
      <family val="1"/>
    </font>
    <font>
      <sz val="10"/>
      <color indexed="9"/>
      <name val="Arial"/>
      <family val="2"/>
    </font>
    <font>
      <b/>
      <i/>
      <u/>
      <sz val="10"/>
      <name val="Times New Roman"/>
      <family val="1"/>
    </font>
    <font>
      <sz val="11"/>
      <name val="Arial"/>
      <family val="2"/>
    </font>
    <font>
      <u/>
      <sz val="11"/>
      <name val="Arial"/>
      <family val="2"/>
    </font>
    <font>
      <b/>
      <u/>
      <sz val="11"/>
      <name val="Arial"/>
      <family val="2"/>
    </font>
    <font>
      <sz val="11"/>
      <name val="Times New Roman"/>
      <family val="1"/>
    </font>
    <font>
      <b/>
      <sz val="18"/>
      <color indexed="9"/>
      <name val="Lucida Bright"/>
      <family val="1"/>
    </font>
    <font>
      <b/>
      <sz val="12"/>
      <name val="Arial"/>
      <family val="2"/>
    </font>
    <font>
      <b/>
      <sz val="12"/>
      <name val="Bookman Old Style"/>
      <family val="1"/>
    </font>
    <font>
      <b/>
      <sz val="18"/>
      <color indexed="10"/>
      <name val="Arial"/>
      <family val="2"/>
    </font>
    <font>
      <b/>
      <i/>
      <u/>
      <sz val="18"/>
      <color indexed="12"/>
      <name val="Arial"/>
      <family val="2"/>
    </font>
    <font>
      <sz val="8"/>
      <name val="Arial"/>
      <family val="2"/>
    </font>
    <font>
      <sz val="48"/>
      <color indexed="21"/>
      <name val="Britannic Bold"/>
      <family val="2"/>
    </font>
    <font>
      <b/>
      <sz val="28"/>
      <color indexed="63"/>
      <name val="Lucida Bright"/>
      <family val="1"/>
    </font>
    <font>
      <b/>
      <sz val="28"/>
      <color indexed="23"/>
      <name val="Lucida Bright"/>
      <family val="1"/>
    </font>
    <font>
      <sz val="10"/>
      <name val="Lucida Bright"/>
      <family val="1"/>
    </font>
    <font>
      <b/>
      <sz val="28"/>
      <name val="Lucida Bright"/>
      <family val="1"/>
    </font>
    <font>
      <b/>
      <sz val="16"/>
      <name val="Lucida Bright"/>
      <family val="1"/>
    </font>
    <font>
      <sz val="12"/>
      <name val="Lucida Bright"/>
      <family val="1"/>
    </font>
    <font>
      <b/>
      <sz val="12"/>
      <name val="Lucida Bright"/>
      <family val="1"/>
    </font>
    <font>
      <u/>
      <sz val="12"/>
      <color indexed="12"/>
      <name val="Arial"/>
      <family val="2"/>
    </font>
    <font>
      <i/>
      <u/>
      <sz val="10"/>
      <color indexed="12"/>
      <name val="Times New Roman"/>
      <family val="1"/>
    </font>
    <font>
      <sz val="10"/>
      <color indexed="18"/>
      <name val="Arial"/>
      <family val="2"/>
    </font>
    <font>
      <b/>
      <u/>
      <sz val="14"/>
      <color indexed="12"/>
      <name val="Bookman Old Style"/>
      <family val="1"/>
    </font>
    <font>
      <sz val="12"/>
      <name val="Times New Roman"/>
      <family val="1"/>
    </font>
    <font>
      <b/>
      <sz val="14"/>
      <name val="Bookman Old Style"/>
      <family val="1"/>
    </font>
    <font>
      <b/>
      <sz val="8"/>
      <name val="Times New Roman"/>
      <family val="1"/>
    </font>
    <font>
      <b/>
      <sz val="8"/>
      <name val="Arial"/>
      <family val="2"/>
    </font>
    <font>
      <b/>
      <sz val="12"/>
      <name val="Times New Roman"/>
      <family val="1"/>
    </font>
    <font>
      <b/>
      <sz val="22"/>
      <color indexed="9"/>
      <name val="Bookman Old Style"/>
      <family val="1"/>
    </font>
    <font>
      <b/>
      <i/>
      <u/>
      <sz val="14"/>
      <color indexed="12"/>
      <name val="Lucida Bright"/>
      <family val="1"/>
    </font>
    <font>
      <sz val="14"/>
      <name val="Arial"/>
      <family val="2"/>
    </font>
    <font>
      <b/>
      <sz val="10"/>
      <name val="New Times Roman"/>
    </font>
    <font>
      <sz val="10"/>
      <name val="New Times Roman"/>
    </font>
    <font>
      <sz val="10"/>
      <color indexed="9"/>
      <name val="New Times Roman"/>
    </font>
    <font>
      <b/>
      <i/>
      <sz val="10"/>
      <name val="New Times Roman"/>
    </font>
    <font>
      <i/>
      <sz val="10"/>
      <name val="New Times Roman"/>
    </font>
    <font>
      <b/>
      <i/>
      <u/>
      <sz val="10"/>
      <name val="New Times Roman"/>
    </font>
    <font>
      <b/>
      <sz val="10"/>
      <name val="Nes Times Roman"/>
    </font>
    <font>
      <sz val="10"/>
      <name val="Nes Times Roman"/>
    </font>
    <font>
      <sz val="10"/>
      <color indexed="9"/>
      <name val="Nes Times Roman"/>
    </font>
    <font>
      <b/>
      <i/>
      <sz val="10"/>
      <name val="Nes Times Roman"/>
    </font>
    <font>
      <i/>
      <sz val="10"/>
      <name val="Nes Times Roman"/>
    </font>
    <font>
      <b/>
      <i/>
      <u/>
      <sz val="10"/>
      <name val="Nes Times Roman"/>
    </font>
    <font>
      <sz val="10"/>
      <color indexed="8"/>
      <name val="NEW TIMES ROMAN"/>
    </font>
    <font>
      <sz val="10"/>
      <name val="Arial"/>
      <family val="2"/>
    </font>
    <font>
      <u/>
      <sz val="14"/>
      <color indexed="12"/>
      <name val="Arial"/>
      <family val="2"/>
    </font>
    <font>
      <b/>
      <sz val="9"/>
      <name val="New Times Roman"/>
    </font>
    <font>
      <sz val="9"/>
      <name val="New Times Roman"/>
    </font>
    <font>
      <b/>
      <sz val="14"/>
      <name val="Lucida Bright"/>
      <family val="1"/>
    </font>
    <font>
      <b/>
      <sz val="14"/>
      <name val="Arial"/>
      <family val="2"/>
    </font>
    <font>
      <b/>
      <sz val="16"/>
      <color indexed="9"/>
      <name val="Times New Roman"/>
      <family val="1"/>
    </font>
    <font>
      <b/>
      <sz val="10"/>
      <name val="New Times Roman"/>
    </font>
    <font>
      <sz val="10"/>
      <name val="New Times Roman"/>
    </font>
    <font>
      <sz val="10"/>
      <name val="Times New Roman"/>
      <family val="1"/>
    </font>
    <font>
      <b/>
      <sz val="10"/>
      <name val="Times New Roman"/>
      <family val="1"/>
    </font>
    <font>
      <b/>
      <i/>
      <sz val="10"/>
      <name val="New Times Roman"/>
    </font>
    <font>
      <b/>
      <i/>
      <sz val="10"/>
      <name val="Times New Roman"/>
      <family val="1"/>
    </font>
    <font>
      <sz val="10"/>
      <color indexed="9"/>
      <name val="Arial"/>
      <family val="2"/>
    </font>
    <font>
      <i/>
      <sz val="10"/>
      <name val="New Times Roman"/>
    </font>
    <font>
      <sz val="8"/>
      <name val="Arial"/>
      <family val="2"/>
    </font>
    <font>
      <b/>
      <i/>
      <u/>
      <sz val="10"/>
      <name val="New Times Roman"/>
    </font>
    <font>
      <b/>
      <i/>
      <u/>
      <sz val="10"/>
      <name val="Times New Roman"/>
      <family val="1"/>
    </font>
    <font>
      <b/>
      <i/>
      <sz val="10"/>
      <name val="Arial"/>
      <family val="2"/>
    </font>
    <font>
      <sz val="9"/>
      <name val="Times New Roman"/>
      <family val="1"/>
    </font>
    <font>
      <b/>
      <sz val="9"/>
      <name val="Times New Roman"/>
      <family val="1"/>
    </font>
    <font>
      <b/>
      <sz val="9"/>
      <name val="New Times Roman"/>
    </font>
    <font>
      <sz val="9"/>
      <name val="New Times Roman"/>
    </font>
    <font>
      <sz val="10"/>
      <color indexed="8"/>
      <name val="Nes Times Roman"/>
    </font>
    <font>
      <b/>
      <i/>
      <sz val="9"/>
      <name val="Times New Roman"/>
      <family val="1"/>
    </font>
    <font>
      <b/>
      <sz val="10"/>
      <color indexed="9"/>
      <name val="New Times Roman"/>
    </font>
    <font>
      <b/>
      <sz val="10"/>
      <color indexed="8"/>
      <name val="NEW TIMES ROMAN"/>
    </font>
  </fonts>
  <fills count="15">
    <fill>
      <patternFill patternType="none"/>
    </fill>
    <fill>
      <patternFill patternType="gray125"/>
    </fill>
    <fill>
      <patternFill patternType="lightTrellis">
        <fgColor indexed="22"/>
        <bgColor indexed="9"/>
      </patternFill>
    </fill>
    <fill>
      <patternFill patternType="solid">
        <fgColor indexed="22"/>
        <bgColor indexed="22"/>
      </patternFill>
    </fill>
    <fill>
      <patternFill patternType="lightTrellis">
        <fgColor indexed="22"/>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solid">
        <fgColor indexed="46"/>
        <bgColor indexed="64"/>
      </patternFill>
    </fill>
    <fill>
      <patternFill patternType="solid">
        <fgColor indexed="23"/>
        <bgColor indexed="64"/>
      </patternFill>
    </fill>
    <fill>
      <patternFill patternType="solid">
        <fgColor indexed="41"/>
        <bgColor indexed="64"/>
      </patternFill>
    </fill>
    <fill>
      <patternFill patternType="solid">
        <fgColor indexed="13"/>
        <bgColor indexed="64"/>
      </patternFill>
    </fill>
    <fill>
      <patternFill patternType="solid">
        <fgColor indexed="29"/>
        <bgColor indexed="64"/>
      </patternFill>
    </fill>
    <fill>
      <patternFill patternType="solid">
        <fgColor indexed="8"/>
        <bgColor indexed="64"/>
      </patternFill>
    </fill>
  </fills>
  <borders count="5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style="thick">
        <color indexed="21"/>
      </top>
      <bottom style="thick">
        <color indexed="21"/>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ck">
        <color indexed="23"/>
      </left>
      <right style="thick">
        <color indexed="23"/>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right style="thick">
        <color indexed="12"/>
      </right>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xf numFmtId="0" fontId="3" fillId="2" borderId="1"/>
    <xf numFmtId="17" fontId="18" fillId="0" borderId="0" applyNumberFormat="0">
      <alignment horizontal="center" vertical="justify"/>
    </xf>
    <xf numFmtId="0" fontId="19" fillId="2" borderId="2">
      <alignment horizontal="center" vertical="center" wrapText="1"/>
    </xf>
    <xf numFmtId="0" fontId="9" fillId="0" borderId="0">
      <alignment horizontal="center" vertical="justify"/>
    </xf>
    <xf numFmtId="0" fontId="5" fillId="0" borderId="0" applyNumberFormat="0" applyFill="0" applyBorder="0" applyAlignment="0" applyProtection="0">
      <alignment vertical="top"/>
      <protection locked="0"/>
    </xf>
    <xf numFmtId="0" fontId="6" fillId="0" borderId="0">
      <alignment horizontal="center" vertical="justify"/>
    </xf>
    <xf numFmtId="0" fontId="3" fillId="0" borderId="0"/>
    <xf numFmtId="0" fontId="4" fillId="2" borderId="3" applyBorder="0">
      <alignment horizontal="center"/>
    </xf>
    <xf numFmtId="0" fontId="8" fillId="0" borderId="0">
      <alignment horizontal="center" vertical="center"/>
    </xf>
    <xf numFmtId="0" fontId="20" fillId="3" borderId="4" applyNumberFormat="0">
      <alignment vertical="center"/>
    </xf>
    <xf numFmtId="0" fontId="4" fillId="0" borderId="2">
      <alignment horizontal="center" vertical="justify"/>
    </xf>
    <xf numFmtId="0" fontId="21" fillId="4" borderId="3">
      <alignment horizontal="left" vertical="justify" indent="1"/>
    </xf>
    <xf numFmtId="0" fontId="21" fillId="4" borderId="5">
      <alignment horizontal="left" vertical="justify" indent="1"/>
    </xf>
    <xf numFmtId="0" fontId="22" fillId="0" borderId="0">
      <alignment horizontal="center" vertical="justify"/>
    </xf>
    <xf numFmtId="0" fontId="10" fillId="5" borderId="1"/>
  </cellStyleXfs>
  <cellXfs count="540">
    <xf numFmtId="0" fontId="0" fillId="0" borderId="0" xfId="0"/>
    <xf numFmtId="0" fontId="0" fillId="0" borderId="0" xfId="0" applyFill="1"/>
    <xf numFmtId="0" fontId="3" fillId="0" borderId="0" xfId="0" applyFont="1" applyFill="1" applyAlignment="1">
      <alignment horizontal="left"/>
    </xf>
    <xf numFmtId="0" fontId="9" fillId="0" borderId="0" xfId="4" applyFont="1" applyAlignment="1">
      <alignment horizontal="center" vertical="center"/>
    </xf>
    <xf numFmtId="172" fontId="6" fillId="0" borderId="0" xfId="6" applyNumberFormat="1" applyFont="1" applyAlignment="1">
      <alignment horizontal="center" vertic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172" fontId="14" fillId="0" borderId="0" xfId="6" applyNumberFormat="1" applyFont="1" applyAlignment="1">
      <alignment horizontal="center" vertical="center"/>
    </xf>
    <xf numFmtId="0" fontId="15" fillId="0" borderId="0" xfId="4" applyFont="1" applyAlignment="1">
      <alignment horizontal="center" vertical="center"/>
    </xf>
    <xf numFmtId="0" fontId="14" fillId="0" borderId="0" xfId="0" applyFont="1" applyAlignment="1">
      <alignment horizontal="center"/>
    </xf>
    <xf numFmtId="0" fontId="13" fillId="0" borderId="0" xfId="0" applyFont="1" applyFill="1" applyAlignment="1">
      <alignment horizontal="left"/>
    </xf>
    <xf numFmtId="0" fontId="13" fillId="0" borderId="0" xfId="0" applyFont="1" applyBorder="1" applyAlignment="1">
      <alignment horizontal="center"/>
    </xf>
    <xf numFmtId="0" fontId="13" fillId="0" borderId="0" xfId="0" applyFont="1" applyBorder="1"/>
    <xf numFmtId="0" fontId="0" fillId="0" borderId="0" xfId="0" applyBorder="1"/>
    <xf numFmtId="0" fontId="13" fillId="0" borderId="6" xfId="0" applyFont="1" applyFill="1" applyBorder="1"/>
    <xf numFmtId="0" fontId="13" fillId="0" borderId="7" xfId="0" applyFont="1" applyFill="1" applyBorder="1"/>
    <xf numFmtId="0" fontId="13" fillId="0" borderId="7" xfId="0" applyFont="1" applyFill="1" applyBorder="1" applyAlignment="1">
      <alignment horizontal="left" indent="1"/>
    </xf>
    <xf numFmtId="0" fontId="13" fillId="0" borderId="0" xfId="0" quotePrefix="1" applyFont="1" applyBorder="1" applyAlignment="1">
      <alignment horizontal="center"/>
    </xf>
    <xf numFmtId="0" fontId="13" fillId="0" borderId="8" xfId="0" quotePrefix="1" applyFont="1" applyBorder="1" applyAlignment="1">
      <alignment horizontal="center"/>
    </xf>
    <xf numFmtId="0" fontId="13" fillId="0" borderId="3" xfId="0" quotePrefix="1" applyFont="1" applyBorder="1" applyAlignment="1">
      <alignment horizontal="center"/>
    </xf>
    <xf numFmtId="0" fontId="13" fillId="0" borderId="5" xfId="0" quotePrefix="1" applyFont="1" applyBorder="1" applyAlignment="1">
      <alignment horizontal="center"/>
    </xf>
    <xf numFmtId="0" fontId="24" fillId="0" borderId="0" xfId="0" applyFont="1" applyAlignment="1">
      <alignment horizontal="left"/>
    </xf>
    <xf numFmtId="0" fontId="4" fillId="0" borderId="9" xfId="11" applyFont="1" applyBorder="1">
      <alignment horizontal="center" vertical="justify"/>
    </xf>
    <xf numFmtId="0" fontId="2" fillId="0" borderId="0" xfId="0" applyFont="1" applyAlignment="1">
      <alignment horizontal="right"/>
    </xf>
    <xf numFmtId="0" fontId="26" fillId="0" borderId="0" xfId="0" applyFont="1"/>
    <xf numFmtId="0" fontId="27" fillId="0" borderId="0" xfId="0" applyFont="1"/>
    <xf numFmtId="0" fontId="28" fillId="0" borderId="0" xfId="0" applyFont="1"/>
    <xf numFmtId="0" fontId="29" fillId="0" borderId="0" xfId="0" applyFont="1"/>
    <xf numFmtId="49" fontId="0" fillId="0" borderId="0" xfId="0" applyNumberFormat="1"/>
    <xf numFmtId="0" fontId="32" fillId="0" borderId="0" xfId="0" applyFont="1"/>
    <xf numFmtId="0" fontId="30" fillId="0" borderId="0" xfId="0" applyFont="1" applyFill="1" applyBorder="1" applyAlignment="1">
      <alignment horizontal="center"/>
    </xf>
    <xf numFmtId="0" fontId="32" fillId="6" borderId="0" xfId="0" applyFont="1" applyFill="1" applyAlignment="1">
      <alignment horizontal="center"/>
    </xf>
    <xf numFmtId="0" fontId="32" fillId="7" borderId="0" xfId="0" applyFont="1" applyFill="1" applyAlignment="1">
      <alignment horizontal="center"/>
    </xf>
    <xf numFmtId="0" fontId="32" fillId="5" borderId="0" xfId="0" applyFont="1" applyFill="1" applyAlignment="1">
      <alignment horizontal="center"/>
    </xf>
    <xf numFmtId="0" fontId="32" fillId="0" borderId="0" xfId="0" applyFont="1" applyAlignment="1">
      <alignment horizontal="center"/>
    </xf>
    <xf numFmtId="0" fontId="31" fillId="8" borderId="0" xfId="0" applyFont="1" applyFill="1" applyAlignment="1">
      <alignment horizontal="center"/>
    </xf>
    <xf numFmtId="0" fontId="31" fillId="9" borderId="0" xfId="0" applyFont="1" applyFill="1" applyAlignment="1">
      <alignment horizontal="center"/>
    </xf>
    <xf numFmtId="0" fontId="17" fillId="0" borderId="0" xfId="0" applyFont="1" applyAlignment="1">
      <alignment horizontal="center"/>
    </xf>
    <xf numFmtId="0" fontId="39" fillId="0" borderId="0" xfId="0" applyFont="1"/>
    <xf numFmtId="0" fontId="40" fillId="0" borderId="0" xfId="0" applyFont="1" applyBorder="1" applyAlignment="1"/>
    <xf numFmtId="0" fontId="0" fillId="10" borderId="10" xfId="0" applyFill="1" applyBorder="1"/>
    <xf numFmtId="0" fontId="39" fillId="10" borderId="10" xfId="0" applyFont="1" applyFill="1" applyBorder="1"/>
    <xf numFmtId="0" fontId="41" fillId="0" borderId="0" xfId="0" applyFont="1" applyBorder="1" applyAlignment="1"/>
    <xf numFmtId="0" fontId="41" fillId="0" borderId="0" xfId="0" applyFont="1" applyBorder="1"/>
    <xf numFmtId="0" fontId="42" fillId="0" borderId="0" xfId="0" applyFont="1"/>
    <xf numFmtId="0" fontId="43" fillId="0" borderId="0" xfId="0" applyFont="1"/>
    <xf numFmtId="0" fontId="44" fillId="0" borderId="0" xfId="5" applyFont="1" applyAlignment="1" applyProtection="1"/>
    <xf numFmtId="0" fontId="45" fillId="0" borderId="0" xfId="5" applyFont="1" applyAlignment="1" applyProtection="1"/>
    <xf numFmtId="0" fontId="18" fillId="0" borderId="0" xfId="0" applyFont="1" applyAlignment="1"/>
    <xf numFmtId="0" fontId="18" fillId="0" borderId="0" xfId="0" applyFont="1" applyAlignment="1">
      <alignment horizontal="right"/>
    </xf>
    <xf numFmtId="0" fontId="46" fillId="0" borderId="0" xfId="0" applyFont="1"/>
    <xf numFmtId="49" fontId="0" fillId="0" borderId="0" xfId="0" quotePrefix="1" applyNumberFormat="1"/>
    <xf numFmtId="0" fontId="48" fillId="0" borderId="0" xfId="0" applyFont="1"/>
    <xf numFmtId="0" fontId="49" fillId="6" borderId="0" xfId="0" applyFont="1" applyFill="1" applyAlignment="1">
      <alignment horizontal="center"/>
    </xf>
    <xf numFmtId="0" fontId="49" fillId="0" borderId="0" xfId="0" applyFont="1" applyAlignment="1">
      <alignment horizontal="center"/>
    </xf>
    <xf numFmtId="0" fontId="49" fillId="7" borderId="0" xfId="0" applyFont="1" applyFill="1" applyAlignment="1">
      <alignment horizontal="center"/>
    </xf>
    <xf numFmtId="0" fontId="49" fillId="8" borderId="0" xfId="0" applyFont="1" applyFill="1" applyAlignment="1">
      <alignment horizontal="center"/>
    </xf>
    <xf numFmtId="0" fontId="49" fillId="5" borderId="0" xfId="0" applyFont="1" applyFill="1" applyAlignment="1">
      <alignment horizontal="center"/>
    </xf>
    <xf numFmtId="0" fontId="49" fillId="9" borderId="0" xfId="0" applyFont="1" applyFill="1" applyAlignment="1">
      <alignment horizontal="center"/>
    </xf>
    <xf numFmtId="0" fontId="13" fillId="0" borderId="11" xfId="0" quotePrefix="1" applyFont="1" applyBorder="1" applyAlignment="1">
      <alignment horizontal="center"/>
    </xf>
    <xf numFmtId="0" fontId="1" fillId="0" borderId="0" xfId="0" applyFont="1" applyBorder="1" applyAlignment="1">
      <alignment horizontal="center"/>
    </xf>
    <xf numFmtId="0" fontId="25" fillId="5" borderId="3" xfId="15" applyFont="1" applyBorder="1"/>
    <xf numFmtId="0" fontId="11" fillId="0" borderId="7" xfId="0" applyFont="1" applyFill="1" applyBorder="1" applyAlignment="1">
      <alignment horizontal="left" indent="2"/>
    </xf>
    <xf numFmtId="0" fontId="11" fillId="0" borderId="11" xfId="0" applyFont="1" applyFill="1" applyBorder="1" applyAlignment="1">
      <alignment horizontal="left" indent="2"/>
    </xf>
    <xf numFmtId="0" fontId="25" fillId="5" borderId="5" xfId="15" applyFont="1" applyBorder="1"/>
    <xf numFmtId="0" fontId="11" fillId="0" borderId="7" xfId="0" applyFont="1" applyFill="1" applyBorder="1" applyAlignment="1">
      <alignment horizontal="left"/>
    </xf>
    <xf numFmtId="0" fontId="11" fillId="0" borderId="11" xfId="0" applyFont="1" applyFill="1" applyBorder="1" applyAlignment="1">
      <alignment horizontal="left" indent="1"/>
    </xf>
    <xf numFmtId="0" fontId="11" fillId="0" borderId="7" xfId="0" applyFont="1" applyFill="1" applyBorder="1" applyAlignment="1">
      <alignment horizontal="left" indent="1"/>
    </xf>
    <xf numFmtId="0" fontId="11" fillId="0" borderId="11" xfId="0" applyFont="1" applyFill="1" applyBorder="1" applyAlignment="1">
      <alignment horizontal="left" indent="3"/>
    </xf>
    <xf numFmtId="0" fontId="11" fillId="0" borderId="7" xfId="0" applyFont="1" applyFill="1" applyBorder="1" applyAlignment="1">
      <alignment horizontal="left" indent="3"/>
    </xf>
    <xf numFmtId="0" fontId="11" fillId="0" borderId="12" xfId="0" applyFont="1" applyFill="1" applyBorder="1" applyAlignment="1">
      <alignment horizontal="left" indent="3"/>
    </xf>
    <xf numFmtId="0" fontId="25" fillId="7" borderId="3" xfId="15" applyFont="1" applyFill="1" applyBorder="1"/>
    <xf numFmtId="0" fontId="11" fillId="0" borderId="11" xfId="0" applyFont="1" applyFill="1" applyBorder="1" applyAlignment="1">
      <alignment horizontal="left"/>
    </xf>
    <xf numFmtId="0" fontId="13" fillId="0" borderId="7" xfId="0" applyFont="1" applyBorder="1"/>
    <xf numFmtId="0" fontId="51" fillId="0" borderId="7" xfId="0" applyFont="1" applyFill="1" applyBorder="1" applyAlignment="1">
      <alignment horizontal="left"/>
    </xf>
    <xf numFmtId="0" fontId="0" fillId="0" borderId="7" xfId="0" applyFill="1" applyBorder="1"/>
    <xf numFmtId="0" fontId="0" fillId="0" borderId="12" xfId="0" applyFill="1" applyBorder="1"/>
    <xf numFmtId="0" fontId="13" fillId="0" borderId="7" xfId="0" applyFont="1" applyBorder="1" applyAlignment="1">
      <alignment horizontal="left" indent="1"/>
    </xf>
    <xf numFmtId="0" fontId="13" fillId="0" borderId="12" xfId="0" applyFont="1" applyBorder="1"/>
    <xf numFmtId="0" fontId="13" fillId="0" borderId="6" xfId="0" applyFont="1" applyBorder="1" applyAlignment="1">
      <alignment horizontal="left" indent="1"/>
    </xf>
    <xf numFmtId="0" fontId="13" fillId="0" borderId="12" xfId="0" applyFont="1" applyBorder="1" applyAlignment="1">
      <alignment horizontal="left" indent="1"/>
    </xf>
    <xf numFmtId="0" fontId="13" fillId="0" borderId="11" xfId="0" applyFont="1" applyFill="1" applyBorder="1"/>
    <xf numFmtId="0" fontId="13" fillId="0" borderId="11" xfId="0" applyFont="1" applyBorder="1"/>
    <xf numFmtId="0" fontId="13" fillId="0" borderId="7" xfId="0" applyFont="1" applyFill="1" applyBorder="1" applyAlignment="1">
      <alignment horizontal="left" indent="2"/>
    </xf>
    <xf numFmtId="0" fontId="13" fillId="0" borderId="11" xfId="0" applyFont="1" applyFill="1" applyBorder="1" applyAlignment="1">
      <alignment horizontal="left" indent="2"/>
    </xf>
    <xf numFmtId="0" fontId="13" fillId="0" borderId="12" xfId="0" applyFont="1" applyFill="1" applyBorder="1" applyAlignment="1">
      <alignment horizontal="left" indent="2"/>
    </xf>
    <xf numFmtId="0" fontId="13" fillId="0" borderId="6" xfId="0" applyFont="1" applyBorder="1"/>
    <xf numFmtId="0" fontId="13" fillId="0" borderId="11" xfId="0" applyFont="1" applyBorder="1" applyAlignment="1">
      <alignment horizontal="left" indent="1"/>
    </xf>
    <xf numFmtId="0" fontId="13" fillId="0" borderId="11" xfId="0" applyFont="1" applyBorder="1" applyAlignment="1">
      <alignment horizontal="left" indent="2"/>
    </xf>
    <xf numFmtId="0" fontId="13" fillId="0" borderId="7" xfId="0" applyFont="1" applyBorder="1" applyAlignment="1">
      <alignment horizontal="left" indent="2"/>
    </xf>
    <xf numFmtId="0" fontId="13" fillId="0" borderId="11" xfId="0" applyFont="1" applyBorder="1" applyAlignment="1">
      <alignment horizontal="left"/>
    </xf>
    <xf numFmtId="0" fontId="13" fillId="0" borderId="7" xfId="0" applyFont="1" applyBorder="1" applyAlignment="1">
      <alignment horizontal="left"/>
    </xf>
    <xf numFmtId="0" fontId="13" fillId="0" borderId="11" xfId="0" applyFont="1" applyFill="1" applyBorder="1" applyAlignment="1">
      <alignment horizontal="left"/>
    </xf>
    <xf numFmtId="0" fontId="13" fillId="0" borderId="7" xfId="0" applyFont="1" applyFill="1" applyBorder="1" applyAlignment="1">
      <alignment horizontal="left"/>
    </xf>
    <xf numFmtId="0" fontId="13" fillId="0" borderId="12" xfId="0" applyFont="1" applyFill="1" applyBorder="1" applyAlignment="1">
      <alignment horizontal="left"/>
    </xf>
    <xf numFmtId="0" fontId="13" fillId="0" borderId="11" xfId="0" applyFont="1" applyBorder="1" applyAlignment="1">
      <alignment horizontal="left" indent="3"/>
    </xf>
    <xf numFmtId="0" fontId="13" fillId="0" borderId="7" xfId="0" applyFont="1" applyBorder="1" applyAlignment="1">
      <alignment horizontal="left" indent="3"/>
    </xf>
    <xf numFmtId="0" fontId="13" fillId="0" borderId="7" xfId="0" applyFont="1" applyBorder="1" applyAlignment="1">
      <alignment horizontal="left" indent="4"/>
    </xf>
    <xf numFmtId="0" fontId="50" fillId="0" borderId="7" xfId="0" applyFont="1" applyBorder="1" applyAlignment="1">
      <alignment horizontal="left"/>
    </xf>
    <xf numFmtId="0" fontId="25" fillId="5" borderId="11" xfId="15" applyFont="1" applyBorder="1"/>
    <xf numFmtId="0" fontId="13" fillId="0" borderId="12" xfId="0" applyFont="1" applyBorder="1" applyAlignment="1">
      <alignment horizontal="left" indent="2"/>
    </xf>
    <xf numFmtId="0" fontId="14" fillId="0" borderId="7" xfId="0" applyFont="1" applyFill="1" applyBorder="1" applyAlignment="1">
      <alignment horizontal="left"/>
    </xf>
    <xf numFmtId="0" fontId="13" fillId="0" borderId="11" xfId="0" applyFont="1" applyFill="1" applyBorder="1" applyAlignment="1">
      <alignment horizontal="left" indent="1"/>
    </xf>
    <xf numFmtId="0" fontId="6" fillId="0" borderId="7" xfId="0" applyFont="1" applyFill="1" applyBorder="1" applyAlignment="1">
      <alignment horizontal="left"/>
    </xf>
    <xf numFmtId="0" fontId="3" fillId="0" borderId="7" xfId="0" applyFont="1" applyFill="1" applyBorder="1" applyAlignment="1">
      <alignment horizontal="left"/>
    </xf>
    <xf numFmtId="0" fontId="3" fillId="0" borderId="12" xfId="0" applyFont="1" applyFill="1" applyBorder="1" applyAlignment="1">
      <alignment horizontal="left"/>
    </xf>
    <xf numFmtId="0" fontId="13" fillId="0" borderId="11" xfId="0" applyFont="1" applyBorder="1" applyAlignment="1">
      <alignment horizontal="left" indent="4"/>
    </xf>
    <xf numFmtId="0" fontId="11" fillId="6" borderId="11" xfId="0" applyFont="1" applyFill="1" applyBorder="1" applyAlignment="1">
      <alignment horizontal="left"/>
    </xf>
    <xf numFmtId="0" fontId="11" fillId="6" borderId="7" xfId="0" applyFont="1" applyFill="1" applyBorder="1" applyAlignment="1">
      <alignment horizontal="left"/>
    </xf>
    <xf numFmtId="0" fontId="0" fillId="0" borderId="0" xfId="0" applyNumberFormat="1"/>
    <xf numFmtId="0" fontId="25" fillId="5" borderId="6" xfId="15" applyFont="1" applyBorder="1"/>
    <xf numFmtId="0" fontId="50" fillId="0" borderId="11" xfId="0" applyFont="1" applyBorder="1" applyAlignment="1">
      <alignment horizontal="left"/>
    </xf>
    <xf numFmtId="0" fontId="13" fillId="0" borderId="6" xfId="0" applyFont="1" applyBorder="1" applyAlignment="1">
      <alignment horizontal="left"/>
    </xf>
    <xf numFmtId="0" fontId="25" fillId="5" borderId="13" xfId="15" applyFont="1" applyBorder="1"/>
    <xf numFmtId="0" fontId="9" fillId="11" borderId="14" xfId="0" applyFont="1" applyFill="1" applyBorder="1" applyAlignment="1">
      <alignment horizontal="center" vertical="center" shrinkToFit="1"/>
    </xf>
    <xf numFmtId="0" fontId="11" fillId="0" borderId="12" xfId="0" applyFont="1" applyFill="1" applyBorder="1" applyAlignment="1">
      <alignment horizontal="left"/>
    </xf>
    <xf numFmtId="0" fontId="12" fillId="6" borderId="8" xfId="0" applyFont="1" applyFill="1" applyBorder="1" applyAlignment="1">
      <alignment horizontal="left"/>
    </xf>
    <xf numFmtId="0" fontId="12" fillId="12" borderId="14" xfId="0" applyFont="1" applyFill="1" applyBorder="1" applyAlignment="1" applyProtection="1"/>
    <xf numFmtId="0" fontId="12" fillId="6" borderId="14" xfId="0" applyFont="1" applyFill="1" applyBorder="1" applyAlignment="1">
      <alignment horizontal="left"/>
    </xf>
    <xf numFmtId="0" fontId="12" fillId="12" borderId="8" xfId="0" applyFont="1" applyFill="1" applyBorder="1" applyAlignment="1" applyProtection="1"/>
    <xf numFmtId="0" fontId="25" fillId="5" borderId="14" xfId="15" applyFont="1" applyBorder="1"/>
    <xf numFmtId="0" fontId="12" fillId="6" borderId="5" xfId="0" applyFont="1" applyFill="1" applyBorder="1" applyAlignment="1">
      <alignment horizontal="left"/>
    </xf>
    <xf numFmtId="0" fontId="32" fillId="13" borderId="0" xfId="0" applyFont="1" applyFill="1" applyAlignment="1">
      <alignment horizontal="center"/>
    </xf>
    <xf numFmtId="0" fontId="49" fillId="13" borderId="0" xfId="0" applyFont="1" applyFill="1" applyAlignment="1">
      <alignment horizontal="center"/>
    </xf>
    <xf numFmtId="0" fontId="47" fillId="0" borderId="0" xfId="5" applyFont="1" applyFill="1" applyAlignment="1" applyProtection="1">
      <alignment horizontal="left" indent="4"/>
    </xf>
    <xf numFmtId="0" fontId="49" fillId="0" borderId="0" xfId="0" applyFont="1" applyFill="1" applyAlignment="1">
      <alignment horizontal="center"/>
    </xf>
    <xf numFmtId="0" fontId="0" fillId="0" borderId="0" xfId="0" quotePrefix="1" applyNumberFormat="1"/>
    <xf numFmtId="0" fontId="0" fillId="10" borderId="15" xfId="0" applyFill="1" applyBorder="1"/>
    <xf numFmtId="0" fontId="13" fillId="0" borderId="16" xfId="0" applyFont="1" applyBorder="1"/>
    <xf numFmtId="0" fontId="25" fillId="5" borderId="5" xfId="15" applyFont="1" applyFill="1" applyBorder="1"/>
    <xf numFmtId="0" fontId="13" fillId="0" borderId="8" xfId="0" applyFont="1" applyFill="1" applyBorder="1" applyAlignment="1">
      <alignment horizontal="left"/>
    </xf>
    <xf numFmtId="0" fontId="13" fillId="0" borderId="17" xfId="0" applyFont="1" applyBorder="1"/>
    <xf numFmtId="0" fontId="54" fillId="0" borderId="0" xfId="5" applyFont="1" applyAlignment="1" applyProtection="1">
      <alignment horizontal="left"/>
    </xf>
    <xf numFmtId="0" fontId="55" fillId="0" borderId="0" xfId="0" applyFont="1"/>
    <xf numFmtId="0" fontId="43" fillId="0" borderId="0" xfId="0" applyFont="1" applyAlignment="1">
      <alignment horizontal="right"/>
    </xf>
    <xf numFmtId="0" fontId="11" fillId="0" borderId="13" xfId="0" applyFont="1" applyFill="1" applyBorder="1" applyAlignment="1">
      <alignment horizontal="left" indent="2"/>
    </xf>
    <xf numFmtId="0" fontId="13" fillId="0" borderId="13" xfId="0" quotePrefix="1" applyFont="1" applyBorder="1" applyAlignment="1">
      <alignment horizontal="center"/>
    </xf>
    <xf numFmtId="0" fontId="13" fillId="0" borderId="18" xfId="0" applyFont="1" applyBorder="1"/>
    <xf numFmtId="0" fontId="13" fillId="0" borderId="13" xfId="0" applyFont="1" applyFill="1" applyBorder="1" applyAlignment="1">
      <alignment horizontal="left"/>
    </xf>
    <xf numFmtId="0" fontId="13" fillId="0" borderId="19" xfId="0" applyFont="1" applyBorder="1"/>
    <xf numFmtId="0" fontId="13" fillId="0" borderId="12" xfId="0" quotePrefix="1" applyFont="1" applyBorder="1" applyAlignment="1">
      <alignment horizontal="center"/>
    </xf>
    <xf numFmtId="0" fontId="13" fillId="0" borderId="0" xfId="0" applyFont="1" applyFill="1" applyBorder="1" applyAlignment="1">
      <alignment horizontal="left" indent="1"/>
    </xf>
    <xf numFmtId="0" fontId="50" fillId="0" borderId="13" xfId="0" applyFont="1" applyBorder="1" applyAlignment="1">
      <alignment horizontal="left"/>
    </xf>
    <xf numFmtId="0" fontId="0" fillId="0" borderId="18" xfId="0" applyBorder="1"/>
    <xf numFmtId="0" fontId="13" fillId="0" borderId="5" xfId="0" quotePrefix="1" applyFont="1" applyFill="1" applyBorder="1" applyAlignment="1">
      <alignment horizontal="center"/>
    </xf>
    <xf numFmtId="0" fontId="13" fillId="0" borderId="8" xfId="0" quotePrefix="1" applyFont="1" applyFill="1" applyBorder="1" applyAlignment="1">
      <alignment horizontal="center"/>
    </xf>
    <xf numFmtId="0" fontId="13" fillId="0" borderId="13" xfId="0" quotePrefix="1" applyFont="1" applyFill="1" applyBorder="1" applyAlignment="1">
      <alignment horizontal="center"/>
    </xf>
    <xf numFmtId="0" fontId="24" fillId="0" borderId="0" xfId="0" applyFont="1" applyFill="1" applyAlignment="1">
      <alignment horizontal="left"/>
    </xf>
    <xf numFmtId="0" fontId="13" fillId="0" borderId="3" xfId="0" quotePrefix="1" applyFont="1" applyFill="1" applyBorder="1" applyAlignment="1">
      <alignment horizontal="center"/>
    </xf>
    <xf numFmtId="0" fontId="13" fillId="0" borderId="0" xfId="0" applyFont="1" applyFill="1" applyAlignment="1">
      <alignment horizontal="center"/>
    </xf>
    <xf numFmtId="0" fontId="13" fillId="0" borderId="11" xfId="0" quotePrefix="1" applyFont="1" applyFill="1" applyBorder="1" applyAlignment="1">
      <alignment horizontal="center"/>
    </xf>
    <xf numFmtId="0" fontId="13" fillId="0" borderId="20" xfId="0" quotePrefix="1" applyFont="1" applyFill="1" applyBorder="1" applyAlignment="1">
      <alignment horizontal="center"/>
    </xf>
    <xf numFmtId="0" fontId="13" fillId="0" borderId="20" xfId="0" quotePrefix="1" applyFont="1" applyBorder="1" applyAlignment="1">
      <alignment horizontal="center"/>
    </xf>
    <xf numFmtId="0" fontId="13" fillId="0" borderId="20" xfId="0" applyFont="1" applyBorder="1"/>
    <xf numFmtId="0" fontId="13" fillId="0" borderId="20" xfId="0" applyFont="1" applyFill="1" applyBorder="1" applyAlignment="1">
      <alignment horizontal="left"/>
    </xf>
    <xf numFmtId="0" fontId="13" fillId="0" borderId="21" xfId="0" quotePrefix="1" applyFont="1" applyBorder="1" applyAlignment="1">
      <alignment horizontal="center"/>
    </xf>
    <xf numFmtId="0" fontId="14" fillId="6" borderId="8" xfId="0" applyFont="1" applyFill="1" applyBorder="1" applyAlignment="1">
      <alignment horizontal="left"/>
    </xf>
    <xf numFmtId="0" fontId="14" fillId="12" borderId="14" xfId="0" applyFont="1" applyFill="1" applyBorder="1" applyAlignment="1" applyProtection="1"/>
    <xf numFmtId="0" fontId="14" fillId="6" borderId="14" xfId="0" applyFont="1" applyFill="1" applyBorder="1" applyAlignment="1">
      <alignment horizontal="left"/>
    </xf>
    <xf numFmtId="0" fontId="14" fillId="12" borderId="8" xfId="0" applyFont="1" applyFill="1" applyBorder="1" applyAlignment="1" applyProtection="1"/>
    <xf numFmtId="0" fontId="14" fillId="6" borderId="5" xfId="0" applyFont="1" applyFill="1" applyBorder="1" applyAlignment="1">
      <alignment horizontal="left"/>
    </xf>
    <xf numFmtId="0" fontId="15" fillId="11" borderId="14" xfId="0" applyFont="1" applyFill="1" applyBorder="1" applyAlignment="1">
      <alignment horizontal="center" vertical="center" shrinkToFit="1"/>
    </xf>
    <xf numFmtId="0" fontId="15" fillId="11" borderId="6" xfId="0" applyFont="1" applyFill="1" applyBorder="1" applyAlignment="1">
      <alignment horizontal="center" vertical="center" shrinkToFit="1"/>
    </xf>
    <xf numFmtId="0" fontId="23" fillId="0" borderId="0" xfId="0" applyFont="1" applyAlignment="1">
      <alignment horizontal="left"/>
    </xf>
    <xf numFmtId="0" fontId="13" fillId="0" borderId="9" xfId="11" applyFont="1" applyBorder="1">
      <alignment horizontal="center" vertical="justify"/>
    </xf>
    <xf numFmtId="0" fontId="23" fillId="0" borderId="0" xfId="0" applyFont="1" applyFill="1" applyAlignment="1">
      <alignment horizontal="left"/>
    </xf>
    <xf numFmtId="172" fontId="56" fillId="0" borderId="0" xfId="6" applyNumberFormat="1" applyFont="1" applyAlignment="1">
      <alignment horizontal="center" vertical="center"/>
    </xf>
    <xf numFmtId="0" fontId="57" fillId="0" borderId="0" xfId="0" applyFont="1"/>
    <xf numFmtId="49" fontId="58" fillId="0" borderId="0" xfId="0" applyNumberFormat="1" applyFont="1" applyAlignment="1">
      <alignment horizontal="right"/>
    </xf>
    <xf numFmtId="0" fontId="59" fillId="0" borderId="0" xfId="4" applyFont="1" applyAlignment="1">
      <alignment horizontal="center" vertical="center"/>
    </xf>
    <xf numFmtId="0" fontId="57" fillId="0" borderId="0" xfId="0" applyFont="1" applyAlignment="1">
      <alignment horizontal="right"/>
    </xf>
    <xf numFmtId="49" fontId="56" fillId="0" borderId="0" xfId="0" applyNumberFormat="1" applyFont="1" applyBorder="1" applyAlignment="1">
      <alignment horizontal="right"/>
    </xf>
    <xf numFmtId="0" fontId="59" fillId="0" borderId="0" xfId="0" applyFont="1" applyAlignment="1">
      <alignment horizontal="center"/>
    </xf>
    <xf numFmtId="0" fontId="56" fillId="0" borderId="0" xfId="0" applyFont="1" applyAlignment="1">
      <alignment horizontal="center"/>
    </xf>
    <xf numFmtId="0" fontId="57" fillId="0" borderId="0" xfId="0" applyFont="1" applyFill="1"/>
    <xf numFmtId="49" fontId="56" fillId="0" borderId="0" xfId="0" applyNumberFormat="1" applyFont="1" applyBorder="1" applyAlignment="1">
      <alignment horizontal="right" shrinkToFit="1"/>
    </xf>
    <xf numFmtId="0" fontId="57" fillId="0" borderId="9" xfId="11" applyFont="1" applyBorder="1">
      <alignment horizontal="center" vertical="justify"/>
    </xf>
    <xf numFmtId="0" fontId="57" fillId="0" borderId="9" xfId="0" applyFont="1" applyBorder="1"/>
    <xf numFmtId="0" fontId="60" fillId="0" borderId="9" xfId="0" applyFont="1" applyBorder="1" applyAlignment="1">
      <alignment horizontal="right"/>
    </xf>
    <xf numFmtId="0" fontId="61" fillId="5" borderId="14" xfId="15" applyFont="1" applyBorder="1"/>
    <xf numFmtId="0" fontId="57" fillId="0" borderId="4" xfId="0" applyFont="1" applyFill="1" applyBorder="1"/>
    <xf numFmtId="3" fontId="57" fillId="0" borderId="4" xfId="0" applyNumberFormat="1" applyFont="1" applyFill="1" applyBorder="1" applyAlignment="1">
      <alignment horizontal="right"/>
    </xf>
    <xf numFmtId="4" fontId="57" fillId="0" borderId="4" xfId="0" applyNumberFormat="1" applyFont="1" applyFill="1" applyBorder="1"/>
    <xf numFmtId="0" fontId="59" fillId="11" borderId="14" xfId="0" applyFont="1" applyFill="1" applyBorder="1" applyAlignment="1">
      <alignment horizontal="center" vertical="center" shrinkToFit="1"/>
    </xf>
    <xf numFmtId="2" fontId="57" fillId="0" borderId="4" xfId="0" applyNumberFormat="1" applyFont="1" applyFill="1" applyBorder="1" applyAlignment="1">
      <alignment horizontal="right"/>
    </xf>
    <xf numFmtId="0" fontId="57" fillId="0" borderId="7" xfId="0" applyFont="1" applyFill="1" applyBorder="1" applyAlignment="1">
      <alignment horizontal="left" indent="1"/>
    </xf>
    <xf numFmtId="0" fontId="57" fillId="0" borderId="0" xfId="0" applyFont="1" applyFill="1" applyBorder="1"/>
    <xf numFmtId="181" fontId="57" fillId="0" borderId="0" xfId="0" applyNumberFormat="1" applyFont="1" applyFill="1" applyBorder="1" applyAlignment="1">
      <alignment horizontal="right"/>
    </xf>
    <xf numFmtId="4" fontId="57" fillId="0" borderId="0" xfId="0" applyNumberFormat="1" applyFont="1" applyFill="1" applyBorder="1"/>
    <xf numFmtId="0" fontId="56" fillId="6" borderId="8" xfId="0" applyFont="1" applyFill="1" applyBorder="1" applyAlignment="1">
      <alignment horizontal="left"/>
    </xf>
    <xf numFmtId="0" fontId="57" fillId="0" borderId="16" xfId="0" applyFont="1" applyFill="1" applyBorder="1"/>
    <xf numFmtId="181" fontId="57" fillId="0" borderId="16" xfId="0" applyNumberFormat="1" applyFont="1" applyFill="1" applyBorder="1" applyAlignment="1">
      <alignment horizontal="right"/>
    </xf>
    <xf numFmtId="0" fontId="56" fillId="12" borderId="14" xfId="0" applyFont="1" applyFill="1" applyBorder="1" applyAlignment="1" applyProtection="1"/>
    <xf numFmtId="0" fontId="57" fillId="0" borderId="9" xfId="0" applyFont="1" applyFill="1" applyBorder="1"/>
    <xf numFmtId="181" fontId="57" fillId="0" borderId="9" xfId="0" applyNumberFormat="1" applyFont="1" applyFill="1" applyBorder="1" applyAlignment="1">
      <alignment horizontal="right"/>
    </xf>
    <xf numFmtId="0" fontId="56" fillId="6" borderId="14" xfId="0" applyFont="1" applyFill="1" applyBorder="1" applyAlignment="1">
      <alignment horizontal="left"/>
    </xf>
    <xf numFmtId="181" fontId="57" fillId="0" borderId="4" xfId="0" applyNumberFormat="1" applyFont="1" applyFill="1" applyBorder="1" applyAlignment="1">
      <alignment horizontal="right"/>
    </xf>
    <xf numFmtId="0" fontId="57" fillId="0" borderId="19" xfId="0" applyFont="1" applyFill="1" applyBorder="1"/>
    <xf numFmtId="181" fontId="57" fillId="0" borderId="19" xfId="0" applyNumberFormat="1" applyFont="1" applyFill="1" applyBorder="1" applyAlignment="1">
      <alignment horizontal="right"/>
    </xf>
    <xf numFmtId="0" fontId="56" fillId="12" borderId="8" xfId="0" applyFont="1" applyFill="1" applyBorder="1" applyAlignment="1" applyProtection="1"/>
    <xf numFmtId="0" fontId="56" fillId="6" borderId="5" xfId="0" applyFont="1" applyFill="1" applyBorder="1" applyAlignment="1">
      <alignment horizontal="left"/>
    </xf>
    <xf numFmtId="0" fontId="57" fillId="0" borderId="20" xfId="0" applyFont="1" applyFill="1" applyBorder="1"/>
    <xf numFmtId="181" fontId="57" fillId="0" borderId="20" xfId="0" applyNumberFormat="1" applyFont="1" applyFill="1" applyBorder="1" applyAlignment="1">
      <alignment horizontal="right"/>
    </xf>
    <xf numFmtId="0" fontId="61" fillId="5" borderId="3" xfId="15" applyFont="1" applyBorder="1"/>
    <xf numFmtId="3" fontId="57" fillId="0" borderId="16" xfId="0" applyNumberFormat="1" applyFont="1" applyFill="1" applyBorder="1" applyAlignment="1">
      <alignment horizontal="right"/>
    </xf>
    <xf numFmtId="0" fontId="57" fillId="0" borderId="7" xfId="0" applyFont="1" applyFill="1" applyBorder="1" applyAlignment="1">
      <alignment horizontal="left"/>
    </xf>
    <xf numFmtId="0" fontId="57" fillId="0" borderId="13" xfId="0" applyFont="1" applyFill="1" applyBorder="1" applyAlignment="1">
      <alignment horizontal="left"/>
    </xf>
    <xf numFmtId="0" fontId="57" fillId="0" borderId="18" xfId="0" applyFont="1" applyFill="1" applyBorder="1"/>
    <xf numFmtId="181" fontId="57" fillId="0" borderId="18" xfId="0" applyNumberFormat="1" applyFont="1" applyFill="1" applyBorder="1" applyAlignment="1">
      <alignment horizontal="right"/>
    </xf>
    <xf numFmtId="0" fontId="57" fillId="0" borderId="13" xfId="0" applyFont="1" applyFill="1" applyBorder="1" applyAlignment="1">
      <alignment horizontal="left" indent="1"/>
    </xf>
    <xf numFmtId="0" fontId="57" fillId="0" borderId="7" xfId="0" applyFont="1" applyFill="1" applyBorder="1" applyAlignment="1">
      <alignment horizontal="left" indent="2"/>
    </xf>
    <xf numFmtId="0" fontId="57" fillId="0" borderId="13" xfId="0" applyFont="1" applyFill="1" applyBorder="1" applyAlignment="1">
      <alignment horizontal="left" indent="2"/>
    </xf>
    <xf numFmtId="2" fontId="57" fillId="0" borderId="0" xfId="0" applyNumberFormat="1" applyFont="1" applyFill="1" applyBorder="1" applyAlignment="1">
      <alignment horizontal="right"/>
    </xf>
    <xf numFmtId="0" fontId="57" fillId="0" borderId="12" xfId="0" applyFont="1" applyFill="1" applyBorder="1" applyAlignment="1">
      <alignment horizontal="left"/>
    </xf>
    <xf numFmtId="2" fontId="57" fillId="0" borderId="16" xfId="0" applyNumberFormat="1" applyFont="1" applyFill="1" applyBorder="1" applyAlignment="1">
      <alignment horizontal="right"/>
    </xf>
    <xf numFmtId="0" fontId="57" fillId="0" borderId="0" xfId="0" applyFont="1" applyAlignment="1">
      <alignment horizontal="left"/>
    </xf>
    <xf numFmtId="0" fontId="56" fillId="0" borderId="0" xfId="0" applyFont="1" applyAlignment="1">
      <alignment horizontal="right"/>
    </xf>
    <xf numFmtId="2" fontId="57" fillId="0" borderId="18" xfId="0" applyNumberFormat="1" applyFont="1" applyFill="1" applyBorder="1" applyAlignment="1">
      <alignment horizontal="right"/>
    </xf>
    <xf numFmtId="0" fontId="57" fillId="0" borderId="20" xfId="0" applyFont="1" applyFill="1" applyBorder="1" applyAlignment="1">
      <alignment horizontal="left" indent="2"/>
    </xf>
    <xf numFmtId="0" fontId="57" fillId="0" borderId="0" xfId="0" applyFont="1" applyFill="1" applyAlignment="1">
      <alignment horizontal="left"/>
    </xf>
    <xf numFmtId="0" fontId="59" fillId="11" borderId="6" xfId="0" applyFont="1" applyFill="1" applyBorder="1" applyAlignment="1">
      <alignment horizontal="center" vertical="center" shrinkToFit="1"/>
    </xf>
    <xf numFmtId="0" fontId="57" fillId="0" borderId="22" xfId="0" applyFont="1" applyFill="1" applyBorder="1"/>
    <xf numFmtId="181" fontId="57" fillId="0" borderId="22" xfId="0" applyNumberFormat="1" applyFont="1" applyFill="1" applyBorder="1" applyAlignment="1">
      <alignment horizontal="right"/>
    </xf>
    <xf numFmtId="0" fontId="59" fillId="11" borderId="8" xfId="0" applyFont="1" applyFill="1" applyBorder="1" applyAlignment="1">
      <alignment horizontal="center" vertical="center" shrinkToFit="1"/>
    </xf>
    <xf numFmtId="3" fontId="57" fillId="0" borderId="19" xfId="0" applyNumberFormat="1" applyFont="1" applyFill="1" applyBorder="1" applyAlignment="1">
      <alignment horizontal="right"/>
    </xf>
    <xf numFmtId="0" fontId="57" fillId="0" borderId="8" xfId="0" applyFont="1" applyFill="1" applyBorder="1" applyAlignment="1">
      <alignment horizontal="left"/>
    </xf>
    <xf numFmtId="3" fontId="57" fillId="0" borderId="0" xfId="0" applyNumberFormat="1" applyFont="1" applyFill="1" applyBorder="1" applyAlignment="1">
      <alignment horizontal="right"/>
    </xf>
    <xf numFmtId="3" fontId="57" fillId="0" borderId="18" xfId="0" applyNumberFormat="1" applyFont="1" applyFill="1" applyBorder="1" applyAlignment="1">
      <alignment horizontal="right"/>
    </xf>
    <xf numFmtId="0" fontId="61" fillId="5" borderId="6" xfId="15" applyFont="1" applyBorder="1"/>
    <xf numFmtId="1" fontId="57" fillId="0" borderId="22" xfId="0" applyNumberFormat="1" applyFont="1" applyFill="1" applyBorder="1" applyAlignment="1">
      <alignment horizontal="right"/>
    </xf>
    <xf numFmtId="3" fontId="57" fillId="0" borderId="22" xfId="0" applyNumberFormat="1" applyFont="1" applyFill="1" applyBorder="1" applyAlignment="1">
      <alignment horizontal="right"/>
    </xf>
    <xf numFmtId="0" fontId="57" fillId="0" borderId="11" xfId="0" applyFont="1" applyFill="1" applyBorder="1" applyAlignment="1">
      <alignment horizontal="left" indent="1"/>
    </xf>
    <xf numFmtId="3" fontId="57" fillId="0" borderId="9" xfId="0" applyNumberFormat="1" applyFont="1" applyFill="1" applyBorder="1" applyAlignment="1">
      <alignment horizontal="right"/>
    </xf>
    <xf numFmtId="0" fontId="57" fillId="0" borderId="7" xfId="0" applyFont="1" applyBorder="1" applyAlignment="1">
      <alignment horizontal="left" indent="1"/>
    </xf>
    <xf numFmtId="0" fontId="57" fillId="0" borderId="11" xfId="0" applyFont="1" applyFill="1" applyBorder="1" applyAlignment="1">
      <alignment horizontal="left" indent="2"/>
    </xf>
    <xf numFmtId="0" fontId="61" fillId="5" borderId="11" xfId="15" applyFont="1" applyBorder="1"/>
    <xf numFmtId="2" fontId="57" fillId="0" borderId="9" xfId="0" applyNumberFormat="1" applyFont="1" applyFill="1" applyBorder="1" applyAlignment="1">
      <alignment horizontal="right"/>
    </xf>
    <xf numFmtId="0" fontId="57" fillId="0" borderId="11" xfId="0" applyFont="1" applyFill="1" applyBorder="1" applyAlignment="1">
      <alignment horizontal="left"/>
    </xf>
    <xf numFmtId="0" fontId="57" fillId="0" borderId="11" xfId="0" applyFont="1" applyBorder="1"/>
    <xf numFmtId="0" fontId="57" fillId="0" borderId="12" xfId="0" applyFont="1" applyBorder="1"/>
    <xf numFmtId="172" fontId="62" fillId="0" borderId="0" xfId="6" applyNumberFormat="1" applyFont="1" applyAlignment="1">
      <alignment horizontal="center" vertical="center"/>
    </xf>
    <xf numFmtId="49" fontId="64" fillId="0" borderId="0" xfId="0" applyNumberFormat="1" applyFont="1" applyAlignment="1">
      <alignment horizontal="right"/>
    </xf>
    <xf numFmtId="0" fontId="63" fillId="0" borderId="0" xfId="0" applyFont="1"/>
    <xf numFmtId="0" fontId="65" fillId="0" borderId="0" xfId="4" applyFont="1" applyAlignment="1">
      <alignment horizontal="center" vertical="center"/>
    </xf>
    <xf numFmtId="49" fontId="62" fillId="0" borderId="0" xfId="0" applyNumberFormat="1" applyFont="1" applyBorder="1" applyAlignment="1">
      <alignment horizontal="right"/>
    </xf>
    <xf numFmtId="0" fontId="65" fillId="0" borderId="0" xfId="0" applyFont="1" applyAlignment="1">
      <alignment horizontal="center"/>
    </xf>
    <xf numFmtId="0" fontId="62" fillId="0" borderId="0" xfId="0" applyFont="1" applyAlignment="1">
      <alignment horizontal="center"/>
    </xf>
    <xf numFmtId="0" fontId="63" fillId="0" borderId="0" xfId="0" applyFont="1" applyFill="1" applyBorder="1"/>
    <xf numFmtId="49" fontId="62" fillId="0" borderId="0" xfId="0" applyNumberFormat="1" applyFont="1" applyBorder="1" applyAlignment="1">
      <alignment horizontal="right" shrinkToFit="1"/>
    </xf>
    <xf numFmtId="0" fontId="63" fillId="0" borderId="9" xfId="11" applyFont="1" applyBorder="1">
      <alignment horizontal="center" vertical="justify"/>
    </xf>
    <xf numFmtId="0" fontId="63" fillId="0" borderId="9" xfId="0" applyFont="1" applyFill="1" applyBorder="1"/>
    <xf numFmtId="0" fontId="66" fillId="0" borderId="9" xfId="0" applyFont="1" applyBorder="1" applyAlignment="1">
      <alignment horizontal="right"/>
    </xf>
    <xf numFmtId="0" fontId="63" fillId="0" borderId="9" xfId="0" applyFont="1" applyBorder="1"/>
    <xf numFmtId="0" fontId="67" fillId="7" borderId="3" xfId="15" applyFont="1" applyFill="1" applyBorder="1"/>
    <xf numFmtId="0" fontId="63" fillId="0" borderId="22" xfId="0" applyFont="1" applyFill="1" applyBorder="1"/>
    <xf numFmtId="3" fontId="63" fillId="0" borderId="22" xfId="0" applyNumberFormat="1" applyFont="1" applyFill="1" applyBorder="1" applyAlignment="1">
      <alignment horizontal="right"/>
    </xf>
    <xf numFmtId="0" fontId="63" fillId="0" borderId="23" xfId="0" applyFont="1" applyFill="1" applyBorder="1"/>
    <xf numFmtId="0" fontId="63" fillId="0" borderId="7" xfId="0" applyFont="1" applyFill="1" applyBorder="1" applyAlignment="1">
      <alignment horizontal="left" indent="1"/>
    </xf>
    <xf numFmtId="2" fontId="63" fillId="0" borderId="0" xfId="0" applyNumberFormat="1" applyFont="1" applyFill="1" applyBorder="1" applyAlignment="1">
      <alignment horizontal="right"/>
    </xf>
    <xf numFmtId="0" fontId="63" fillId="0" borderId="24" xfId="0" applyFont="1" applyFill="1" applyBorder="1"/>
    <xf numFmtId="3" fontId="63" fillId="0" borderId="0" xfId="0" applyNumberFormat="1" applyFont="1" applyFill="1" applyBorder="1" applyAlignment="1">
      <alignment horizontal="right"/>
    </xf>
    <xf numFmtId="181" fontId="63" fillId="0" borderId="0" xfId="0" applyNumberFormat="1" applyFont="1" applyFill="1" applyBorder="1" applyAlignment="1">
      <alignment horizontal="right"/>
    </xf>
    <xf numFmtId="3" fontId="63" fillId="0" borderId="0" xfId="0" quotePrefix="1" applyNumberFormat="1" applyFont="1" applyFill="1" applyBorder="1" applyAlignment="1">
      <alignment horizontal="right"/>
    </xf>
    <xf numFmtId="0" fontId="67" fillId="5" borderId="5" xfId="15" applyFont="1" applyFill="1" applyBorder="1"/>
    <xf numFmtId="2" fontId="63" fillId="0" borderId="9" xfId="0" applyNumberFormat="1" applyFont="1" applyFill="1" applyBorder="1" applyAlignment="1">
      <alignment horizontal="right"/>
    </xf>
    <xf numFmtId="0" fontId="63" fillId="0" borderId="25" xfId="0" applyFont="1" applyFill="1" applyBorder="1"/>
    <xf numFmtId="3" fontId="63" fillId="0" borderId="9" xfId="0" applyNumberFormat="1" applyFont="1" applyFill="1" applyBorder="1" applyAlignment="1">
      <alignment horizontal="right"/>
    </xf>
    <xf numFmtId="0" fontId="62" fillId="0" borderId="7" xfId="0" applyFont="1" applyFill="1" applyBorder="1" applyAlignment="1">
      <alignment horizontal="left"/>
    </xf>
    <xf numFmtId="0" fontId="63" fillId="0" borderId="13" xfId="0" applyFont="1" applyFill="1" applyBorder="1" applyAlignment="1">
      <alignment horizontal="left" indent="1"/>
    </xf>
    <xf numFmtId="2" fontId="63" fillId="0" borderId="18" xfId="0" applyNumberFormat="1" applyFont="1" applyFill="1" applyBorder="1" applyAlignment="1">
      <alignment horizontal="right"/>
    </xf>
    <xf numFmtId="0" fontId="63" fillId="0" borderId="18" xfId="0" applyFont="1" applyFill="1" applyBorder="1"/>
    <xf numFmtId="0" fontId="63" fillId="0" borderId="26" xfId="0" applyFont="1" applyFill="1" applyBorder="1"/>
    <xf numFmtId="0" fontId="63" fillId="0" borderId="7" xfId="0" applyFont="1" applyFill="1" applyBorder="1" applyAlignment="1">
      <alignment horizontal="left" indent="2"/>
    </xf>
    <xf numFmtId="0" fontId="63" fillId="0" borderId="7" xfId="0" applyFont="1" applyFill="1" applyBorder="1"/>
    <xf numFmtId="0" fontId="63" fillId="0" borderId="12" xfId="0" applyFont="1" applyFill="1" applyBorder="1"/>
    <xf numFmtId="0" fontId="63" fillId="0" borderId="16" xfId="0" applyFont="1" applyFill="1" applyBorder="1"/>
    <xf numFmtId="1" fontId="63" fillId="0" borderId="16" xfId="0" applyNumberFormat="1" applyFont="1" applyFill="1" applyBorder="1" applyAlignment="1">
      <alignment horizontal="right"/>
    </xf>
    <xf numFmtId="0" fontId="63" fillId="0" borderId="27" xfId="0" applyFont="1" applyFill="1" applyBorder="1"/>
    <xf numFmtId="0" fontId="57" fillId="0" borderId="23" xfId="0" applyFont="1" applyFill="1" applyBorder="1"/>
    <xf numFmtId="0" fontId="57" fillId="0" borderId="24" xfId="0" applyFont="1" applyFill="1" applyBorder="1"/>
    <xf numFmtId="0" fontId="56" fillId="0" borderId="7" xfId="0" applyFont="1" applyFill="1" applyBorder="1" applyAlignment="1">
      <alignment horizontal="left"/>
    </xf>
    <xf numFmtId="0" fontId="57" fillId="0" borderId="9" xfId="0" applyFont="1" applyFill="1" applyBorder="1" applyAlignment="1">
      <alignment horizontal="left"/>
    </xf>
    <xf numFmtId="0" fontId="57" fillId="0" borderId="25" xfId="0" applyFont="1" applyFill="1" applyBorder="1"/>
    <xf numFmtId="0" fontId="57" fillId="0" borderId="0" xfId="0" applyFont="1" applyFill="1" applyBorder="1" applyAlignment="1">
      <alignment horizontal="left"/>
    </xf>
    <xf numFmtId="0" fontId="61" fillId="5" borderId="5" xfId="15" applyFont="1" applyBorder="1"/>
    <xf numFmtId="0" fontId="57" fillId="0" borderId="18" xfId="0" applyFont="1" applyFill="1" applyBorder="1" applyAlignment="1">
      <alignment horizontal="left"/>
    </xf>
    <xf numFmtId="0" fontId="57" fillId="0" borderId="26" xfId="0" applyFont="1" applyFill="1" applyBorder="1"/>
    <xf numFmtId="0" fontId="57" fillId="0" borderId="12" xfId="0" applyFont="1" applyFill="1" applyBorder="1"/>
    <xf numFmtId="0" fontId="57" fillId="0" borderId="27" xfId="0" applyFont="1" applyFill="1" applyBorder="1"/>
    <xf numFmtId="179" fontId="57" fillId="0" borderId="0" xfId="0" applyNumberFormat="1" applyFont="1" applyFill="1" applyBorder="1" applyAlignment="1">
      <alignment horizontal="right"/>
    </xf>
    <xf numFmtId="0" fontId="57" fillId="0" borderId="7" xfId="0" applyFont="1" applyFill="1" applyBorder="1"/>
    <xf numFmtId="0" fontId="57" fillId="0" borderId="6" xfId="0" applyFont="1" applyBorder="1"/>
    <xf numFmtId="0" fontId="57" fillId="0" borderId="7" xfId="0" applyFont="1" applyBorder="1"/>
    <xf numFmtId="0" fontId="57" fillId="0" borderId="7" xfId="0" applyFont="1" applyBorder="1" applyAlignment="1">
      <alignment horizontal="left"/>
    </xf>
    <xf numFmtId="0" fontId="57" fillId="0" borderId="7" xfId="0" applyFont="1" applyBorder="1" applyAlignment="1">
      <alignment horizontal="left" indent="2"/>
    </xf>
    <xf numFmtId="0" fontId="57" fillId="0" borderId="11" xfId="0" applyFont="1" applyBorder="1" applyAlignment="1">
      <alignment horizontal="left"/>
    </xf>
    <xf numFmtId="3" fontId="57" fillId="0" borderId="0" xfId="0" applyNumberFormat="1" applyFont="1" applyBorder="1" applyAlignment="1">
      <alignment horizontal="right"/>
    </xf>
    <xf numFmtId="0" fontId="57" fillId="0" borderId="13" xfId="0" applyFont="1" applyBorder="1" applyAlignment="1">
      <alignment horizontal="left" indent="1"/>
    </xf>
    <xf numFmtId="0" fontId="61" fillId="5" borderId="22" xfId="15" applyFont="1" applyBorder="1"/>
    <xf numFmtId="3" fontId="57" fillId="0" borderId="9" xfId="0" quotePrefix="1" applyNumberFormat="1" applyFont="1" applyFill="1" applyBorder="1" applyAlignment="1">
      <alignment horizontal="right" vertical="center"/>
    </xf>
    <xf numFmtId="3" fontId="57" fillId="0" borderId="0" xfId="0" quotePrefix="1" applyNumberFormat="1" applyFont="1" applyFill="1" applyBorder="1" applyAlignment="1">
      <alignment horizontal="right" vertical="center"/>
    </xf>
    <xf numFmtId="2" fontId="57" fillId="0" borderId="0" xfId="0" quotePrefix="1" applyNumberFormat="1" applyFont="1" applyFill="1" applyBorder="1" applyAlignment="1">
      <alignment horizontal="right" vertical="center"/>
    </xf>
    <xf numFmtId="3" fontId="57" fillId="0" borderId="0" xfId="0" applyNumberFormat="1" applyFont="1" applyAlignment="1">
      <alignment horizontal="right"/>
    </xf>
    <xf numFmtId="0" fontId="57" fillId="0" borderId="11" xfId="0" applyFont="1" applyBorder="1" applyAlignment="1">
      <alignment horizontal="left" indent="1"/>
    </xf>
    <xf numFmtId="0" fontId="57" fillId="0" borderId="11" xfId="0" applyFont="1" applyBorder="1" applyAlignment="1">
      <alignment horizontal="left" indent="2"/>
    </xf>
    <xf numFmtId="0" fontId="57" fillId="0" borderId="11" xfId="0" applyFont="1" applyBorder="1" applyAlignment="1">
      <alignment horizontal="left" indent="4"/>
    </xf>
    <xf numFmtId="0" fontId="57" fillId="0" borderId="7" xfId="0" applyFont="1" applyBorder="1" applyAlignment="1">
      <alignment horizontal="left" indent="4"/>
    </xf>
    <xf numFmtId="4" fontId="57" fillId="0" borderId="0" xfId="0" applyNumberFormat="1" applyFont="1" applyFill="1" applyBorder="1" applyAlignment="1">
      <alignment horizontal="right"/>
    </xf>
    <xf numFmtId="0" fontId="13" fillId="0" borderId="7" xfId="0" quotePrefix="1" applyFont="1" applyBorder="1" applyAlignment="1">
      <alignment horizontal="center"/>
    </xf>
    <xf numFmtId="0" fontId="0" fillId="0" borderId="24" xfId="0" applyBorder="1"/>
    <xf numFmtId="0" fontId="57" fillId="0" borderId="6" xfId="0" applyFont="1" applyBorder="1" applyAlignment="1">
      <alignment horizontal="left"/>
    </xf>
    <xf numFmtId="0" fontId="57" fillId="0" borderId="7" xfId="0" applyFont="1" applyFill="1" applyBorder="1" applyAlignment="1">
      <alignment horizontal="left" indent="3"/>
    </xf>
    <xf numFmtId="0" fontId="56" fillId="0" borderId="11" xfId="0" applyFont="1" applyBorder="1" applyAlignment="1">
      <alignment horizontal="left"/>
    </xf>
    <xf numFmtId="0" fontId="57" fillId="0" borderId="7" xfId="0" applyFont="1" applyBorder="1" applyAlignment="1">
      <alignment horizontal="left" indent="3"/>
    </xf>
    <xf numFmtId="0" fontId="57" fillId="0" borderId="12" xfId="0" applyFont="1" applyBorder="1" applyAlignment="1">
      <alignment horizontal="left" indent="2"/>
    </xf>
    <xf numFmtId="0" fontId="57" fillId="0" borderId="0" xfId="0" applyFont="1" applyBorder="1" applyAlignment="1">
      <alignment horizontal="right"/>
    </xf>
    <xf numFmtId="0" fontId="57" fillId="0" borderId="28" xfId="0" applyFont="1" applyFill="1" applyBorder="1"/>
    <xf numFmtId="0" fontId="57" fillId="0" borderId="11" xfId="0" applyFont="1" applyFill="1" applyBorder="1" applyAlignment="1">
      <alignment horizontal="left" indent="3"/>
    </xf>
    <xf numFmtId="0" fontId="57" fillId="0" borderId="12" xfId="0" applyFont="1" applyFill="1" applyBorder="1" applyAlignment="1">
      <alignment horizontal="left" indent="3"/>
    </xf>
    <xf numFmtId="0" fontId="57" fillId="0" borderId="13" xfId="0" applyFont="1" applyBorder="1" applyAlignment="1">
      <alignment horizontal="left"/>
    </xf>
    <xf numFmtId="0" fontId="56" fillId="0" borderId="7" xfId="0" applyFont="1" applyBorder="1" applyAlignment="1">
      <alignment horizontal="left"/>
    </xf>
    <xf numFmtId="0" fontId="57" fillId="0" borderId="11" xfId="0" applyFont="1" applyBorder="1" applyAlignment="1">
      <alignment horizontal="left" indent="3"/>
    </xf>
    <xf numFmtId="0" fontId="57" fillId="0" borderId="13" xfId="0" applyFont="1" applyBorder="1" applyAlignment="1">
      <alignment horizontal="left" indent="2"/>
    </xf>
    <xf numFmtId="0" fontId="61" fillId="5" borderId="13" xfId="15" applyFont="1" applyBorder="1"/>
    <xf numFmtId="0" fontId="61" fillId="5" borderId="0" xfId="15" applyFont="1" applyBorder="1"/>
    <xf numFmtId="1" fontId="57" fillId="0" borderId="0" xfId="0" applyNumberFormat="1" applyFont="1" applyAlignment="1">
      <alignment horizontal="right"/>
    </xf>
    <xf numFmtId="0" fontId="57" fillId="0" borderId="12" xfId="0" applyFont="1" applyFill="1" applyBorder="1" applyAlignment="1">
      <alignment horizontal="left" indent="2"/>
    </xf>
    <xf numFmtId="0" fontId="57" fillId="0" borderId="6" xfId="0" applyFont="1" applyFill="1" applyBorder="1"/>
    <xf numFmtId="1" fontId="57" fillId="0" borderId="0" xfId="0" applyNumberFormat="1" applyFont="1" applyFill="1" applyBorder="1" applyAlignment="1">
      <alignment horizontal="right"/>
    </xf>
    <xf numFmtId="0" fontId="57" fillId="0" borderId="11" xfId="0" applyFont="1" applyFill="1" applyBorder="1"/>
    <xf numFmtId="0" fontId="57" fillId="0" borderId="6" xfId="0" applyFont="1" applyBorder="1" applyAlignment="1">
      <alignment horizontal="left" indent="1"/>
    </xf>
    <xf numFmtId="0" fontId="57" fillId="0" borderId="12" xfId="0" applyFont="1" applyBorder="1" applyAlignment="1">
      <alignment horizontal="left" indent="1"/>
    </xf>
    <xf numFmtId="0" fontId="63" fillId="0" borderId="13" xfId="0" applyFont="1" applyFill="1" applyBorder="1" applyAlignment="1">
      <alignment horizontal="left"/>
    </xf>
    <xf numFmtId="0" fontId="57" fillId="0" borderId="12" xfId="0" applyFont="1" applyFill="1" applyBorder="1" applyAlignment="1">
      <alignment horizontal="left" indent="1"/>
    </xf>
    <xf numFmtId="0" fontId="17" fillId="0" borderId="0" xfId="0" applyFont="1" applyAlignment="1"/>
    <xf numFmtId="0" fontId="3" fillId="0" borderId="0" xfId="7" applyBorder="1"/>
    <xf numFmtId="0" fontId="13" fillId="0" borderId="0" xfId="7" applyFont="1" applyAlignment="1">
      <alignment horizontal="center" vertical="center"/>
    </xf>
    <xf numFmtId="0" fontId="3" fillId="0" borderId="0" xfId="7"/>
    <xf numFmtId="0" fontId="14" fillId="0" borderId="0" xfId="7" applyFont="1" applyAlignment="1">
      <alignment horizontal="justify" vertical="center"/>
    </xf>
    <xf numFmtId="0" fontId="13" fillId="0" borderId="0" xfId="7" applyFont="1" applyAlignment="1">
      <alignment horizontal="justify" vertical="center"/>
    </xf>
    <xf numFmtId="0" fontId="52" fillId="0" borderId="0" xfId="7" applyFont="1" applyAlignment="1">
      <alignment horizontal="justify" vertical="center"/>
    </xf>
    <xf numFmtId="0" fontId="48" fillId="0" borderId="0" xfId="7" applyFont="1" applyAlignment="1">
      <alignment vertical="center"/>
    </xf>
    <xf numFmtId="0" fontId="69" fillId="0" borderId="0" xfId="0" applyFont="1" applyBorder="1"/>
    <xf numFmtId="0" fontId="17" fillId="0" borderId="0" xfId="0" applyFont="1"/>
    <xf numFmtId="0" fontId="70" fillId="0" borderId="0" xfId="5" applyFont="1" applyAlignment="1" applyProtection="1"/>
    <xf numFmtId="0" fontId="12" fillId="0" borderId="0" xfId="0" applyFont="1" applyBorder="1" applyAlignment="1">
      <alignment horizontal="left"/>
    </xf>
    <xf numFmtId="0" fontId="71" fillId="0" borderId="0" xfId="0" applyFont="1" applyBorder="1" applyAlignment="1">
      <alignment horizontal="left"/>
    </xf>
    <xf numFmtId="0" fontId="72" fillId="0" borderId="0" xfId="0" applyFont="1" applyBorder="1"/>
    <xf numFmtId="0" fontId="11" fillId="0" borderId="0" xfId="0" applyFont="1" applyBorder="1" applyAlignment="1">
      <alignment horizontal="center"/>
    </xf>
    <xf numFmtId="0" fontId="11" fillId="0" borderId="0" xfId="0" applyFont="1" applyBorder="1"/>
    <xf numFmtId="0" fontId="73" fillId="0" borderId="0" xfId="0" applyFont="1" applyBorder="1"/>
    <xf numFmtId="0" fontId="74" fillId="0" borderId="0" xfId="0" applyFont="1" applyAlignment="1">
      <alignment horizontal="right"/>
    </xf>
    <xf numFmtId="172" fontId="76" fillId="0" borderId="0" xfId="6" applyNumberFormat="1" applyFont="1" applyAlignment="1">
      <alignment horizontal="center" vertical="center"/>
    </xf>
    <xf numFmtId="0" fontId="77" fillId="0" borderId="0" xfId="0" applyFont="1"/>
    <xf numFmtId="0" fontId="78" fillId="0" borderId="0" xfId="0" applyFont="1" applyBorder="1"/>
    <xf numFmtId="172" fontId="79" fillId="0" borderId="0" xfId="6" applyNumberFormat="1" applyFont="1" applyAlignment="1">
      <alignment horizontal="center" vertical="center"/>
    </xf>
    <xf numFmtId="0" fontId="78" fillId="0" borderId="0" xfId="0" applyFont="1"/>
    <xf numFmtId="0" fontId="80" fillId="0" borderId="0" xfId="4" applyFont="1" applyAlignment="1">
      <alignment horizontal="center" vertical="center"/>
    </xf>
    <xf numFmtId="49" fontId="76" fillId="0" borderId="0" xfId="0" applyNumberFormat="1" applyFont="1" applyBorder="1" applyAlignment="1">
      <alignment horizontal="right"/>
    </xf>
    <xf numFmtId="0" fontId="80" fillId="0" borderId="0" xfId="0" applyFont="1" applyAlignment="1">
      <alignment horizontal="center"/>
    </xf>
    <xf numFmtId="0" fontId="81" fillId="0" borderId="0" xfId="4" applyFont="1" applyAlignment="1">
      <alignment horizontal="center" vertical="center"/>
    </xf>
    <xf numFmtId="0" fontId="82" fillId="0" borderId="0" xfId="0" applyFont="1" applyAlignment="1">
      <alignment horizontal="left"/>
    </xf>
    <xf numFmtId="0" fontId="76" fillId="0" borderId="0" xfId="0" applyFont="1" applyAlignment="1">
      <alignment horizontal="center"/>
    </xf>
    <xf numFmtId="49" fontId="76" fillId="0" borderId="0" xfId="0" applyNumberFormat="1" applyFont="1" applyBorder="1" applyAlignment="1">
      <alignment horizontal="right" shrinkToFit="1"/>
    </xf>
    <xf numFmtId="0" fontId="79" fillId="0" borderId="0" xfId="0" applyFont="1" applyAlignment="1">
      <alignment horizontal="center"/>
    </xf>
    <xf numFmtId="0" fontId="77" fillId="0" borderId="9" xfId="11" applyFont="1" applyBorder="1">
      <alignment horizontal="center" vertical="justify"/>
    </xf>
    <xf numFmtId="0" fontId="77" fillId="0" borderId="9" xfId="0" applyFont="1" applyBorder="1"/>
    <xf numFmtId="0" fontId="83" fillId="0" borderId="9" xfId="0" applyFont="1" applyBorder="1" applyAlignment="1">
      <alignment horizontal="right"/>
    </xf>
    <xf numFmtId="0" fontId="84" fillId="0" borderId="9" xfId="11" applyFont="1" applyBorder="1">
      <alignment horizontal="center" vertical="justify"/>
    </xf>
    <xf numFmtId="0" fontId="78" fillId="0" borderId="3" xfId="0" quotePrefix="1" applyFont="1" applyFill="1" applyBorder="1" applyAlignment="1">
      <alignment horizontal="center"/>
    </xf>
    <xf numFmtId="0" fontId="85" fillId="5" borderId="14" xfId="15" applyFont="1" applyBorder="1"/>
    <xf numFmtId="0" fontId="77" fillId="0" borderId="4" xfId="0" applyFont="1" applyFill="1" applyBorder="1"/>
    <xf numFmtId="3" fontId="77" fillId="0" borderId="4" xfId="0" applyNumberFormat="1" applyFont="1" applyFill="1" applyBorder="1" applyAlignment="1">
      <alignment horizontal="right"/>
    </xf>
    <xf numFmtId="0" fontId="78" fillId="0" borderId="3" xfId="0" quotePrefix="1" applyFont="1" applyBorder="1" applyAlignment="1">
      <alignment horizontal="center"/>
    </xf>
    <xf numFmtId="0" fontId="86" fillId="5" borderId="14" xfId="15" applyFont="1" applyBorder="1"/>
    <xf numFmtId="0" fontId="78" fillId="0" borderId="5" xfId="0" quotePrefix="1" applyFont="1" applyFill="1" applyBorder="1" applyAlignment="1">
      <alignment horizontal="center"/>
    </xf>
    <xf numFmtId="4" fontId="77" fillId="0" borderId="4" xfId="0" applyNumberFormat="1" applyFont="1" applyFill="1" applyBorder="1"/>
    <xf numFmtId="0" fontId="78" fillId="0" borderId="5" xfId="0" quotePrefix="1" applyFont="1" applyBorder="1" applyAlignment="1">
      <alignment horizontal="center"/>
    </xf>
    <xf numFmtId="0" fontId="80" fillId="11" borderId="14" xfId="0" applyFont="1" applyFill="1" applyBorder="1" applyAlignment="1">
      <alignment horizontal="center" vertical="center" shrinkToFit="1"/>
    </xf>
    <xf numFmtId="2" fontId="77" fillId="0" borderId="4" xfId="0" applyNumberFormat="1" applyFont="1" applyFill="1" applyBorder="1" applyAlignment="1">
      <alignment horizontal="right"/>
    </xf>
    <xf numFmtId="0" fontId="87" fillId="11" borderId="14" xfId="0" applyFont="1" applyFill="1" applyBorder="1" applyAlignment="1">
      <alignment horizontal="center" vertical="center" shrinkToFit="1"/>
    </xf>
    <xf numFmtId="0" fontId="77" fillId="0" borderId="7" xfId="0" applyFont="1" applyFill="1" applyBorder="1" applyAlignment="1">
      <alignment horizontal="left" indent="1"/>
    </xf>
    <xf numFmtId="0" fontId="77" fillId="0" borderId="0" xfId="0" applyFont="1" applyFill="1" applyBorder="1"/>
    <xf numFmtId="181" fontId="77" fillId="0" borderId="0" xfId="0" applyNumberFormat="1" applyFont="1" applyFill="1" applyBorder="1" applyAlignment="1">
      <alignment horizontal="right"/>
    </xf>
    <xf numFmtId="4" fontId="77" fillId="0" borderId="0" xfId="0" applyNumberFormat="1" applyFont="1" applyFill="1" applyBorder="1"/>
    <xf numFmtId="0" fontId="88" fillId="0" borderId="7" xfId="0" applyFont="1" applyFill="1" applyBorder="1" applyAlignment="1">
      <alignment horizontal="left" indent="1"/>
    </xf>
    <xf numFmtId="0" fontId="76" fillId="6" borderId="8" xfId="0" applyFont="1" applyFill="1" applyBorder="1" applyAlignment="1">
      <alignment horizontal="left"/>
    </xf>
    <xf numFmtId="0" fontId="77" fillId="0" borderId="16" xfId="0" applyFont="1" applyFill="1" applyBorder="1"/>
    <xf numFmtId="181" fontId="77" fillId="0" borderId="16" xfId="0" applyNumberFormat="1" applyFont="1" applyFill="1" applyBorder="1" applyAlignment="1">
      <alignment horizontal="right"/>
    </xf>
    <xf numFmtId="0" fontId="89" fillId="6" borderId="8" xfId="0" applyFont="1" applyFill="1" applyBorder="1" applyAlignment="1">
      <alignment horizontal="left"/>
    </xf>
    <xf numFmtId="0" fontId="76" fillId="12" borderId="14" xfId="0" applyFont="1" applyFill="1" applyBorder="1" applyAlignment="1" applyProtection="1"/>
    <xf numFmtId="0" fontId="89" fillId="12" borderId="14" xfId="0" applyFont="1" applyFill="1" applyBorder="1" applyAlignment="1" applyProtection="1"/>
    <xf numFmtId="0" fontId="77" fillId="0" borderId="9" xfId="0" applyFont="1" applyFill="1" applyBorder="1"/>
    <xf numFmtId="181" fontId="77" fillId="0" borderId="9" xfId="0" applyNumberFormat="1" applyFont="1" applyFill="1" applyBorder="1" applyAlignment="1">
      <alignment horizontal="right"/>
    </xf>
    <xf numFmtId="0" fontId="88" fillId="0" borderId="11" xfId="0" applyFont="1" applyFill="1" applyBorder="1" applyAlignment="1">
      <alignment horizontal="left" indent="1"/>
    </xf>
    <xf numFmtId="0" fontId="76" fillId="6" borderId="14" xfId="0" applyFont="1" applyFill="1" applyBorder="1" applyAlignment="1">
      <alignment horizontal="left"/>
    </xf>
    <xf numFmtId="181" fontId="77" fillId="0" borderId="4" xfId="0" applyNumberFormat="1" applyFont="1" applyFill="1" applyBorder="1" applyAlignment="1">
      <alignment horizontal="right"/>
    </xf>
    <xf numFmtId="0" fontId="89" fillId="6" borderId="14" xfId="0" applyFont="1" applyFill="1" applyBorder="1" applyAlignment="1">
      <alignment horizontal="left"/>
    </xf>
    <xf numFmtId="0" fontId="77" fillId="0" borderId="19" xfId="0" applyFont="1" applyFill="1" applyBorder="1"/>
    <xf numFmtId="181" fontId="77" fillId="0" borderId="19" xfId="0" applyNumberFormat="1" applyFont="1" applyFill="1" applyBorder="1" applyAlignment="1">
      <alignment horizontal="right"/>
    </xf>
    <xf numFmtId="0" fontId="76" fillId="12" borderId="8" xfId="0" applyFont="1" applyFill="1" applyBorder="1" applyAlignment="1" applyProtection="1"/>
    <xf numFmtId="0" fontId="89" fillId="12" borderId="8" xfId="0" applyFont="1" applyFill="1" applyBorder="1" applyAlignment="1" applyProtection="1"/>
    <xf numFmtId="0" fontId="76" fillId="6" borderId="5" xfId="0" applyFont="1" applyFill="1" applyBorder="1" applyAlignment="1">
      <alignment horizontal="left"/>
    </xf>
    <xf numFmtId="0" fontId="77" fillId="0" borderId="20" xfId="0" applyFont="1" applyFill="1" applyBorder="1"/>
    <xf numFmtId="181" fontId="77" fillId="0" borderId="20" xfId="0" applyNumberFormat="1" applyFont="1" applyFill="1" applyBorder="1" applyAlignment="1">
      <alignment horizontal="right"/>
    </xf>
    <xf numFmtId="0" fontId="89" fillId="6" borderId="5" xfId="0" applyFont="1" applyFill="1" applyBorder="1" applyAlignment="1">
      <alignment horizontal="left"/>
    </xf>
    <xf numFmtId="0" fontId="78" fillId="0" borderId="8" xfId="0" quotePrefix="1" applyFont="1" applyFill="1" applyBorder="1" applyAlignment="1">
      <alignment horizontal="center"/>
    </xf>
    <xf numFmtId="3" fontId="77" fillId="0" borderId="16" xfId="0" applyNumberFormat="1" applyFont="1" applyFill="1" applyBorder="1" applyAlignment="1">
      <alignment horizontal="right"/>
    </xf>
    <xf numFmtId="0" fontId="78" fillId="0" borderId="8" xfId="0" quotePrefix="1" applyFont="1" applyBorder="1" applyAlignment="1">
      <alignment horizontal="center"/>
    </xf>
    <xf numFmtId="0" fontId="78" fillId="0" borderId="16" xfId="0" applyFont="1" applyBorder="1"/>
    <xf numFmtId="0" fontId="88" fillId="0" borderId="12" xfId="0" applyFont="1" applyFill="1" applyBorder="1" applyAlignment="1">
      <alignment horizontal="left"/>
    </xf>
    <xf numFmtId="0" fontId="78" fillId="0" borderId="13" xfId="0" quotePrefix="1" applyFont="1" applyFill="1" applyBorder="1" applyAlignment="1">
      <alignment horizontal="center"/>
    </xf>
    <xf numFmtId="0" fontId="77" fillId="0" borderId="7" xfId="0" applyFont="1" applyFill="1" applyBorder="1" applyAlignment="1">
      <alignment horizontal="left"/>
    </xf>
    <xf numFmtId="0" fontId="78" fillId="0" borderId="13" xfId="0" quotePrefix="1" applyFont="1" applyBorder="1" applyAlignment="1">
      <alignment horizontal="center"/>
    </xf>
    <xf numFmtId="0" fontId="77" fillId="0" borderId="13" xfId="0" applyFont="1" applyFill="1" applyBorder="1" applyAlignment="1">
      <alignment horizontal="left"/>
    </xf>
    <xf numFmtId="0" fontId="77" fillId="0" borderId="18" xfId="0" applyFont="1" applyFill="1" applyBorder="1"/>
    <xf numFmtId="181" fontId="77" fillId="0" borderId="18" xfId="0" applyNumberFormat="1" applyFont="1" applyFill="1" applyBorder="1" applyAlignment="1">
      <alignment horizontal="right"/>
    </xf>
    <xf numFmtId="0" fontId="78" fillId="0" borderId="18" xfId="0" applyFont="1" applyBorder="1"/>
    <xf numFmtId="0" fontId="78" fillId="0" borderId="13" xfId="0" applyFont="1" applyFill="1" applyBorder="1" applyAlignment="1">
      <alignment horizontal="left"/>
    </xf>
    <xf numFmtId="0" fontId="78" fillId="0" borderId="7" xfId="0" applyFont="1" applyFill="1" applyBorder="1" applyAlignment="1">
      <alignment horizontal="left"/>
    </xf>
    <xf numFmtId="0" fontId="77" fillId="0" borderId="13" xfId="0" applyFont="1" applyFill="1" applyBorder="1" applyAlignment="1">
      <alignment horizontal="left" indent="1"/>
    </xf>
    <xf numFmtId="0" fontId="77" fillId="0" borderId="7" xfId="0" applyFont="1" applyFill="1" applyBorder="1" applyAlignment="1">
      <alignment horizontal="left" indent="2"/>
    </xf>
    <xf numFmtId="0" fontId="77" fillId="0" borderId="13" xfId="0" applyFont="1" applyFill="1" applyBorder="1" applyAlignment="1">
      <alignment horizontal="left" indent="2"/>
    </xf>
    <xf numFmtId="2" fontId="77" fillId="0" borderId="0" xfId="0" applyNumberFormat="1" applyFont="1" applyFill="1" applyBorder="1" applyAlignment="1">
      <alignment horizontal="right"/>
    </xf>
    <xf numFmtId="0" fontId="77" fillId="0" borderId="12" xfId="0" applyFont="1" applyFill="1" applyBorder="1" applyAlignment="1">
      <alignment horizontal="left"/>
    </xf>
    <xf numFmtId="2" fontId="77" fillId="0" borderId="16" xfId="0" applyNumberFormat="1" applyFont="1" applyFill="1" applyBorder="1" applyAlignment="1">
      <alignment horizontal="right"/>
    </xf>
    <xf numFmtId="0" fontId="78" fillId="0" borderId="12" xfId="0" applyFont="1" applyFill="1" applyBorder="1" applyAlignment="1">
      <alignment horizontal="left"/>
    </xf>
    <xf numFmtId="0" fontId="89" fillId="0" borderId="0" xfId="0" applyFont="1" applyBorder="1" applyAlignment="1">
      <alignment horizontal="left"/>
    </xf>
    <xf numFmtId="0" fontId="90" fillId="0" borderId="0" xfId="0" applyFont="1" applyBorder="1" applyAlignment="1">
      <alignment horizontal="left"/>
    </xf>
    <xf numFmtId="0" fontId="91" fillId="0" borderId="0" xfId="0" applyFont="1" applyBorder="1"/>
    <xf numFmtId="0" fontId="88" fillId="0" borderId="0" xfId="0" applyFont="1" applyBorder="1" applyAlignment="1">
      <alignment horizontal="center"/>
    </xf>
    <xf numFmtId="0" fontId="88" fillId="0" borderId="0" xfId="0" applyFont="1" applyBorder="1"/>
    <xf numFmtId="0" fontId="78" fillId="0" borderId="0" xfId="0" applyFont="1" applyAlignment="1">
      <alignment horizontal="center"/>
    </xf>
    <xf numFmtId="0" fontId="13" fillId="0" borderId="6" xfId="0" quotePrefix="1" applyFont="1" applyBorder="1" applyAlignment="1">
      <alignment horizontal="center"/>
    </xf>
    <xf numFmtId="0" fontId="15" fillId="11" borderId="14" xfId="0" quotePrefix="1" applyFont="1" applyFill="1" applyBorder="1" applyAlignment="1">
      <alignment horizontal="center"/>
    </xf>
    <xf numFmtId="0" fontId="59" fillId="11" borderId="4" xfId="0" applyFont="1" applyFill="1" applyBorder="1" applyAlignment="1">
      <alignment horizontal="left"/>
    </xf>
    <xf numFmtId="2" fontId="59" fillId="11" borderId="4" xfId="0" applyNumberFormat="1" applyFont="1" applyFill="1" applyBorder="1" applyAlignment="1">
      <alignment horizontal="right"/>
    </xf>
    <xf numFmtId="4" fontId="59" fillId="11" borderId="4" xfId="0" applyNumberFormat="1" applyFont="1" applyFill="1" applyBorder="1"/>
    <xf numFmtId="0" fontId="59" fillId="11" borderId="4" xfId="0" applyFont="1" applyFill="1" applyBorder="1"/>
    <xf numFmtId="0" fontId="15" fillId="11" borderId="4" xfId="0" applyFont="1" applyFill="1" applyBorder="1"/>
    <xf numFmtId="0" fontId="15" fillId="11" borderId="14" xfId="0" applyFont="1" applyFill="1" applyBorder="1" applyAlignment="1">
      <alignment horizontal="left"/>
    </xf>
    <xf numFmtId="49" fontId="68" fillId="0" borderId="0" xfId="0" applyNumberFormat="1" applyFont="1" applyAlignment="1">
      <alignment horizontal="right"/>
    </xf>
    <xf numFmtId="0" fontId="59" fillId="11" borderId="43" xfId="0" applyFont="1" applyFill="1" applyBorder="1"/>
    <xf numFmtId="0" fontId="68" fillId="0" borderId="0" xfId="0" applyFont="1"/>
    <xf numFmtId="3" fontId="59" fillId="11" borderId="4" xfId="0" applyNumberFormat="1" applyFont="1" applyFill="1" applyBorder="1" applyAlignment="1">
      <alignment horizontal="right"/>
    </xf>
    <xf numFmtId="0" fontId="9" fillId="11" borderId="4" xfId="0" applyFont="1" applyFill="1" applyBorder="1"/>
    <xf numFmtId="49" fontId="92" fillId="0" borderId="0" xfId="0" applyNumberFormat="1" applyFont="1" applyAlignment="1">
      <alignment horizontal="right"/>
    </xf>
    <xf numFmtId="181" fontId="59" fillId="11" borderId="4" xfId="0" applyNumberFormat="1" applyFont="1" applyFill="1" applyBorder="1" applyAlignment="1">
      <alignment horizontal="right"/>
    </xf>
    <xf numFmtId="0" fontId="93" fillId="11" borderId="14" xfId="0" applyFont="1" applyFill="1" applyBorder="1" applyAlignment="1">
      <alignment horizontal="left"/>
    </xf>
    <xf numFmtId="0" fontId="15" fillId="11" borderId="14" xfId="0" applyFont="1" applyFill="1" applyBorder="1" applyAlignment="1">
      <alignment horizontal="left" indent="1"/>
    </xf>
    <xf numFmtId="3" fontId="59" fillId="11" borderId="4" xfId="0" quotePrefix="1" applyNumberFormat="1" applyFont="1" applyFill="1" applyBorder="1" applyAlignment="1">
      <alignment horizontal="right" vertical="center"/>
    </xf>
    <xf numFmtId="4" fontId="59" fillId="11" borderId="4" xfId="0" applyNumberFormat="1" applyFont="1" applyFill="1" applyBorder="1" applyAlignment="1">
      <alignment horizontal="right"/>
    </xf>
    <xf numFmtId="0" fontId="15" fillId="11" borderId="14" xfId="0" applyFont="1" applyFill="1" applyBorder="1"/>
    <xf numFmtId="0" fontId="15" fillId="11" borderId="44" xfId="0" applyFont="1" applyFill="1" applyBorder="1"/>
    <xf numFmtId="0" fontId="15" fillId="11" borderId="14" xfId="0" applyFont="1" applyFill="1" applyBorder="1" applyAlignment="1">
      <alignment horizontal="left" indent="2"/>
    </xf>
    <xf numFmtId="0" fontId="56" fillId="12" borderId="11" xfId="0" applyFont="1" applyFill="1" applyBorder="1" applyAlignment="1" applyProtection="1"/>
    <xf numFmtId="0" fontId="14" fillId="12" borderId="11" xfId="0" applyFont="1" applyFill="1" applyBorder="1" applyAlignment="1" applyProtection="1"/>
    <xf numFmtId="0" fontId="25" fillId="11" borderId="14" xfId="15" applyFont="1" applyFill="1" applyBorder="1"/>
    <xf numFmtId="0" fontId="9" fillId="11" borderId="14" xfId="15" applyFont="1" applyFill="1" applyBorder="1" applyAlignment="1">
      <alignment horizontal="center" vertical="center" shrinkToFit="1"/>
    </xf>
    <xf numFmtId="0" fontId="12" fillId="12" borderId="11" xfId="0" applyFont="1" applyFill="1" applyBorder="1" applyAlignment="1" applyProtection="1"/>
    <xf numFmtId="0" fontId="78" fillId="0" borderId="11" xfId="0" quotePrefix="1" applyFont="1" applyFill="1" applyBorder="1" applyAlignment="1">
      <alignment horizontal="center"/>
    </xf>
    <xf numFmtId="0" fontId="76" fillId="12" borderId="11" xfId="0" applyFont="1" applyFill="1" applyBorder="1" applyAlignment="1" applyProtection="1"/>
    <xf numFmtId="0" fontId="78" fillId="0" borderId="11" xfId="0" quotePrefix="1" applyFont="1" applyBorder="1" applyAlignment="1">
      <alignment horizontal="center"/>
    </xf>
    <xf numFmtId="0" fontId="89" fillId="12" borderId="11" xfId="0" applyFont="1" applyFill="1" applyBorder="1" applyAlignment="1" applyProtection="1"/>
    <xf numFmtId="49" fontId="94" fillId="7" borderId="45" xfId="0" applyNumberFormat="1" applyFont="1" applyFill="1" applyBorder="1" applyAlignment="1">
      <alignment horizontal="right"/>
    </xf>
    <xf numFmtId="49" fontId="56" fillId="7" borderId="1" xfId="0" applyNumberFormat="1" applyFont="1" applyFill="1" applyBorder="1" applyAlignment="1">
      <alignment horizontal="center"/>
    </xf>
    <xf numFmtId="49" fontId="56" fillId="7" borderId="1" xfId="0" applyNumberFormat="1" applyFont="1" applyFill="1" applyBorder="1" applyAlignment="1">
      <alignment horizontal="center" shrinkToFit="1"/>
    </xf>
    <xf numFmtId="0" fontId="59" fillId="7" borderId="46" xfId="0" applyFont="1" applyFill="1" applyBorder="1" applyAlignment="1">
      <alignment horizontal="right"/>
    </xf>
    <xf numFmtId="1" fontId="56" fillId="7" borderId="47" xfId="0" applyNumberFormat="1" applyFont="1" applyFill="1" applyBorder="1" applyAlignment="1">
      <alignment horizontal="right"/>
    </xf>
    <xf numFmtId="2" fontId="59" fillId="7" borderId="48" xfId="0" applyNumberFormat="1" applyFont="1" applyFill="1" applyBorder="1" applyAlignment="1">
      <alignment horizontal="right"/>
    </xf>
    <xf numFmtId="2" fontId="56" fillId="7" borderId="1" xfId="0" applyNumberFormat="1" applyFont="1" applyFill="1" applyBorder="1" applyAlignment="1">
      <alignment horizontal="right"/>
    </xf>
    <xf numFmtId="3" fontId="56" fillId="7" borderId="45" xfId="0" applyNumberFormat="1" applyFont="1" applyFill="1" applyBorder="1" applyAlignment="1">
      <alignment horizontal="right"/>
    </xf>
    <xf numFmtId="3" fontId="56" fillId="7" borderId="1" xfId="0" applyNumberFormat="1" applyFont="1" applyFill="1" applyBorder="1" applyAlignment="1">
      <alignment horizontal="right"/>
    </xf>
    <xf numFmtId="181" fontId="56" fillId="7" borderId="1" xfId="0" applyNumberFormat="1" applyFont="1" applyFill="1" applyBorder="1" applyAlignment="1">
      <alignment horizontal="right"/>
    </xf>
    <xf numFmtId="2" fontId="56" fillId="7" borderId="45" xfId="0" applyNumberFormat="1" applyFont="1" applyFill="1" applyBorder="1" applyAlignment="1">
      <alignment horizontal="right"/>
    </xf>
    <xf numFmtId="2" fontId="56" fillId="7" borderId="46" xfId="0" applyNumberFormat="1" applyFont="1" applyFill="1" applyBorder="1" applyAlignment="1">
      <alignment horizontal="right"/>
    </xf>
    <xf numFmtId="49" fontId="95" fillId="7" borderId="45" xfId="0" applyNumberFormat="1" applyFont="1" applyFill="1" applyBorder="1" applyAlignment="1">
      <alignment horizontal="right"/>
    </xf>
    <xf numFmtId="3" fontId="56" fillId="7" borderId="47" xfId="0" applyNumberFormat="1" applyFont="1" applyFill="1" applyBorder="1" applyAlignment="1">
      <alignment horizontal="right"/>
    </xf>
    <xf numFmtId="2" fontId="56" fillId="7" borderId="49" xfId="0" applyNumberFormat="1" applyFont="1" applyFill="1" applyBorder="1" applyAlignment="1">
      <alignment horizontal="right"/>
    </xf>
    <xf numFmtId="2" fontId="62" fillId="7" borderId="49" xfId="0" applyNumberFormat="1" applyFont="1" applyFill="1" applyBorder="1" applyAlignment="1">
      <alignment horizontal="right"/>
    </xf>
    <xf numFmtId="1" fontId="56" fillId="7" borderId="1" xfId="0" applyNumberFormat="1" applyFont="1" applyFill="1" applyBorder="1" applyAlignment="1">
      <alignment horizontal="right"/>
    </xf>
    <xf numFmtId="0" fontId="71" fillId="7" borderId="46" xfId="0" applyFont="1" applyFill="1" applyBorder="1"/>
    <xf numFmtId="3" fontId="59" fillId="7" borderId="48" xfId="0" applyNumberFormat="1" applyFont="1" applyFill="1" applyBorder="1" applyAlignment="1">
      <alignment horizontal="right"/>
    </xf>
    <xf numFmtId="3" fontId="56" fillId="7" borderId="46" xfId="0" applyNumberFormat="1" applyFont="1" applyFill="1" applyBorder="1" applyAlignment="1">
      <alignment horizontal="right"/>
    </xf>
    <xf numFmtId="0" fontId="71" fillId="7" borderId="1" xfId="0" applyFont="1" applyFill="1" applyBorder="1"/>
    <xf numFmtId="4" fontId="56" fillId="7" borderId="1" xfId="0" applyNumberFormat="1" applyFont="1" applyFill="1" applyBorder="1" applyAlignment="1">
      <alignment horizontal="right"/>
    </xf>
    <xf numFmtId="181" fontId="59" fillId="7" borderId="48" xfId="0" applyNumberFormat="1" applyFont="1" applyFill="1" applyBorder="1" applyAlignment="1">
      <alignment horizontal="right"/>
    </xf>
    <xf numFmtId="3" fontId="56" fillId="7" borderId="49" xfId="0" applyNumberFormat="1" applyFont="1" applyFill="1" applyBorder="1" applyAlignment="1">
      <alignment horizontal="right"/>
    </xf>
    <xf numFmtId="3" fontId="56" fillId="7" borderId="45" xfId="0" quotePrefix="1" applyNumberFormat="1" applyFont="1" applyFill="1" applyBorder="1" applyAlignment="1">
      <alignment horizontal="right" vertical="center"/>
    </xf>
    <xf numFmtId="3" fontId="56" fillId="7" borderId="1" xfId="0" quotePrefix="1" applyNumberFormat="1" applyFont="1" applyFill="1" applyBorder="1" applyAlignment="1">
      <alignment horizontal="right" vertical="center"/>
    </xf>
    <xf numFmtId="2" fontId="56" fillId="7" borderId="1" xfId="0" quotePrefix="1" applyNumberFormat="1" applyFont="1" applyFill="1" applyBorder="1" applyAlignment="1">
      <alignment horizontal="right" vertical="center"/>
    </xf>
    <xf numFmtId="3" fontId="59" fillId="7" borderId="48" xfId="0" quotePrefix="1" applyNumberFormat="1" applyFont="1" applyFill="1" applyBorder="1" applyAlignment="1">
      <alignment horizontal="right" vertical="center"/>
    </xf>
    <xf numFmtId="179" fontId="56" fillId="7" borderId="1" xfId="0" applyNumberFormat="1" applyFont="1" applyFill="1" applyBorder="1" applyAlignment="1">
      <alignment horizontal="right"/>
    </xf>
    <xf numFmtId="4" fontId="59" fillId="7" borderId="48" xfId="0" applyNumberFormat="1" applyFont="1" applyFill="1" applyBorder="1" applyAlignment="1">
      <alignment horizontal="right"/>
    </xf>
    <xf numFmtId="3" fontId="56" fillId="7" borderId="2" xfId="0" applyNumberFormat="1" applyFont="1" applyFill="1" applyBorder="1" applyAlignment="1">
      <alignment horizontal="right"/>
    </xf>
    <xf numFmtId="181" fontId="56" fillId="7" borderId="45" xfId="0" applyNumberFormat="1" applyFont="1" applyFill="1" applyBorder="1" applyAlignment="1">
      <alignment horizontal="right"/>
    </xf>
    <xf numFmtId="3" fontId="56" fillId="7" borderId="48" xfId="0" applyNumberFormat="1" applyFont="1" applyFill="1" applyBorder="1" applyAlignment="1">
      <alignment horizontal="right"/>
    </xf>
    <xf numFmtId="2" fontId="56" fillId="7" borderId="48" xfId="0" applyNumberFormat="1" applyFont="1" applyFill="1" applyBorder="1" applyAlignment="1">
      <alignment horizontal="right"/>
    </xf>
    <xf numFmtId="181" fontId="56" fillId="7" borderId="46" xfId="0" applyNumberFormat="1" applyFont="1" applyFill="1" applyBorder="1" applyAlignment="1">
      <alignment horizontal="right"/>
    </xf>
    <xf numFmtId="181" fontId="56" fillId="7" borderId="48" xfId="0" applyNumberFormat="1" applyFont="1" applyFill="1" applyBorder="1" applyAlignment="1">
      <alignment horizontal="right"/>
    </xf>
    <xf numFmtId="181" fontId="56" fillId="7" borderId="2" xfId="0" applyNumberFormat="1" applyFont="1" applyFill="1" applyBorder="1" applyAlignment="1">
      <alignment horizontal="right"/>
    </xf>
    <xf numFmtId="181" fontId="56" fillId="7" borderId="50" xfId="0" applyNumberFormat="1" applyFont="1" applyFill="1" applyBorder="1" applyAlignment="1">
      <alignment horizontal="right"/>
    </xf>
    <xf numFmtId="181" fontId="56" fillId="7" borderId="47" xfId="0" applyNumberFormat="1" applyFont="1" applyFill="1" applyBorder="1" applyAlignment="1">
      <alignment horizontal="right"/>
    </xf>
    <xf numFmtId="181" fontId="56" fillId="7" borderId="49" xfId="0" applyNumberFormat="1" applyFont="1" applyFill="1" applyBorder="1" applyAlignment="1">
      <alignment horizontal="right"/>
    </xf>
    <xf numFmtId="0" fontId="2" fillId="0" borderId="0" xfId="0" applyFont="1" applyAlignment="1">
      <alignment horizontal="left"/>
    </xf>
    <xf numFmtId="0" fontId="0" fillId="0" borderId="0" xfId="0"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36" fillId="0" borderId="0" xfId="0" applyFont="1" applyFill="1" applyBorder="1" applyAlignment="1">
      <alignment horizontal="center" vertical="center"/>
    </xf>
    <xf numFmtId="172" fontId="37" fillId="0" borderId="0" xfId="0" applyNumberFormat="1" applyFont="1" applyFill="1" applyBorder="1" applyAlignment="1">
      <alignment horizontal="center"/>
    </xf>
    <xf numFmtId="0" fontId="38" fillId="0" borderId="0" xfId="0" applyFont="1" applyBorder="1" applyAlignment="1">
      <alignment horizontal="center"/>
    </xf>
    <xf numFmtId="0" fontId="10" fillId="0" borderId="0" xfId="7" applyFont="1" applyAlignment="1">
      <alignment horizontal="center" vertical="center"/>
    </xf>
    <xf numFmtId="0" fontId="3" fillId="0" borderId="0" xfId="7" applyAlignment="1">
      <alignment horizontal="center"/>
    </xf>
    <xf numFmtId="0" fontId="14" fillId="0" borderId="0" xfId="7" applyFont="1" applyAlignment="1">
      <alignment horizontal="center" vertical="center"/>
    </xf>
    <xf numFmtId="0" fontId="47" fillId="9" borderId="0" xfId="5" applyFont="1" applyFill="1" applyAlignment="1" applyProtection="1">
      <alignment horizontal="left" indent="4"/>
    </xf>
    <xf numFmtId="0" fontId="47" fillId="13" borderId="0" xfId="5" applyFont="1" applyFill="1" applyAlignment="1" applyProtection="1">
      <alignment horizontal="left" indent="4"/>
    </xf>
    <xf numFmtId="0" fontId="47" fillId="6" borderId="0" xfId="5" applyFont="1" applyFill="1" applyAlignment="1" applyProtection="1">
      <alignment horizontal="left" indent="4"/>
    </xf>
    <xf numFmtId="0" fontId="28" fillId="0" borderId="0" xfId="0" applyFont="1" applyAlignment="1">
      <alignment horizontal="center"/>
    </xf>
    <xf numFmtId="0" fontId="53" fillId="10" borderId="29" xfId="0" applyFont="1" applyFill="1" applyBorder="1" applyAlignment="1">
      <alignment horizontal="center" vertical="center"/>
    </xf>
    <xf numFmtId="0" fontId="53" fillId="10" borderId="30" xfId="0" applyFont="1" applyFill="1" applyBorder="1" applyAlignment="1">
      <alignment horizontal="center" vertical="center"/>
    </xf>
    <xf numFmtId="0" fontId="53" fillId="10" borderId="31" xfId="0" applyFont="1" applyFill="1" applyBorder="1" applyAlignment="1">
      <alignment horizontal="center" vertical="center"/>
    </xf>
    <xf numFmtId="0" fontId="53" fillId="10" borderId="32" xfId="0" applyFont="1" applyFill="1" applyBorder="1" applyAlignment="1">
      <alignment horizontal="center" vertical="center"/>
    </xf>
    <xf numFmtId="0" fontId="53" fillId="10" borderId="33" xfId="0" applyFont="1" applyFill="1" applyBorder="1" applyAlignment="1">
      <alignment horizontal="center" vertical="center"/>
    </xf>
    <xf numFmtId="0" fontId="53" fillId="10" borderId="34" xfId="0" applyFont="1" applyFill="1" applyBorder="1" applyAlignment="1">
      <alignment horizontal="center" vertical="center"/>
    </xf>
    <xf numFmtId="0" fontId="33" fillId="6" borderId="35" xfId="0" applyFont="1" applyFill="1" applyBorder="1" applyAlignment="1">
      <alignment horizontal="center" vertical="center" wrapText="1"/>
    </xf>
    <xf numFmtId="0" fontId="33" fillId="6" borderId="36" xfId="0" applyFont="1" applyFill="1" applyBorder="1" applyAlignment="1">
      <alignment horizontal="center" vertical="center" wrapText="1"/>
    </xf>
    <xf numFmtId="0" fontId="33" fillId="6" borderId="37" xfId="0" applyFont="1" applyFill="1" applyBorder="1" applyAlignment="1">
      <alignment horizontal="center" vertical="center" wrapText="1"/>
    </xf>
    <xf numFmtId="0" fontId="33" fillId="6" borderId="38"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33" fillId="6" borderId="39" xfId="0" applyFont="1" applyFill="1" applyBorder="1" applyAlignment="1">
      <alignment horizontal="center" vertical="center" wrapText="1"/>
    </xf>
    <xf numFmtId="0" fontId="33" fillId="6" borderId="40" xfId="0" applyFont="1" applyFill="1" applyBorder="1" applyAlignment="1">
      <alignment horizontal="center" vertical="center" wrapText="1"/>
    </xf>
    <xf numFmtId="0" fontId="33" fillId="6" borderId="41" xfId="0" applyFont="1" applyFill="1" applyBorder="1" applyAlignment="1">
      <alignment horizontal="center" vertical="center" wrapText="1"/>
    </xf>
    <xf numFmtId="0" fontId="33" fillId="6" borderId="42" xfId="0" applyFont="1" applyFill="1" applyBorder="1" applyAlignment="1">
      <alignment horizontal="center" vertical="center" wrapText="1"/>
    </xf>
    <xf numFmtId="0" fontId="47" fillId="7" borderId="0" xfId="5" applyFont="1" applyFill="1" applyAlignment="1" applyProtection="1">
      <alignment horizontal="left" indent="4"/>
    </xf>
    <xf numFmtId="0" fontId="47" fillId="8" borderId="0" xfId="5" applyFont="1" applyFill="1" applyAlignment="1" applyProtection="1">
      <alignment horizontal="left" indent="4"/>
    </xf>
    <xf numFmtId="0" fontId="47" fillId="5" borderId="0" xfId="5" applyFont="1" applyFill="1" applyAlignment="1" applyProtection="1">
      <alignment horizontal="left" indent="4"/>
    </xf>
    <xf numFmtId="0" fontId="16" fillId="14" borderId="0" xfId="9" applyFont="1" applyFill="1" applyAlignment="1">
      <alignment horizontal="center" vertical="center"/>
    </xf>
    <xf numFmtId="0" fontId="7" fillId="14" borderId="0" xfId="9" applyFont="1" applyFill="1" applyAlignment="1">
      <alignment horizontal="center" vertical="center"/>
    </xf>
    <xf numFmtId="0" fontId="75" fillId="14" borderId="0" xfId="9" applyFont="1" applyFill="1" applyAlignment="1">
      <alignment horizontal="center" vertical="center"/>
    </xf>
  </cellXfs>
  <cellStyles count="16">
    <cellStyle name="avg colmn" xfId="1"/>
    <cellStyle name="group row" xfId="2"/>
    <cellStyle name="hlmc avg title" xfId="3"/>
    <cellStyle name="HLMC title" xfId="4"/>
    <cellStyle name="Hyperlink" xfId="5" builtinId="8"/>
    <cellStyle name="month title" xfId="6"/>
    <cellStyle name="Normal" xfId="0" builtinId="0"/>
    <cellStyle name="Normal 2" xfId="7"/>
    <cellStyle name="numbr colmn" xfId="8"/>
    <cellStyle name="page no" xfId="9"/>
    <cellStyle name="rank row" xfId="10"/>
    <cellStyle name="rank title" xfId="11"/>
    <cellStyle name="row head top" xfId="12"/>
    <cellStyle name="row heading" xfId="13"/>
    <cellStyle name="sheet title" xfId="14"/>
    <cellStyle name="StubTitle"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1143000</xdr:colOff>
      <xdr:row>1</xdr:row>
      <xdr:rowOff>95250</xdr:rowOff>
    </xdr:from>
    <xdr:to>
      <xdr:col>4</xdr:col>
      <xdr:colOff>1076325</xdr:colOff>
      <xdr:row>4</xdr:row>
      <xdr:rowOff>276225</xdr:rowOff>
    </xdr:to>
    <xdr:pic>
      <xdr:nvPicPr>
        <xdr:cNvPr id="11415" name="Picture 2">
          <a:extLst>
            <a:ext uri="{FF2B5EF4-FFF2-40B4-BE49-F238E27FC236}">
              <a16:creationId xmlns:a16="http://schemas.microsoft.com/office/drawing/2014/main" id="{35593AD6-AEA2-4DAE-9510-8EE8220BB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571500"/>
          <a:ext cx="1628775"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133350</xdr:rowOff>
    </xdr:from>
    <xdr:to>
      <xdr:col>0</xdr:col>
      <xdr:colOff>2647950</xdr:colOff>
      <xdr:row>13</xdr:row>
      <xdr:rowOff>209550</xdr:rowOff>
    </xdr:to>
    <xdr:pic>
      <xdr:nvPicPr>
        <xdr:cNvPr id="5211" name="Picture 2">
          <a:extLst>
            <a:ext uri="{FF2B5EF4-FFF2-40B4-BE49-F238E27FC236}">
              <a16:creationId xmlns:a16="http://schemas.microsoft.com/office/drawing/2014/main" id="{EF5758B4-6F5B-480C-A6F1-A29DE861A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
          <a:ext cx="264795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jporter/LOCALS~1/Temp/Temporary%20Directory%201%20for%20TC%20Composite.zip/OldTCAGuideLI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Jack%20Porter/My%20Documents/1103%20TC01%20San%20Diego%20Meeting/TC01-Meeting%20Composite%2020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A SafeguardsOld"/>
      <sheetName val="Sheet1"/>
      <sheetName val="Sheet2"/>
      <sheetName val="Sheet3"/>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CA Safeguards"/>
      <sheetName val="PAGE1"/>
      <sheetName val="PAGE9"/>
      <sheetName val="PAGE12"/>
      <sheetName val="PAGE13"/>
      <sheetName val="PAGE14"/>
      <sheetName val="PAGE17"/>
      <sheetName val="PAGE18"/>
      <sheetName val="PAGE19"/>
      <sheetName val="PAGE22"/>
      <sheetName val="PAGE25"/>
      <sheetName val="PAGE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bouchard@truckload.org" TargetMode="External"/><Relationship Id="rId2" Type="http://schemas.openxmlformats.org/officeDocument/2006/relationships/hyperlink" Target="mailto:chris@tcaingauge.com" TargetMode="External"/><Relationship Id="rId1" Type="http://schemas.openxmlformats.org/officeDocument/2006/relationships/hyperlink" Target="mailto:jack@tcaingauge.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ownsend@truckload.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sheetPr>
  <dimension ref="A1:I31"/>
  <sheetViews>
    <sheetView showGridLines="0" showZeros="0" tabSelected="1" zoomScale="85" workbookViewId="0">
      <selection activeCell="A8" sqref="A8:H8"/>
    </sheetView>
  </sheetViews>
  <sheetFormatPr defaultRowHeight="12.75"/>
  <cols>
    <col min="1" max="1" width="4.7109375" customWidth="1"/>
    <col min="2" max="2" width="29" style="39" customWidth="1"/>
    <col min="3" max="3" width="1.7109375" customWidth="1"/>
    <col min="4" max="4" width="25.42578125" customWidth="1"/>
    <col min="5" max="5" width="30.7109375" customWidth="1"/>
    <col min="6" max="6" width="3.140625" customWidth="1"/>
    <col min="7" max="7" width="31.42578125" customWidth="1"/>
    <col min="8" max="8" width="2.28515625" customWidth="1"/>
  </cols>
  <sheetData>
    <row r="1" spans="1:9" ht="37.5" customHeight="1">
      <c r="A1" s="506"/>
      <c r="B1" s="506"/>
      <c r="C1" s="506"/>
      <c r="D1" s="506"/>
      <c r="E1" s="506"/>
      <c r="F1" s="506"/>
      <c r="G1" s="506"/>
      <c r="H1" s="506"/>
    </row>
    <row r="2" spans="1:9" ht="51.75" customHeight="1">
      <c r="A2" s="506"/>
      <c r="B2" s="506"/>
      <c r="C2" s="506"/>
      <c r="D2" s="506"/>
      <c r="E2" s="506"/>
      <c r="F2" s="506"/>
      <c r="G2" s="506"/>
      <c r="H2" s="506"/>
    </row>
    <row r="3" spans="1:9" ht="49.5" customHeight="1">
      <c r="A3" s="506"/>
      <c r="B3" s="506"/>
      <c r="C3" s="506"/>
      <c r="D3" s="506"/>
      <c r="E3" s="506"/>
      <c r="F3" s="506"/>
      <c r="G3" s="506"/>
      <c r="H3" s="506"/>
    </row>
    <row r="4" spans="1:9">
      <c r="A4" s="506"/>
      <c r="B4" s="506"/>
      <c r="C4" s="506"/>
      <c r="D4" s="506"/>
      <c r="E4" s="506"/>
      <c r="F4" s="506"/>
      <c r="G4" s="506"/>
      <c r="H4" s="506"/>
    </row>
    <row r="5" spans="1:9" ht="23.25" customHeight="1">
      <c r="A5" s="506"/>
      <c r="B5" s="506"/>
      <c r="C5" s="506"/>
      <c r="D5" s="506"/>
      <c r="E5" s="506"/>
      <c r="F5" s="506"/>
      <c r="G5" s="506"/>
      <c r="H5" s="506"/>
    </row>
    <row r="6" spans="1:9" ht="23.25" customHeight="1">
      <c r="A6" s="509" t="s">
        <v>1863</v>
      </c>
      <c r="B6" s="509"/>
      <c r="C6" s="509"/>
      <c r="D6" s="509"/>
      <c r="E6" s="509"/>
      <c r="F6" s="509"/>
      <c r="G6" s="509"/>
      <c r="H6" s="509"/>
    </row>
    <row r="7" spans="1:9" ht="29.25" customHeight="1">
      <c r="A7" s="509"/>
      <c r="B7" s="509"/>
      <c r="C7" s="509"/>
      <c r="D7" s="509"/>
      <c r="E7" s="509"/>
      <c r="F7" s="509"/>
      <c r="G7" s="509"/>
      <c r="H7" s="509"/>
    </row>
    <row r="8" spans="1:9" ht="9.9499999999999993" customHeight="1">
      <c r="A8" s="506"/>
      <c r="B8" s="506"/>
      <c r="C8" s="506"/>
      <c r="D8" s="506"/>
      <c r="E8" s="506"/>
      <c r="F8" s="506"/>
      <c r="G8" s="506"/>
      <c r="H8" s="506"/>
    </row>
    <row r="9" spans="1:9" ht="39.75" customHeight="1">
      <c r="A9" s="510">
        <v>42887</v>
      </c>
      <c r="B9" s="510"/>
      <c r="C9" s="510"/>
      <c r="D9" s="510"/>
      <c r="E9" s="510"/>
      <c r="F9" s="510"/>
      <c r="G9" s="510"/>
      <c r="H9" s="510"/>
    </row>
    <row r="10" spans="1:9" ht="9.9499999999999993" customHeight="1">
      <c r="A10" s="506"/>
      <c r="B10" s="506"/>
      <c r="C10" s="506"/>
      <c r="D10" s="506"/>
      <c r="E10" s="506"/>
      <c r="F10" s="506"/>
      <c r="G10" s="506"/>
      <c r="H10" s="506"/>
    </row>
    <row r="11" spans="1:9" ht="39.75" customHeight="1">
      <c r="A11" s="511" t="s">
        <v>1864</v>
      </c>
      <c r="B11" s="511"/>
      <c r="C11" s="511"/>
      <c r="D11" s="511"/>
      <c r="E11" s="511"/>
      <c r="F11" s="511"/>
      <c r="G11" s="511"/>
      <c r="H11" s="511"/>
    </row>
    <row r="12" spans="1:9" ht="9.9499999999999993" customHeight="1" thickBot="1">
      <c r="D12" s="40"/>
      <c r="G12" s="14"/>
    </row>
    <row r="13" spans="1:9" s="41" customFormat="1" ht="5.25" customHeight="1" thickTop="1" thickBot="1">
      <c r="B13" s="42"/>
    </row>
    <row r="14" spans="1:9" ht="21" thickTop="1">
      <c r="A14" s="508"/>
      <c r="C14" s="343"/>
      <c r="E14" s="351" t="s">
        <v>1799</v>
      </c>
      <c r="F14" s="343"/>
      <c r="G14" s="44"/>
      <c r="H14" s="507"/>
      <c r="I14" s="507"/>
    </row>
    <row r="15" spans="1:9" ht="20.25">
      <c r="A15" s="508"/>
      <c r="B15" s="335"/>
      <c r="D15" s="43" t="s">
        <v>305</v>
      </c>
      <c r="E15" s="47"/>
      <c r="G15" s="133" t="s">
        <v>1764</v>
      </c>
      <c r="H15" s="507"/>
      <c r="I15" s="507"/>
    </row>
    <row r="16" spans="1:9" ht="18">
      <c r="A16" s="508"/>
      <c r="B16" s="335"/>
      <c r="E16" s="134"/>
      <c r="G16" s="39"/>
      <c r="H16" s="507"/>
      <c r="I16" s="507"/>
    </row>
    <row r="17" spans="1:9" ht="18">
      <c r="A17" s="508"/>
      <c r="B17" s="352" t="s">
        <v>1803</v>
      </c>
      <c r="D17" s="46" t="s">
        <v>306</v>
      </c>
      <c r="E17" s="345" t="s">
        <v>1800</v>
      </c>
      <c r="G17" s="45" t="s">
        <v>1158</v>
      </c>
      <c r="H17" s="507"/>
      <c r="I17" s="507"/>
    </row>
    <row r="18" spans="1:9" ht="18">
      <c r="A18" s="508"/>
      <c r="B18" s="344"/>
      <c r="D18" s="46" t="s">
        <v>1801</v>
      </c>
      <c r="E18" s="345" t="s">
        <v>1802</v>
      </c>
      <c r="G18" s="45" t="s">
        <v>1805</v>
      </c>
      <c r="H18" s="507"/>
      <c r="I18" s="507"/>
    </row>
    <row r="19" spans="1:9" ht="15.75">
      <c r="A19" s="508"/>
      <c r="B19" s="344"/>
      <c r="D19" s="46"/>
      <c r="E19" s="47"/>
      <c r="G19" s="45"/>
      <c r="H19" s="507"/>
      <c r="I19" s="507"/>
    </row>
    <row r="20" spans="1:9" ht="18">
      <c r="A20" s="508"/>
      <c r="B20" s="352" t="s">
        <v>1804</v>
      </c>
      <c r="D20" s="46" t="s">
        <v>1806</v>
      </c>
      <c r="E20" s="345" t="s">
        <v>1809</v>
      </c>
      <c r="G20" s="45" t="s">
        <v>1807</v>
      </c>
      <c r="H20" s="507"/>
      <c r="I20" s="507"/>
    </row>
    <row r="21" spans="1:9" ht="18">
      <c r="D21" s="46" t="s">
        <v>1808</v>
      </c>
      <c r="E21" s="345" t="s">
        <v>1810</v>
      </c>
      <c r="G21" s="45" t="s">
        <v>1807</v>
      </c>
      <c r="H21" s="61"/>
      <c r="I21" s="61"/>
    </row>
    <row r="23" spans="1:9">
      <c r="H23" s="48"/>
      <c r="I23" s="48"/>
    </row>
    <row r="24" spans="1:9">
      <c r="H24" s="49"/>
      <c r="I24" s="49"/>
    </row>
    <row r="25" spans="1:9" ht="15">
      <c r="B25" s="344"/>
      <c r="D25" s="135"/>
      <c r="E25" s="47"/>
    </row>
    <row r="26" spans="1:9" ht="15">
      <c r="B26" s="344"/>
      <c r="F26" s="49"/>
    </row>
    <row r="27" spans="1:9">
      <c r="A27" s="51"/>
    </row>
    <row r="28" spans="1:9">
      <c r="G28" s="50"/>
    </row>
    <row r="31" spans="1:9">
      <c r="D31" s="505" t="s">
        <v>1765</v>
      </c>
      <c r="E31" s="505"/>
      <c r="F31" s="505"/>
    </row>
  </sheetData>
  <sheetProtection sheet="1" objects="1" scenarios="1"/>
  <mergeCells count="9">
    <mergeCell ref="D31:F31"/>
    <mergeCell ref="A1:H5"/>
    <mergeCell ref="H14:I20"/>
    <mergeCell ref="A14:A20"/>
    <mergeCell ref="A8:H8"/>
    <mergeCell ref="A10:H10"/>
    <mergeCell ref="A6:H7"/>
    <mergeCell ref="A9:H9"/>
    <mergeCell ref="A11:H11"/>
  </mergeCells>
  <phoneticPr fontId="35" type="noConversion"/>
  <hyperlinks>
    <hyperlink ref="G23:I23" location="'Table of Contents'!A1" display="To Table of Contents"/>
    <hyperlink ref="E17" r:id="rId1"/>
    <hyperlink ref="G15" location="'Table of Contents'!A1" display="To Table of Contents"/>
    <hyperlink ref="E18" r:id="rId2"/>
    <hyperlink ref="E20" r:id="rId3"/>
    <hyperlink ref="E21" r:id="rId4"/>
  </hyperlinks>
  <printOptions horizontalCentered="1" verticalCentered="1"/>
  <pageMargins left="0.25" right="0.25" top="0.71" bottom="0.5" header="0.5" footer="0.5"/>
  <pageSetup orientation="landscape"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A1:AF63"/>
  <sheetViews>
    <sheetView showGridLines="0" workbookViewId="0">
      <selection activeCell="C5" sqref="C5"/>
    </sheetView>
  </sheetViews>
  <sheetFormatPr defaultRowHeight="12.75"/>
  <cols>
    <col min="1" max="1" width="4.7109375" style="7" customWidth="1"/>
    <col min="2" max="2" width="50.7109375" style="243" customWidth="1"/>
    <col min="3" max="23" width="10.7109375" style="243" customWidth="1"/>
    <col min="24" max="24" width="9.140625" style="243" hidden="1" customWidth="1"/>
    <col min="25" max="25" width="2.7109375" style="243" customWidth="1"/>
    <col min="26" max="26" width="50.7109375" style="243" customWidth="1"/>
    <col min="27" max="27" width="4.7109375" style="7" customWidth="1"/>
    <col min="28" max="28" width="9.140625" style="5" customWidth="1"/>
    <col min="29" max="29" width="110.7109375" style="5" customWidth="1"/>
    <col min="30" max="16384" width="9.140625" style="5"/>
  </cols>
  <sheetData>
    <row r="1" spans="1:32" ht="12.75" customHeight="1">
      <c r="A1" s="537">
        <v>7</v>
      </c>
      <c r="B1" s="241">
        <v>42887</v>
      </c>
      <c r="C1" s="242">
        <v>6</v>
      </c>
      <c r="D1" s="242">
        <v>6</v>
      </c>
      <c r="E1" s="242">
        <v>6</v>
      </c>
      <c r="F1" s="242">
        <v>6</v>
      </c>
      <c r="G1" s="242">
        <v>6</v>
      </c>
      <c r="H1" s="242">
        <v>6</v>
      </c>
      <c r="I1" s="447">
        <v>10</v>
      </c>
      <c r="J1" s="447">
        <v>8</v>
      </c>
      <c r="K1" s="242">
        <v>6</v>
      </c>
      <c r="L1" s="242">
        <v>6</v>
      </c>
      <c r="M1" s="242">
        <v>6</v>
      </c>
      <c r="N1" s="242">
        <v>6</v>
      </c>
      <c r="O1" s="242"/>
      <c r="P1" s="447"/>
      <c r="Q1" s="447"/>
      <c r="R1" s="447"/>
      <c r="S1" s="447"/>
      <c r="T1" s="447"/>
      <c r="U1" s="447"/>
      <c r="V1" s="447"/>
      <c r="W1" s="447"/>
      <c r="X1" s="447"/>
      <c r="Z1" s="241">
        <v>42887</v>
      </c>
      <c r="AA1" s="537">
        <v>7</v>
      </c>
      <c r="AB1" s="13"/>
      <c r="AC1" s="8"/>
      <c r="AD1" s="13"/>
      <c r="AE1" s="13"/>
      <c r="AF1" s="13"/>
    </row>
    <row r="2" spans="1:32" ht="12.75" customHeight="1">
      <c r="A2" s="537"/>
      <c r="B2" s="244" t="s">
        <v>1797</v>
      </c>
      <c r="C2" s="245">
        <v>1</v>
      </c>
      <c r="D2" s="245">
        <v>2</v>
      </c>
      <c r="E2" s="245">
        <v>3</v>
      </c>
      <c r="F2" s="245">
        <v>4</v>
      </c>
      <c r="G2" s="245">
        <v>5</v>
      </c>
      <c r="H2" s="245">
        <v>6</v>
      </c>
      <c r="I2" s="245">
        <v>7</v>
      </c>
      <c r="J2" s="245">
        <v>8</v>
      </c>
      <c r="K2" s="245">
        <v>9</v>
      </c>
      <c r="L2" s="245">
        <v>10</v>
      </c>
      <c r="M2" s="245">
        <v>12</v>
      </c>
      <c r="N2" s="245">
        <v>13</v>
      </c>
      <c r="O2" s="245"/>
      <c r="P2" s="245"/>
      <c r="Q2" s="245"/>
      <c r="R2" s="245"/>
      <c r="S2" s="245"/>
      <c r="T2" s="245"/>
      <c r="U2" s="245"/>
      <c r="V2" s="245"/>
      <c r="W2" s="245"/>
      <c r="X2" s="246"/>
      <c r="Z2" s="244" t="s">
        <v>1797</v>
      </c>
      <c r="AA2" s="537"/>
      <c r="AB2" s="13"/>
      <c r="AC2" s="9"/>
      <c r="AD2" s="13"/>
      <c r="AE2" s="13"/>
      <c r="AF2" s="13"/>
    </row>
    <row r="3" spans="1:32">
      <c r="A3" s="22" t="s">
        <v>661</v>
      </c>
      <c r="B3" s="247" t="s">
        <v>1134</v>
      </c>
      <c r="C3" s="249" t="s">
        <v>1812</v>
      </c>
      <c r="D3" s="249" t="s">
        <v>1813</v>
      </c>
      <c r="E3" s="249" t="s">
        <v>1814</v>
      </c>
      <c r="F3" s="249" t="s">
        <v>1815</v>
      </c>
      <c r="G3" s="249" t="s">
        <v>1816</v>
      </c>
      <c r="H3" s="249" t="s">
        <v>1817</v>
      </c>
      <c r="I3" s="249" t="s">
        <v>1818</v>
      </c>
      <c r="J3" s="249" t="s">
        <v>1819</v>
      </c>
      <c r="K3" s="249" t="s">
        <v>1820</v>
      </c>
      <c r="L3" s="249" t="s">
        <v>1821</v>
      </c>
      <c r="M3" s="249" t="s">
        <v>1822</v>
      </c>
      <c r="N3" s="249" t="s">
        <v>1823</v>
      </c>
      <c r="O3" s="249"/>
      <c r="P3" s="249"/>
      <c r="Q3" s="249"/>
      <c r="R3" s="249"/>
      <c r="S3" s="249"/>
      <c r="T3" s="249"/>
      <c r="U3" s="249"/>
      <c r="V3" s="249"/>
      <c r="W3" s="249"/>
      <c r="X3" s="246"/>
      <c r="Y3" s="246"/>
      <c r="Z3" s="247" t="s">
        <v>1134</v>
      </c>
      <c r="AA3" s="22" t="e">
        <v>#N/A</v>
      </c>
      <c r="AB3" s="13"/>
      <c r="AC3" s="10"/>
      <c r="AD3" s="13"/>
      <c r="AE3" s="13"/>
      <c r="AF3" s="13"/>
    </row>
    <row r="4" spans="1:32" ht="13.5" thickBot="1">
      <c r="A4" s="22" t="s">
        <v>822</v>
      </c>
      <c r="B4" s="250" t="s">
        <v>1858</v>
      </c>
      <c r="C4" s="252">
        <v>1</v>
      </c>
      <c r="D4" s="252">
        <v>2</v>
      </c>
      <c r="E4" s="252">
        <v>3</v>
      </c>
      <c r="F4" s="252">
        <v>4</v>
      </c>
      <c r="G4" s="252">
        <v>5</v>
      </c>
      <c r="H4" s="252">
        <v>6</v>
      </c>
      <c r="I4" s="252">
        <v>7</v>
      </c>
      <c r="J4" s="252">
        <v>8</v>
      </c>
      <c r="K4" s="252">
        <v>9</v>
      </c>
      <c r="L4" s="252">
        <v>10</v>
      </c>
      <c r="M4" s="252">
        <v>11</v>
      </c>
      <c r="N4" s="252">
        <v>12</v>
      </c>
      <c r="O4" s="252"/>
      <c r="P4" s="252"/>
      <c r="Q4" s="252"/>
      <c r="R4" s="252"/>
      <c r="S4" s="252"/>
      <c r="T4" s="252"/>
      <c r="U4" s="252"/>
      <c r="V4" s="252"/>
      <c r="W4" s="252"/>
      <c r="X4" s="252"/>
      <c r="Y4" s="253"/>
      <c r="Z4" s="250" t="s">
        <v>1858</v>
      </c>
      <c r="AA4" s="22" t="e">
        <v>#N/A</v>
      </c>
      <c r="AB4" s="13"/>
      <c r="AC4" s="23"/>
      <c r="AD4" s="13"/>
      <c r="AE4" s="13"/>
      <c r="AF4" s="13"/>
    </row>
    <row r="5" spans="1:32" s="13" customFormat="1" ht="14.1" customHeight="1">
      <c r="A5" s="20">
        <v>1</v>
      </c>
      <c r="B5" s="254" t="s">
        <v>1289</v>
      </c>
      <c r="C5" s="256"/>
      <c r="D5" s="256"/>
      <c r="E5" s="256"/>
      <c r="F5" s="256"/>
      <c r="G5" s="256"/>
      <c r="H5" s="256"/>
      <c r="I5" s="256"/>
      <c r="J5" s="256"/>
      <c r="K5" s="256"/>
      <c r="L5" s="256"/>
      <c r="M5" s="256"/>
      <c r="N5" s="256"/>
      <c r="O5" s="256"/>
      <c r="P5" s="256"/>
      <c r="Q5" s="256"/>
      <c r="R5" s="256"/>
      <c r="S5" s="256"/>
      <c r="T5" s="256"/>
      <c r="U5" s="256"/>
      <c r="V5" s="256"/>
      <c r="W5" s="256"/>
      <c r="X5" s="255"/>
      <c r="Y5" s="257"/>
      <c r="Z5" s="254" t="s">
        <v>1289</v>
      </c>
      <c r="AA5" s="20">
        <v>1</v>
      </c>
      <c r="AC5" s="72"/>
    </row>
    <row r="6" spans="1:32" s="13" customFormat="1" ht="14.1" customHeight="1">
      <c r="A6" s="21">
        <v>2</v>
      </c>
      <c r="B6" s="258" t="s">
        <v>598</v>
      </c>
      <c r="C6" s="259">
        <v>104.47</v>
      </c>
      <c r="D6" s="259">
        <v>95.31</v>
      </c>
      <c r="E6" s="259">
        <v>93.9</v>
      </c>
      <c r="F6" s="259">
        <v>88.47</v>
      </c>
      <c r="G6" s="259">
        <v>98.33</v>
      </c>
      <c r="H6" s="259">
        <v>103.55</v>
      </c>
      <c r="I6" s="259">
        <v>96.01</v>
      </c>
      <c r="J6" s="259">
        <v>98.79</v>
      </c>
      <c r="K6" s="259">
        <v>99.45</v>
      </c>
      <c r="L6" s="259">
        <v>95.51</v>
      </c>
      <c r="M6" s="259">
        <v>98.42</v>
      </c>
      <c r="N6" s="259">
        <v>104.38</v>
      </c>
      <c r="O6" s="259"/>
      <c r="P6" s="259"/>
      <c r="Q6" s="259"/>
      <c r="R6" s="259"/>
      <c r="S6" s="259"/>
      <c r="T6" s="259"/>
      <c r="U6" s="259"/>
      <c r="V6" s="259"/>
      <c r="W6" s="259"/>
      <c r="X6" s="248"/>
      <c r="Y6" s="260"/>
      <c r="Z6" s="258" t="s">
        <v>598</v>
      </c>
      <c r="AA6" s="21">
        <v>9</v>
      </c>
      <c r="AC6" s="68" t="s">
        <v>1304</v>
      </c>
    </row>
    <row r="7" spans="1:32" s="13" customFormat="1" ht="14.1" customHeight="1">
      <c r="A7" s="21">
        <v>3</v>
      </c>
      <c r="B7" s="258" t="s">
        <v>595</v>
      </c>
      <c r="C7" s="259">
        <v>-7.62</v>
      </c>
      <c r="D7" s="259">
        <v>3.81</v>
      </c>
      <c r="E7" s="259">
        <v>4.18</v>
      </c>
      <c r="F7" s="259">
        <v>12.69</v>
      </c>
      <c r="G7" s="259">
        <v>1.98</v>
      </c>
      <c r="H7" s="259">
        <v>-3.51</v>
      </c>
      <c r="I7" s="259">
        <v>-4.51</v>
      </c>
      <c r="J7" s="259">
        <v>0.26</v>
      </c>
      <c r="K7" s="259">
        <v>-0.84</v>
      </c>
      <c r="L7" s="259">
        <v>3.91</v>
      </c>
      <c r="M7" s="259">
        <v>1.61</v>
      </c>
      <c r="N7" s="259">
        <v>-6.05</v>
      </c>
      <c r="O7" s="259"/>
      <c r="P7" s="259"/>
      <c r="Q7" s="259"/>
      <c r="R7" s="259"/>
      <c r="S7" s="259"/>
      <c r="T7" s="259"/>
      <c r="U7" s="259"/>
      <c r="V7" s="259"/>
      <c r="W7" s="259"/>
      <c r="X7" s="248"/>
      <c r="Y7" s="260"/>
      <c r="Z7" s="258" t="s">
        <v>595</v>
      </c>
      <c r="AA7" s="21">
        <v>5</v>
      </c>
      <c r="AC7" s="68" t="s">
        <v>32</v>
      </c>
    </row>
    <row r="8" spans="1:32" s="13" customFormat="1" ht="14.1" customHeight="1">
      <c r="A8" s="21">
        <v>4</v>
      </c>
      <c r="B8" s="258" t="s">
        <v>591</v>
      </c>
      <c r="C8" s="261">
        <v>124</v>
      </c>
      <c r="D8" s="261">
        <v>727</v>
      </c>
      <c r="E8" s="261">
        <v>377</v>
      </c>
      <c r="F8" s="261">
        <v>119</v>
      </c>
      <c r="G8" s="261">
        <v>218</v>
      </c>
      <c r="H8" s="261">
        <v>55</v>
      </c>
      <c r="I8" s="261">
        <v>615</v>
      </c>
      <c r="J8" s="261">
        <v>126</v>
      </c>
      <c r="K8" s="261">
        <v>124</v>
      </c>
      <c r="L8" s="261">
        <v>304</v>
      </c>
      <c r="M8" s="261">
        <v>199</v>
      </c>
      <c r="N8" s="261">
        <v>141</v>
      </c>
      <c r="O8" s="261"/>
      <c r="P8" s="261"/>
      <c r="Q8" s="261"/>
      <c r="R8" s="261"/>
      <c r="S8" s="261"/>
      <c r="T8" s="261"/>
      <c r="U8" s="261"/>
      <c r="V8" s="261"/>
      <c r="W8" s="261"/>
      <c r="X8" s="261"/>
      <c r="Y8" s="260"/>
      <c r="Z8" s="258" t="s">
        <v>591</v>
      </c>
      <c r="AA8" s="21">
        <v>2</v>
      </c>
      <c r="AC8" s="68" t="s">
        <v>570</v>
      </c>
    </row>
    <row r="9" spans="1:32" s="13" customFormat="1" ht="14.1" customHeight="1">
      <c r="A9" s="21">
        <v>5</v>
      </c>
      <c r="B9" s="258" t="s">
        <v>592</v>
      </c>
      <c r="C9" s="261">
        <v>2019</v>
      </c>
      <c r="D9" s="261">
        <v>2251</v>
      </c>
      <c r="E9" s="261">
        <v>2191</v>
      </c>
      <c r="F9" s="261">
        <v>1796</v>
      </c>
      <c r="G9" s="261">
        <v>1403</v>
      </c>
      <c r="H9" s="261">
        <v>1617</v>
      </c>
      <c r="I9" s="261">
        <v>1407</v>
      </c>
      <c r="J9" s="261">
        <v>1817</v>
      </c>
      <c r="K9" s="261">
        <v>1615</v>
      </c>
      <c r="L9" s="261">
        <v>2512</v>
      </c>
      <c r="M9" s="261">
        <v>1511</v>
      </c>
      <c r="N9" s="261">
        <v>2036</v>
      </c>
      <c r="O9" s="261"/>
      <c r="P9" s="261"/>
      <c r="Q9" s="261"/>
      <c r="R9" s="261"/>
      <c r="S9" s="261"/>
      <c r="T9" s="261"/>
      <c r="U9" s="261"/>
      <c r="V9" s="261"/>
      <c r="W9" s="261"/>
      <c r="X9" s="248"/>
      <c r="Y9" s="260"/>
      <c r="Z9" s="258" t="s">
        <v>592</v>
      </c>
      <c r="AA9" s="21">
        <v>3</v>
      </c>
      <c r="AC9" s="68" t="s">
        <v>1302</v>
      </c>
    </row>
    <row r="10" spans="1:32" s="13" customFormat="1" ht="14.1" customHeight="1">
      <c r="A10" s="21">
        <v>6</v>
      </c>
      <c r="B10" s="258" t="s">
        <v>593</v>
      </c>
      <c r="C10" s="259">
        <v>19.239999999999998</v>
      </c>
      <c r="D10" s="259">
        <v>9.4499999999999993</v>
      </c>
      <c r="E10" s="259">
        <v>9.8699999999999992</v>
      </c>
      <c r="F10" s="259">
        <v>28.13</v>
      </c>
      <c r="G10" s="259">
        <v>1.83</v>
      </c>
      <c r="H10" s="259">
        <v>30.89</v>
      </c>
      <c r="I10" s="259">
        <v>14.35</v>
      </c>
      <c r="J10" s="259">
        <v>18.87</v>
      </c>
      <c r="K10" s="259">
        <v>23.68</v>
      </c>
      <c r="L10" s="259">
        <v>8.98</v>
      </c>
      <c r="M10" s="259">
        <v>28.3</v>
      </c>
      <c r="N10" s="259">
        <v>11.35</v>
      </c>
      <c r="O10" s="259"/>
      <c r="P10" s="259"/>
      <c r="Q10" s="259"/>
      <c r="R10" s="259"/>
      <c r="S10" s="259"/>
      <c r="T10" s="259"/>
      <c r="U10" s="259"/>
      <c r="V10" s="259"/>
      <c r="W10" s="259"/>
      <c r="X10" s="248"/>
      <c r="Y10" s="260"/>
      <c r="Z10" s="258" t="s">
        <v>593</v>
      </c>
      <c r="AA10" s="21">
        <v>4</v>
      </c>
      <c r="AC10" s="68" t="s">
        <v>34</v>
      </c>
    </row>
    <row r="11" spans="1:32" s="13" customFormat="1" ht="14.1" customHeight="1">
      <c r="A11" s="21">
        <v>7</v>
      </c>
      <c r="B11" s="258" t="s">
        <v>594</v>
      </c>
      <c r="C11" s="261">
        <v>3173</v>
      </c>
      <c r="D11" s="261">
        <v>5349</v>
      </c>
      <c r="E11" s="261">
        <v>3535</v>
      </c>
      <c r="F11" s="261">
        <v>3394</v>
      </c>
      <c r="G11" s="261">
        <v>2517</v>
      </c>
      <c r="H11" s="261">
        <v>2904</v>
      </c>
      <c r="I11" s="261">
        <v>3938</v>
      </c>
      <c r="J11" s="261">
        <v>3282</v>
      </c>
      <c r="K11" s="261">
        <v>4030</v>
      </c>
      <c r="L11" s="261">
        <v>3923</v>
      </c>
      <c r="M11" s="261">
        <v>2906</v>
      </c>
      <c r="N11" s="261">
        <v>3406</v>
      </c>
      <c r="O11" s="261"/>
      <c r="P11" s="261"/>
      <c r="Q11" s="261"/>
      <c r="R11" s="261"/>
      <c r="S11" s="261"/>
      <c r="T11" s="261"/>
      <c r="U11" s="261"/>
      <c r="V11" s="261"/>
      <c r="W11" s="261"/>
      <c r="X11" s="248"/>
      <c r="Y11" s="260"/>
      <c r="Z11" s="258" t="s">
        <v>594</v>
      </c>
      <c r="AA11" s="21">
        <v>6</v>
      </c>
      <c r="AC11" s="68" t="s">
        <v>553</v>
      </c>
    </row>
    <row r="12" spans="1:32" s="13" customFormat="1" ht="14.1" customHeight="1">
      <c r="A12" s="21">
        <v>8</v>
      </c>
      <c r="B12" s="258" t="s">
        <v>596</v>
      </c>
      <c r="C12" s="261">
        <v>3093</v>
      </c>
      <c r="D12" s="261">
        <v>3364</v>
      </c>
      <c r="E12" s="261">
        <v>3185</v>
      </c>
      <c r="F12" s="261">
        <v>3326</v>
      </c>
      <c r="G12" s="261">
        <v>2344</v>
      </c>
      <c r="H12" s="261">
        <v>2850</v>
      </c>
      <c r="I12" s="261">
        <v>3659</v>
      </c>
      <c r="J12" s="261">
        <v>3092</v>
      </c>
      <c r="K12" s="261">
        <v>4047</v>
      </c>
      <c r="L12" s="261">
        <v>3603</v>
      </c>
      <c r="M12" s="261">
        <v>3565</v>
      </c>
      <c r="N12" s="261">
        <v>3397</v>
      </c>
      <c r="O12" s="261"/>
      <c r="P12" s="261"/>
      <c r="Q12" s="261"/>
      <c r="R12" s="261"/>
      <c r="S12" s="261"/>
      <c r="T12" s="261"/>
      <c r="U12" s="261"/>
      <c r="V12" s="261"/>
      <c r="W12" s="261"/>
      <c r="X12" s="248"/>
      <c r="Y12" s="260"/>
      <c r="Z12" s="258" t="s">
        <v>596</v>
      </c>
      <c r="AA12" s="21">
        <v>7</v>
      </c>
      <c r="AC12" s="68" t="s">
        <v>25</v>
      </c>
    </row>
    <row r="13" spans="1:32" s="13" customFormat="1" ht="14.1" customHeight="1">
      <c r="A13" s="21">
        <v>9</v>
      </c>
      <c r="B13" s="258" t="s">
        <v>597</v>
      </c>
      <c r="C13" s="261">
        <v>17745</v>
      </c>
      <c r="D13" s="261">
        <v>16128</v>
      </c>
      <c r="E13" s="261">
        <v>27693</v>
      </c>
      <c r="F13" s="261">
        <v>14251</v>
      </c>
      <c r="G13" s="261">
        <v>13560</v>
      </c>
      <c r="H13" s="261">
        <v>30325</v>
      </c>
      <c r="I13" s="261">
        <v>17599</v>
      </c>
      <c r="J13" s="261">
        <v>17733</v>
      </c>
      <c r="K13" s="261">
        <v>21667</v>
      </c>
      <c r="L13" s="261">
        <v>20352</v>
      </c>
      <c r="M13" s="261">
        <v>15952</v>
      </c>
      <c r="N13" s="261">
        <v>18457</v>
      </c>
      <c r="O13" s="261"/>
      <c r="P13" s="261"/>
      <c r="Q13" s="261"/>
      <c r="R13" s="261"/>
      <c r="S13" s="261"/>
      <c r="T13" s="261"/>
      <c r="U13" s="261"/>
      <c r="V13" s="261"/>
      <c r="W13" s="261"/>
      <c r="X13" s="248"/>
      <c r="Y13" s="260"/>
      <c r="Z13" s="258" t="s">
        <v>597</v>
      </c>
      <c r="AA13" s="21">
        <v>8</v>
      </c>
      <c r="AC13" s="68" t="s">
        <v>1303</v>
      </c>
    </row>
    <row r="14" spans="1:32" s="13" customFormat="1" ht="14.1" customHeight="1">
      <c r="A14" s="21">
        <v>10</v>
      </c>
      <c r="B14" s="258" t="s">
        <v>599</v>
      </c>
      <c r="C14" s="262">
        <v>5.593</v>
      </c>
      <c r="D14" s="262">
        <v>3.0150000000000001</v>
      </c>
      <c r="E14" s="262">
        <v>7.8339999999999996</v>
      </c>
      <c r="F14" s="262">
        <v>4.1989999999999998</v>
      </c>
      <c r="G14" s="262">
        <v>5.3879999999999999</v>
      </c>
      <c r="H14" s="262">
        <v>10.444000000000001</v>
      </c>
      <c r="I14" s="262">
        <v>4.4690000000000003</v>
      </c>
      <c r="J14" s="262">
        <v>5.4039999999999999</v>
      </c>
      <c r="K14" s="262">
        <v>5.3760000000000003</v>
      </c>
      <c r="L14" s="262">
        <v>5.1879999999999997</v>
      </c>
      <c r="M14" s="262">
        <v>5.4889999999999999</v>
      </c>
      <c r="N14" s="262">
        <v>5.4189999999999996</v>
      </c>
      <c r="O14" s="262"/>
      <c r="P14" s="262"/>
      <c r="Q14" s="262"/>
      <c r="R14" s="262"/>
      <c r="S14" s="262"/>
      <c r="T14" s="262"/>
      <c r="U14" s="262"/>
      <c r="V14" s="262"/>
      <c r="W14" s="262"/>
      <c r="X14" s="248"/>
      <c r="Y14" s="260"/>
      <c r="Z14" s="258" t="s">
        <v>599</v>
      </c>
      <c r="AA14" s="21">
        <v>10</v>
      </c>
      <c r="AC14" s="68" t="s">
        <v>1305</v>
      </c>
    </row>
    <row r="15" spans="1:32" s="13" customFormat="1" ht="14.1" customHeight="1">
      <c r="A15" s="21">
        <v>11</v>
      </c>
      <c r="B15" s="258" t="s">
        <v>1290</v>
      </c>
      <c r="C15" s="263">
        <v>12</v>
      </c>
      <c r="D15" s="263">
        <v>3</v>
      </c>
      <c r="E15" s="263">
        <v>2</v>
      </c>
      <c r="F15" s="263">
        <v>1</v>
      </c>
      <c r="G15" s="263">
        <v>11</v>
      </c>
      <c r="H15" s="263">
        <v>10</v>
      </c>
      <c r="I15" s="263">
        <v>9</v>
      </c>
      <c r="J15" s="263">
        <v>5</v>
      </c>
      <c r="K15" s="263">
        <v>6</v>
      </c>
      <c r="L15" s="263">
        <v>4</v>
      </c>
      <c r="M15" s="263">
        <v>7</v>
      </c>
      <c r="N15" s="263">
        <v>8</v>
      </c>
      <c r="O15" s="263"/>
      <c r="P15" s="263"/>
      <c r="Q15" s="263"/>
      <c r="R15" s="263"/>
      <c r="S15" s="263"/>
      <c r="T15" s="263"/>
      <c r="U15" s="263"/>
      <c r="V15" s="263"/>
      <c r="W15" s="263"/>
      <c r="X15" s="248"/>
      <c r="Y15" s="260"/>
      <c r="Z15" s="258" t="s">
        <v>1290</v>
      </c>
      <c r="AA15" s="21">
        <v>11</v>
      </c>
      <c r="AC15" s="68" t="s">
        <v>1293</v>
      </c>
    </row>
    <row r="16" spans="1:32" s="13" customFormat="1" ht="14.1" customHeight="1">
      <c r="A16" s="21">
        <v>12</v>
      </c>
      <c r="B16" s="258"/>
      <c r="C16" s="261"/>
      <c r="D16" s="261"/>
      <c r="E16" s="261"/>
      <c r="F16" s="261"/>
      <c r="G16" s="261"/>
      <c r="H16" s="261"/>
      <c r="I16" s="261"/>
      <c r="J16" s="261"/>
      <c r="K16" s="261"/>
      <c r="L16" s="261"/>
      <c r="M16" s="261"/>
      <c r="N16" s="261"/>
      <c r="O16" s="261"/>
      <c r="P16" s="261"/>
      <c r="Q16" s="261"/>
      <c r="R16" s="261"/>
      <c r="S16" s="261"/>
      <c r="T16" s="261"/>
      <c r="U16" s="261"/>
      <c r="V16" s="261"/>
      <c r="W16" s="261"/>
      <c r="X16" s="248"/>
      <c r="Y16" s="260"/>
      <c r="Z16" s="258"/>
      <c r="AA16" s="21">
        <v>12</v>
      </c>
      <c r="AC16" s="68"/>
    </row>
    <row r="17" spans="1:29" s="13" customFormat="1" ht="14.1" customHeight="1">
      <c r="A17" s="21">
        <v>13</v>
      </c>
      <c r="B17" s="258"/>
      <c r="C17" s="261"/>
      <c r="D17" s="261"/>
      <c r="E17" s="261"/>
      <c r="F17" s="261"/>
      <c r="G17" s="261"/>
      <c r="H17" s="261"/>
      <c r="I17" s="261"/>
      <c r="J17" s="261"/>
      <c r="K17" s="261"/>
      <c r="L17" s="261"/>
      <c r="M17" s="261"/>
      <c r="N17" s="261"/>
      <c r="O17" s="261"/>
      <c r="P17" s="261"/>
      <c r="Q17" s="261"/>
      <c r="R17" s="261"/>
      <c r="S17" s="261"/>
      <c r="T17" s="261"/>
      <c r="U17" s="261"/>
      <c r="V17" s="261"/>
      <c r="W17" s="261"/>
      <c r="X17" s="248"/>
      <c r="Y17" s="260"/>
      <c r="Z17" s="258"/>
      <c r="AA17" s="21">
        <v>13</v>
      </c>
      <c r="AC17" s="68"/>
    </row>
    <row r="18" spans="1:29" s="13" customFormat="1" ht="14.1" customHeight="1">
      <c r="A18" s="21">
        <v>14</v>
      </c>
      <c r="B18" s="264" t="s">
        <v>1292</v>
      </c>
      <c r="C18" s="265"/>
      <c r="D18" s="265"/>
      <c r="E18" s="265"/>
      <c r="F18" s="265"/>
      <c r="G18" s="265"/>
      <c r="H18" s="265"/>
      <c r="I18" s="265"/>
      <c r="J18" s="265"/>
      <c r="K18" s="265"/>
      <c r="L18" s="265"/>
      <c r="M18" s="265"/>
      <c r="N18" s="265"/>
      <c r="O18" s="265"/>
      <c r="P18" s="265"/>
      <c r="Q18" s="265"/>
      <c r="R18" s="265"/>
      <c r="S18" s="265"/>
      <c r="T18" s="265"/>
      <c r="U18" s="265"/>
      <c r="V18" s="265"/>
      <c r="W18" s="265"/>
      <c r="X18" s="251"/>
      <c r="Y18" s="266"/>
      <c r="Z18" s="264" t="s">
        <v>1292</v>
      </c>
      <c r="AA18" s="21">
        <v>14</v>
      </c>
      <c r="AC18" s="130"/>
    </row>
    <row r="19" spans="1:29" s="13" customFormat="1" ht="14.1" customHeight="1">
      <c r="A19" s="21">
        <v>15</v>
      </c>
      <c r="B19" s="258" t="s">
        <v>607</v>
      </c>
      <c r="C19" s="259">
        <v>98.45</v>
      </c>
      <c r="D19" s="259">
        <v>96.09</v>
      </c>
      <c r="E19" s="259">
        <v>98.87</v>
      </c>
      <c r="F19" s="259">
        <v>0</v>
      </c>
      <c r="G19" s="259">
        <v>0</v>
      </c>
      <c r="H19" s="259">
        <v>98.42</v>
      </c>
      <c r="I19" s="259">
        <v>87.57</v>
      </c>
      <c r="J19" s="259">
        <v>96.86</v>
      </c>
      <c r="K19" s="259">
        <v>89.41</v>
      </c>
      <c r="L19" s="259">
        <v>94.98</v>
      </c>
      <c r="M19" s="259">
        <v>109.96</v>
      </c>
      <c r="N19" s="259">
        <v>0</v>
      </c>
      <c r="O19" s="259"/>
      <c r="P19" s="259"/>
      <c r="Q19" s="259"/>
      <c r="R19" s="259"/>
      <c r="S19" s="259"/>
      <c r="T19" s="259"/>
      <c r="U19" s="259"/>
      <c r="V19" s="259"/>
      <c r="W19" s="259"/>
      <c r="X19" s="248"/>
      <c r="Y19" s="260"/>
      <c r="Z19" s="258" t="s">
        <v>607</v>
      </c>
      <c r="AA19" s="21">
        <v>22</v>
      </c>
      <c r="AC19" s="68" t="s">
        <v>798</v>
      </c>
    </row>
    <row r="20" spans="1:29" s="13" customFormat="1" ht="14.1" customHeight="1">
      <c r="A20" s="21">
        <v>16</v>
      </c>
      <c r="B20" s="258" t="s">
        <v>604</v>
      </c>
      <c r="C20" s="259">
        <v>1.1399999999999999</v>
      </c>
      <c r="D20" s="259">
        <v>3.3</v>
      </c>
      <c r="E20" s="259">
        <v>0.1</v>
      </c>
      <c r="F20" s="259">
        <v>0</v>
      </c>
      <c r="G20" s="259">
        <v>0</v>
      </c>
      <c r="H20" s="259">
        <v>2.63</v>
      </c>
      <c r="I20" s="259">
        <v>4.82</v>
      </c>
      <c r="J20" s="259">
        <v>2.4900000000000002</v>
      </c>
      <c r="K20" s="259">
        <v>9.92</v>
      </c>
      <c r="L20" s="259">
        <v>5.0599999999999996</v>
      </c>
      <c r="M20" s="259">
        <v>-11.59</v>
      </c>
      <c r="N20" s="259">
        <v>0</v>
      </c>
      <c r="O20" s="259"/>
      <c r="P20" s="259"/>
      <c r="Q20" s="259"/>
      <c r="R20" s="259"/>
      <c r="S20" s="259"/>
      <c r="T20" s="259"/>
      <c r="U20" s="259"/>
      <c r="V20" s="259"/>
      <c r="W20" s="259"/>
      <c r="X20" s="248"/>
      <c r="Y20" s="260"/>
      <c r="Z20" s="258" t="s">
        <v>604</v>
      </c>
      <c r="AA20" s="21">
        <v>19</v>
      </c>
      <c r="AC20" s="68" t="s">
        <v>1523</v>
      </c>
    </row>
    <row r="21" spans="1:29" s="13" customFormat="1" ht="14.1" customHeight="1">
      <c r="A21" s="21">
        <v>17</v>
      </c>
      <c r="B21" s="258" t="s">
        <v>600</v>
      </c>
      <c r="C21" s="261">
        <v>43</v>
      </c>
      <c r="D21" s="261">
        <v>666</v>
      </c>
      <c r="E21" s="261">
        <v>78</v>
      </c>
      <c r="F21" s="261">
        <v>0</v>
      </c>
      <c r="G21" s="261">
        <v>0</v>
      </c>
      <c r="H21" s="261">
        <v>42</v>
      </c>
      <c r="I21" s="261">
        <v>300</v>
      </c>
      <c r="J21" s="261">
        <v>20</v>
      </c>
      <c r="K21" s="261">
        <v>22</v>
      </c>
      <c r="L21" s="261">
        <v>6</v>
      </c>
      <c r="M21" s="261">
        <v>52</v>
      </c>
      <c r="N21" s="261">
        <v>0</v>
      </c>
      <c r="O21" s="261"/>
      <c r="P21" s="261"/>
      <c r="Q21" s="261"/>
      <c r="R21" s="261"/>
      <c r="S21" s="261"/>
      <c r="T21" s="261"/>
      <c r="U21" s="261"/>
      <c r="V21" s="261"/>
      <c r="W21" s="261"/>
      <c r="X21" s="248"/>
      <c r="Y21" s="260"/>
      <c r="Z21" s="258" t="s">
        <v>600</v>
      </c>
      <c r="AA21" s="21">
        <v>15</v>
      </c>
      <c r="AC21" s="68" t="s">
        <v>1516</v>
      </c>
    </row>
    <row r="22" spans="1:29" s="13" customFormat="1" ht="14.1" customHeight="1">
      <c r="A22" s="21">
        <v>18</v>
      </c>
      <c r="B22" s="258" t="s">
        <v>601</v>
      </c>
      <c r="C22" s="261">
        <v>1999</v>
      </c>
      <c r="D22" s="261">
        <v>1757</v>
      </c>
      <c r="E22" s="261">
        <v>2067</v>
      </c>
      <c r="F22" s="261">
        <v>0</v>
      </c>
      <c r="G22" s="261">
        <v>0</v>
      </c>
      <c r="H22" s="261">
        <v>1947</v>
      </c>
      <c r="I22" s="261">
        <v>1268</v>
      </c>
      <c r="J22" s="261">
        <v>2511</v>
      </c>
      <c r="K22" s="261">
        <v>1537</v>
      </c>
      <c r="L22" s="261">
        <v>2296</v>
      </c>
      <c r="M22" s="261">
        <v>1259</v>
      </c>
      <c r="N22" s="261">
        <v>0</v>
      </c>
      <c r="O22" s="261"/>
      <c r="P22" s="261"/>
      <c r="Q22" s="261"/>
      <c r="R22" s="261"/>
      <c r="S22" s="261"/>
      <c r="T22" s="261"/>
      <c r="U22" s="261"/>
      <c r="V22" s="261"/>
      <c r="W22" s="261"/>
      <c r="X22" s="248"/>
      <c r="Y22" s="260"/>
      <c r="Z22" s="258" t="s">
        <v>601</v>
      </c>
      <c r="AA22" s="21">
        <v>16</v>
      </c>
      <c r="AC22" s="68" t="s">
        <v>1306</v>
      </c>
    </row>
    <row r="23" spans="1:29" s="13" customFormat="1" ht="14.1" customHeight="1">
      <c r="A23" s="21">
        <v>19</v>
      </c>
      <c r="B23" s="258" t="s">
        <v>602</v>
      </c>
      <c r="C23" s="259">
        <v>14.17</v>
      </c>
      <c r="D23" s="259">
        <v>9.43</v>
      </c>
      <c r="E23" s="259">
        <v>8.52</v>
      </c>
      <c r="F23" s="259">
        <v>0</v>
      </c>
      <c r="G23" s="259">
        <v>0</v>
      </c>
      <c r="H23" s="259">
        <v>23.09</v>
      </c>
      <c r="I23" s="259">
        <v>14.16</v>
      </c>
      <c r="J23" s="259">
        <v>19.920000000000002</v>
      </c>
      <c r="K23" s="259">
        <v>22.14</v>
      </c>
      <c r="L23" s="259">
        <v>9</v>
      </c>
      <c r="M23" s="259">
        <v>38.659999999999997</v>
      </c>
      <c r="N23" s="259">
        <v>0</v>
      </c>
      <c r="O23" s="259"/>
      <c r="P23" s="259"/>
      <c r="Q23" s="259"/>
      <c r="R23" s="259"/>
      <c r="S23" s="259"/>
      <c r="T23" s="259"/>
      <c r="U23" s="259"/>
      <c r="V23" s="259"/>
      <c r="W23" s="259"/>
      <c r="X23" s="248"/>
      <c r="Y23" s="260"/>
      <c r="Z23" s="258" t="s">
        <v>602</v>
      </c>
      <c r="AA23" s="21">
        <v>17</v>
      </c>
      <c r="AC23" s="68" t="s">
        <v>945</v>
      </c>
    </row>
    <row r="24" spans="1:29" s="13" customFormat="1" ht="14.1" customHeight="1">
      <c r="A24" s="21">
        <v>20</v>
      </c>
      <c r="B24" s="258" t="s">
        <v>603</v>
      </c>
      <c r="C24" s="261">
        <v>3714</v>
      </c>
      <c r="D24" s="261">
        <v>4176</v>
      </c>
      <c r="E24" s="261">
        <v>3777</v>
      </c>
      <c r="F24" s="261">
        <v>0</v>
      </c>
      <c r="G24" s="261">
        <v>0</v>
      </c>
      <c r="H24" s="261">
        <v>2910</v>
      </c>
      <c r="I24" s="261">
        <v>4264</v>
      </c>
      <c r="J24" s="261">
        <v>4972</v>
      </c>
      <c r="K24" s="261">
        <v>3614</v>
      </c>
      <c r="L24" s="261">
        <v>3707</v>
      </c>
      <c r="M24" s="261">
        <v>3072</v>
      </c>
      <c r="N24" s="261">
        <v>0</v>
      </c>
      <c r="O24" s="261"/>
      <c r="P24" s="261"/>
      <c r="Q24" s="261"/>
      <c r="R24" s="261"/>
      <c r="S24" s="261"/>
      <c r="T24" s="261"/>
      <c r="U24" s="261"/>
      <c r="V24" s="261"/>
      <c r="W24" s="261"/>
      <c r="X24" s="248"/>
      <c r="Y24" s="260"/>
      <c r="Z24" s="258" t="s">
        <v>603</v>
      </c>
      <c r="AA24" s="21">
        <v>18</v>
      </c>
      <c r="AC24" s="68" t="s">
        <v>995</v>
      </c>
    </row>
    <row r="25" spans="1:29" s="13" customFormat="1" ht="14.1" customHeight="1">
      <c r="A25" s="21">
        <v>21</v>
      </c>
      <c r="B25" s="258" t="s">
        <v>605</v>
      </c>
      <c r="C25" s="261">
        <v>3810</v>
      </c>
      <c r="D25" s="261">
        <v>3617</v>
      </c>
      <c r="E25" s="261">
        <v>3721</v>
      </c>
      <c r="F25" s="261">
        <v>0</v>
      </c>
      <c r="G25" s="261">
        <v>0</v>
      </c>
      <c r="H25" s="261">
        <v>2922</v>
      </c>
      <c r="I25" s="261">
        <v>3539</v>
      </c>
      <c r="J25" s="261">
        <v>11038</v>
      </c>
      <c r="K25" s="261">
        <v>3805</v>
      </c>
      <c r="L25" s="261">
        <v>3390</v>
      </c>
      <c r="M25" s="261">
        <v>3178</v>
      </c>
      <c r="N25" s="261">
        <v>0</v>
      </c>
      <c r="O25" s="261"/>
      <c r="P25" s="261"/>
      <c r="Q25" s="261"/>
      <c r="R25" s="261"/>
      <c r="S25" s="261"/>
      <c r="T25" s="261"/>
      <c r="U25" s="261"/>
      <c r="V25" s="261"/>
      <c r="W25" s="261"/>
      <c r="X25" s="248"/>
      <c r="Y25" s="260"/>
      <c r="Z25" s="258" t="s">
        <v>605</v>
      </c>
      <c r="AA25" s="21">
        <v>20</v>
      </c>
      <c r="AC25" s="68" t="s">
        <v>1314</v>
      </c>
    </row>
    <row r="26" spans="1:29" s="13" customFormat="1" ht="14.1" customHeight="1">
      <c r="A26" s="21">
        <v>22</v>
      </c>
      <c r="B26" s="258" t="s">
        <v>606</v>
      </c>
      <c r="C26" s="261">
        <v>31796</v>
      </c>
      <c r="D26" s="261">
        <v>17459</v>
      </c>
      <c r="E26" s="261">
        <v>28237</v>
      </c>
      <c r="F26" s="261">
        <v>0</v>
      </c>
      <c r="G26" s="261">
        <v>0</v>
      </c>
      <c r="H26" s="261">
        <v>16575</v>
      </c>
      <c r="I26" s="261">
        <v>17828</v>
      </c>
      <c r="J26" s="261">
        <v>36452</v>
      </c>
      <c r="K26" s="261">
        <v>0</v>
      </c>
      <c r="L26" s="261">
        <v>19230</v>
      </c>
      <c r="M26" s="261">
        <v>14738</v>
      </c>
      <c r="N26" s="261">
        <v>0</v>
      </c>
      <c r="O26" s="261"/>
      <c r="P26" s="261"/>
      <c r="Q26" s="261"/>
      <c r="R26" s="261"/>
      <c r="S26" s="261"/>
      <c r="T26" s="261"/>
      <c r="U26" s="261"/>
      <c r="V26" s="261"/>
      <c r="W26" s="261"/>
      <c r="X26" s="248"/>
      <c r="Y26" s="260"/>
      <c r="Z26" s="258" t="s">
        <v>606</v>
      </c>
      <c r="AA26" s="21">
        <v>21</v>
      </c>
      <c r="AC26" s="68" t="s">
        <v>1307</v>
      </c>
    </row>
    <row r="27" spans="1:29" s="13" customFormat="1" ht="14.1" customHeight="1">
      <c r="A27" s="21">
        <v>23</v>
      </c>
      <c r="B27" s="258" t="s">
        <v>608</v>
      </c>
      <c r="C27" s="262">
        <v>8.56</v>
      </c>
      <c r="D27" s="262">
        <v>4.181</v>
      </c>
      <c r="E27" s="262">
        <v>7.476</v>
      </c>
      <c r="F27" s="262">
        <v>0</v>
      </c>
      <c r="G27" s="262">
        <v>0</v>
      </c>
      <c r="H27" s="262">
        <v>5.6950000000000003</v>
      </c>
      <c r="I27" s="262">
        <v>4.181</v>
      </c>
      <c r="J27" s="262">
        <v>7.3319999999999999</v>
      </c>
      <c r="K27" s="262">
        <v>0</v>
      </c>
      <c r="L27" s="262">
        <v>5.1870000000000003</v>
      </c>
      <c r="M27" s="262">
        <v>4.798</v>
      </c>
      <c r="N27" s="262">
        <v>0</v>
      </c>
      <c r="O27" s="262"/>
      <c r="P27" s="262"/>
      <c r="Q27" s="262"/>
      <c r="R27" s="262"/>
      <c r="S27" s="262"/>
      <c r="T27" s="262"/>
      <c r="U27" s="262"/>
      <c r="V27" s="262"/>
      <c r="W27" s="262"/>
      <c r="X27" s="248"/>
      <c r="Y27" s="260"/>
      <c r="Z27" s="258" t="s">
        <v>608</v>
      </c>
      <c r="AA27" s="21">
        <v>23</v>
      </c>
      <c r="AC27" s="68" t="s">
        <v>1308</v>
      </c>
    </row>
    <row r="28" spans="1:29" s="13" customFormat="1" ht="14.1" customHeight="1">
      <c r="A28" s="21">
        <v>24</v>
      </c>
      <c r="B28" s="258" t="s">
        <v>1291</v>
      </c>
      <c r="C28" s="263">
        <v>7</v>
      </c>
      <c r="D28" s="263">
        <v>5</v>
      </c>
      <c r="E28" s="263">
        <v>6</v>
      </c>
      <c r="F28" s="263">
        <v>10</v>
      </c>
      <c r="G28" s="263">
        <v>11</v>
      </c>
      <c r="H28" s="263">
        <v>4</v>
      </c>
      <c r="I28" s="263">
        <v>8</v>
      </c>
      <c r="J28" s="263">
        <v>2</v>
      </c>
      <c r="K28" s="263">
        <v>1</v>
      </c>
      <c r="L28" s="263">
        <v>3</v>
      </c>
      <c r="M28" s="263">
        <v>9</v>
      </c>
      <c r="N28" s="263">
        <v>12</v>
      </c>
      <c r="O28" s="263"/>
      <c r="P28" s="263"/>
      <c r="Q28" s="263"/>
      <c r="R28" s="263"/>
      <c r="S28" s="263"/>
      <c r="T28" s="263"/>
      <c r="U28" s="263"/>
      <c r="V28" s="263"/>
      <c r="W28" s="263"/>
      <c r="X28" s="263"/>
      <c r="Y28" s="260"/>
      <c r="Z28" s="258" t="s">
        <v>1291</v>
      </c>
      <c r="AA28" s="21">
        <v>24</v>
      </c>
      <c r="AC28" s="68" t="s">
        <v>372</v>
      </c>
    </row>
    <row r="29" spans="1:29" s="13" customFormat="1" ht="14.1" customHeight="1">
      <c r="A29" s="21">
        <v>25</v>
      </c>
      <c r="B29" s="258"/>
      <c r="C29" s="261"/>
      <c r="D29" s="261"/>
      <c r="E29" s="261"/>
      <c r="F29" s="261"/>
      <c r="G29" s="261"/>
      <c r="H29" s="261"/>
      <c r="I29" s="261"/>
      <c r="J29" s="261"/>
      <c r="K29" s="261"/>
      <c r="L29" s="261"/>
      <c r="M29" s="261"/>
      <c r="N29" s="261"/>
      <c r="O29" s="261"/>
      <c r="P29" s="261"/>
      <c r="Q29" s="261"/>
      <c r="R29" s="261"/>
      <c r="S29" s="261"/>
      <c r="T29" s="261"/>
      <c r="U29" s="261"/>
      <c r="V29" s="261"/>
      <c r="W29" s="261"/>
      <c r="X29" s="248"/>
      <c r="Y29" s="260"/>
      <c r="Z29" s="258"/>
      <c r="AA29" s="21">
        <v>25</v>
      </c>
      <c r="AC29" s="68"/>
    </row>
    <row r="30" spans="1:29" s="13" customFormat="1" ht="14.1" customHeight="1">
      <c r="A30" s="21">
        <v>26</v>
      </c>
      <c r="B30" s="258"/>
      <c r="C30" s="259"/>
      <c r="D30" s="259"/>
      <c r="E30" s="259"/>
      <c r="F30" s="259"/>
      <c r="G30" s="259"/>
      <c r="H30" s="259"/>
      <c r="I30" s="259"/>
      <c r="J30" s="259"/>
      <c r="K30" s="259"/>
      <c r="L30" s="259"/>
      <c r="M30" s="259"/>
      <c r="N30" s="259"/>
      <c r="O30" s="259"/>
      <c r="P30" s="259"/>
      <c r="Q30" s="259"/>
      <c r="R30" s="259"/>
      <c r="S30" s="259"/>
      <c r="T30" s="259"/>
      <c r="U30" s="259"/>
      <c r="V30" s="259"/>
      <c r="W30" s="259"/>
      <c r="X30" s="248"/>
      <c r="Y30" s="260"/>
      <c r="Z30" s="258"/>
      <c r="AA30" s="21">
        <v>26</v>
      </c>
      <c r="AC30" s="68"/>
    </row>
    <row r="31" spans="1:29" s="13" customFormat="1" ht="14.1" customHeight="1">
      <c r="A31" s="21">
        <v>27</v>
      </c>
      <c r="B31" s="264" t="s">
        <v>1296</v>
      </c>
      <c r="C31" s="267"/>
      <c r="D31" s="267"/>
      <c r="E31" s="267"/>
      <c r="F31" s="267"/>
      <c r="G31" s="267"/>
      <c r="H31" s="267"/>
      <c r="I31" s="267"/>
      <c r="J31" s="267"/>
      <c r="K31" s="267"/>
      <c r="L31" s="267"/>
      <c r="M31" s="267"/>
      <c r="N31" s="267"/>
      <c r="O31" s="267"/>
      <c r="P31" s="267"/>
      <c r="Q31" s="267"/>
      <c r="R31" s="267"/>
      <c r="S31" s="267"/>
      <c r="T31" s="267"/>
      <c r="U31" s="267"/>
      <c r="V31" s="267"/>
      <c r="W31" s="267"/>
      <c r="X31" s="251"/>
      <c r="Y31" s="266"/>
      <c r="Z31" s="264" t="s">
        <v>1296</v>
      </c>
      <c r="AA31" s="21">
        <v>27</v>
      </c>
      <c r="AC31" s="130"/>
    </row>
    <row r="32" spans="1:29" s="13" customFormat="1" ht="14.1" customHeight="1">
      <c r="A32" s="21">
        <v>28</v>
      </c>
      <c r="B32" s="258" t="s">
        <v>609</v>
      </c>
      <c r="C32" s="261">
        <v>35013</v>
      </c>
      <c r="D32" s="261">
        <v>382504</v>
      </c>
      <c r="E32" s="261">
        <v>37524</v>
      </c>
      <c r="F32" s="261">
        <v>0</v>
      </c>
      <c r="G32" s="261">
        <v>13714</v>
      </c>
      <c r="H32" s="261">
        <v>14950</v>
      </c>
      <c r="I32" s="261">
        <v>41609</v>
      </c>
      <c r="J32" s="261">
        <v>0</v>
      </c>
      <c r="K32" s="261">
        <v>481</v>
      </c>
      <c r="L32" s="261">
        <v>0</v>
      </c>
      <c r="M32" s="261">
        <v>0</v>
      </c>
      <c r="N32" s="261">
        <v>21729</v>
      </c>
      <c r="O32" s="261"/>
      <c r="P32" s="261"/>
      <c r="Q32" s="261"/>
      <c r="R32" s="261"/>
      <c r="S32" s="261"/>
      <c r="T32" s="261"/>
      <c r="U32" s="261"/>
      <c r="V32" s="261"/>
      <c r="W32" s="261"/>
      <c r="X32" s="248"/>
      <c r="Y32" s="260"/>
      <c r="Z32" s="258" t="s">
        <v>609</v>
      </c>
      <c r="AA32" s="21">
        <v>28</v>
      </c>
      <c r="AC32" s="68" t="s">
        <v>979</v>
      </c>
    </row>
    <row r="33" spans="1:29" s="13" customFormat="1" ht="14.1" customHeight="1">
      <c r="A33" s="21">
        <v>29</v>
      </c>
      <c r="B33" s="258" t="s">
        <v>610</v>
      </c>
      <c r="C33" s="259">
        <v>3.64</v>
      </c>
      <c r="D33" s="259">
        <v>13.62</v>
      </c>
      <c r="E33" s="259">
        <v>4.2</v>
      </c>
      <c r="F33" s="259">
        <v>0</v>
      </c>
      <c r="G33" s="259">
        <v>-4.28</v>
      </c>
      <c r="H33" s="259">
        <v>2.93</v>
      </c>
      <c r="I33" s="259">
        <v>1.01</v>
      </c>
      <c r="J33" s="259">
        <v>0</v>
      </c>
      <c r="K33" s="259">
        <v>-22.76</v>
      </c>
      <c r="L33" s="259">
        <v>0</v>
      </c>
      <c r="M33" s="259">
        <v>0</v>
      </c>
      <c r="N33" s="259">
        <v>3.6</v>
      </c>
      <c r="O33" s="259"/>
      <c r="P33" s="259"/>
      <c r="Q33" s="259"/>
      <c r="R33" s="259"/>
      <c r="S33" s="259"/>
      <c r="T33" s="259"/>
      <c r="U33" s="259"/>
      <c r="V33" s="259"/>
      <c r="W33" s="259"/>
      <c r="X33" s="248"/>
      <c r="Y33" s="260"/>
      <c r="Z33" s="258" t="s">
        <v>610</v>
      </c>
      <c r="AA33" s="21">
        <v>29</v>
      </c>
      <c r="AC33" s="68" t="s">
        <v>1287</v>
      </c>
    </row>
    <row r="34" spans="1:29" s="13" customFormat="1" ht="14.1" customHeight="1">
      <c r="A34" s="21">
        <v>30</v>
      </c>
      <c r="B34" s="258" t="s">
        <v>611</v>
      </c>
      <c r="C34" s="261">
        <v>1054</v>
      </c>
      <c r="D34" s="261">
        <v>0</v>
      </c>
      <c r="E34" s="261">
        <v>951</v>
      </c>
      <c r="F34" s="261">
        <v>0</v>
      </c>
      <c r="G34" s="261">
        <v>1785</v>
      </c>
      <c r="H34" s="261">
        <v>648</v>
      </c>
      <c r="I34" s="261">
        <v>927</v>
      </c>
      <c r="J34" s="261">
        <v>0</v>
      </c>
      <c r="K34" s="261">
        <v>27</v>
      </c>
      <c r="L34" s="261">
        <v>0</v>
      </c>
      <c r="M34" s="261">
        <v>0</v>
      </c>
      <c r="N34" s="261">
        <v>1170</v>
      </c>
      <c r="O34" s="261"/>
      <c r="P34" s="261"/>
      <c r="Q34" s="261"/>
      <c r="R34" s="261"/>
      <c r="S34" s="261"/>
      <c r="T34" s="261"/>
      <c r="U34" s="261"/>
      <c r="V34" s="261"/>
      <c r="W34" s="261"/>
      <c r="X34" s="248"/>
      <c r="Y34" s="260"/>
      <c r="Z34" s="258" t="s">
        <v>611</v>
      </c>
      <c r="AA34" s="21">
        <v>30</v>
      </c>
      <c r="AC34" s="68" t="s">
        <v>964</v>
      </c>
    </row>
    <row r="35" spans="1:29" s="13" customFormat="1" ht="14.1" customHeight="1">
      <c r="A35" s="21">
        <v>31</v>
      </c>
      <c r="B35" s="258" t="s">
        <v>612</v>
      </c>
      <c r="C35" s="261">
        <v>53742</v>
      </c>
      <c r="D35" s="261">
        <v>0</v>
      </c>
      <c r="E35" s="261">
        <v>18993</v>
      </c>
      <c r="F35" s="261">
        <v>0</v>
      </c>
      <c r="G35" s="261">
        <v>19347</v>
      </c>
      <c r="H35" s="261">
        <v>11577</v>
      </c>
      <c r="I35" s="261">
        <v>20104</v>
      </c>
      <c r="J35" s="261">
        <v>0</v>
      </c>
      <c r="K35" s="261">
        <v>5319</v>
      </c>
      <c r="L35" s="261">
        <v>0</v>
      </c>
      <c r="M35" s="261">
        <v>0</v>
      </c>
      <c r="N35" s="261">
        <v>11243</v>
      </c>
      <c r="O35" s="261"/>
      <c r="P35" s="261"/>
      <c r="Q35" s="261"/>
      <c r="R35" s="261"/>
      <c r="S35" s="261"/>
      <c r="T35" s="261"/>
      <c r="U35" s="261"/>
      <c r="V35" s="261"/>
      <c r="W35" s="261"/>
      <c r="X35" s="261"/>
      <c r="Y35" s="260"/>
      <c r="Z35" s="258" t="s">
        <v>612</v>
      </c>
      <c r="AA35" s="21">
        <v>31</v>
      </c>
      <c r="AC35" s="68" t="s">
        <v>1029</v>
      </c>
    </row>
    <row r="36" spans="1:29" s="13" customFormat="1" ht="14.1" customHeight="1">
      <c r="A36" s="21">
        <v>32</v>
      </c>
      <c r="B36" s="258" t="s">
        <v>1295</v>
      </c>
      <c r="C36" s="263">
        <v>2</v>
      </c>
      <c r="D36" s="263">
        <v>3</v>
      </c>
      <c r="E36" s="263">
        <v>4</v>
      </c>
      <c r="F36" s="263">
        <v>8</v>
      </c>
      <c r="G36" s="263">
        <v>1</v>
      </c>
      <c r="H36" s="263">
        <v>6</v>
      </c>
      <c r="I36" s="263">
        <v>5</v>
      </c>
      <c r="J36" s="263">
        <v>9</v>
      </c>
      <c r="K36" s="263">
        <v>10</v>
      </c>
      <c r="L36" s="263">
        <v>11</v>
      </c>
      <c r="M36" s="263">
        <v>12</v>
      </c>
      <c r="N36" s="263">
        <v>7</v>
      </c>
      <c r="O36" s="263"/>
      <c r="P36" s="263"/>
      <c r="Q36" s="263"/>
      <c r="R36" s="263"/>
      <c r="S36" s="263"/>
      <c r="T36" s="263"/>
      <c r="U36" s="263"/>
      <c r="V36" s="263"/>
      <c r="W36" s="263"/>
      <c r="X36" s="248"/>
      <c r="Y36" s="260"/>
      <c r="Z36" s="258" t="s">
        <v>1295</v>
      </c>
      <c r="AA36" s="21">
        <v>32</v>
      </c>
      <c r="AC36" s="68" t="s">
        <v>1294</v>
      </c>
    </row>
    <row r="37" spans="1:29" s="13" customFormat="1" ht="14.1" customHeight="1">
      <c r="A37" s="21">
        <v>33</v>
      </c>
      <c r="B37" s="258"/>
      <c r="C37" s="261"/>
      <c r="D37" s="261"/>
      <c r="E37" s="261"/>
      <c r="F37" s="261"/>
      <c r="G37" s="261"/>
      <c r="H37" s="261"/>
      <c r="I37" s="261"/>
      <c r="J37" s="261"/>
      <c r="K37" s="261"/>
      <c r="L37" s="261"/>
      <c r="M37" s="261"/>
      <c r="N37" s="261"/>
      <c r="O37" s="261"/>
      <c r="P37" s="261"/>
      <c r="Q37" s="261"/>
      <c r="R37" s="261"/>
      <c r="S37" s="261"/>
      <c r="T37" s="261"/>
      <c r="U37" s="261"/>
      <c r="V37" s="261"/>
      <c r="W37" s="261"/>
      <c r="X37" s="248"/>
      <c r="Y37" s="260"/>
      <c r="Z37" s="258"/>
      <c r="AA37" s="21">
        <v>33</v>
      </c>
      <c r="AC37" s="68"/>
    </row>
    <row r="38" spans="1:29" s="13" customFormat="1" ht="14.1" customHeight="1">
      <c r="A38" s="21">
        <v>34</v>
      </c>
      <c r="B38" s="264" t="s">
        <v>613</v>
      </c>
      <c r="C38" s="267"/>
      <c r="D38" s="267"/>
      <c r="E38" s="267"/>
      <c r="F38" s="267"/>
      <c r="G38" s="267"/>
      <c r="H38" s="267"/>
      <c r="I38" s="267"/>
      <c r="J38" s="267"/>
      <c r="K38" s="267"/>
      <c r="L38" s="267"/>
      <c r="M38" s="267"/>
      <c r="N38" s="267"/>
      <c r="O38" s="267"/>
      <c r="P38" s="267"/>
      <c r="Q38" s="267"/>
      <c r="R38" s="267"/>
      <c r="S38" s="267"/>
      <c r="T38" s="267"/>
      <c r="U38" s="267"/>
      <c r="V38" s="267"/>
      <c r="W38" s="267"/>
      <c r="X38" s="251"/>
      <c r="Y38" s="266"/>
      <c r="Z38" s="264" t="s">
        <v>613</v>
      </c>
      <c r="AA38" s="21">
        <v>34</v>
      </c>
      <c r="AC38" s="130"/>
    </row>
    <row r="39" spans="1:29" s="13" customFormat="1" ht="14.1" customHeight="1">
      <c r="A39" s="21">
        <v>35</v>
      </c>
      <c r="B39" s="258" t="s">
        <v>614</v>
      </c>
      <c r="C39" s="259">
        <v>50.16</v>
      </c>
      <c r="D39" s="259">
        <v>43.34</v>
      </c>
      <c r="E39" s="259">
        <v>71.900000000000006</v>
      </c>
      <c r="F39" s="259">
        <v>100</v>
      </c>
      <c r="G39" s="259">
        <v>86.93</v>
      </c>
      <c r="H39" s="259">
        <v>44.47</v>
      </c>
      <c r="I39" s="259">
        <v>58.73</v>
      </c>
      <c r="J39" s="259">
        <v>80.48</v>
      </c>
      <c r="K39" s="259">
        <v>90.28</v>
      </c>
      <c r="L39" s="259">
        <v>98.22</v>
      </c>
      <c r="M39" s="259">
        <v>78.510000000000005</v>
      </c>
      <c r="N39" s="259">
        <v>68.11</v>
      </c>
      <c r="O39" s="259"/>
      <c r="P39" s="259"/>
      <c r="Q39" s="259"/>
      <c r="R39" s="259"/>
      <c r="S39" s="259"/>
      <c r="T39" s="259"/>
      <c r="U39" s="259"/>
      <c r="V39" s="259"/>
      <c r="W39" s="259"/>
      <c r="X39" s="248"/>
      <c r="Y39" s="260"/>
      <c r="Z39" s="258" t="s">
        <v>614</v>
      </c>
      <c r="AA39" s="21">
        <v>35</v>
      </c>
      <c r="AC39" s="66" t="s">
        <v>531</v>
      </c>
    </row>
    <row r="40" spans="1:29" s="13" customFormat="1" ht="14.1" customHeight="1">
      <c r="A40" s="21">
        <v>36</v>
      </c>
      <c r="B40" s="258" t="s">
        <v>615</v>
      </c>
      <c r="C40" s="259">
        <v>20.65</v>
      </c>
      <c r="D40" s="259">
        <v>30.98</v>
      </c>
      <c r="E40" s="259">
        <v>15.91</v>
      </c>
      <c r="F40" s="259">
        <v>0</v>
      </c>
      <c r="G40" s="259">
        <v>0</v>
      </c>
      <c r="H40" s="259">
        <v>34.01</v>
      </c>
      <c r="I40" s="259">
        <v>31.08</v>
      </c>
      <c r="J40" s="259">
        <v>19.52</v>
      </c>
      <c r="K40" s="259">
        <v>14.21</v>
      </c>
      <c r="L40" s="259">
        <v>1.78</v>
      </c>
      <c r="M40" s="259">
        <v>21.49</v>
      </c>
      <c r="N40" s="259">
        <v>0</v>
      </c>
      <c r="O40" s="259"/>
      <c r="P40" s="259"/>
      <c r="Q40" s="259"/>
      <c r="R40" s="259"/>
      <c r="S40" s="259"/>
      <c r="T40" s="259"/>
      <c r="U40" s="259"/>
      <c r="V40" s="259"/>
      <c r="W40" s="259"/>
      <c r="X40" s="248"/>
      <c r="Y40" s="260"/>
      <c r="Z40" s="258" t="s">
        <v>615</v>
      </c>
      <c r="AA40" s="21">
        <v>36</v>
      </c>
      <c r="AC40" s="66" t="s">
        <v>521</v>
      </c>
    </row>
    <row r="41" spans="1:29" s="13" customFormat="1" ht="14.1" customHeight="1">
      <c r="A41" s="21">
        <v>37</v>
      </c>
      <c r="B41" s="258" t="s">
        <v>616</v>
      </c>
      <c r="C41" s="259">
        <v>27.01</v>
      </c>
      <c r="D41" s="259">
        <v>25.68</v>
      </c>
      <c r="E41" s="259">
        <v>12.19</v>
      </c>
      <c r="F41" s="259">
        <v>0</v>
      </c>
      <c r="G41" s="259">
        <v>13.07</v>
      </c>
      <c r="H41" s="259">
        <v>21.51</v>
      </c>
      <c r="I41" s="259">
        <v>10.19</v>
      </c>
      <c r="J41" s="259">
        <v>0</v>
      </c>
      <c r="K41" s="259">
        <v>0.52</v>
      </c>
      <c r="L41" s="259">
        <v>0</v>
      </c>
      <c r="M41" s="259">
        <v>0</v>
      </c>
      <c r="N41" s="259">
        <v>18.55</v>
      </c>
      <c r="O41" s="259"/>
      <c r="P41" s="259"/>
      <c r="Q41" s="259"/>
      <c r="R41" s="259"/>
      <c r="S41" s="259"/>
      <c r="T41" s="259"/>
      <c r="U41" s="259"/>
      <c r="V41" s="259"/>
      <c r="W41" s="259"/>
      <c r="X41" s="248"/>
      <c r="Y41" s="260"/>
      <c r="Z41" s="258" t="s">
        <v>616</v>
      </c>
      <c r="AA41" s="21">
        <v>37</v>
      </c>
      <c r="AC41" s="74" t="s">
        <v>1286</v>
      </c>
    </row>
    <row r="42" spans="1:29" s="13" customFormat="1" ht="14.1" customHeight="1">
      <c r="A42" s="21">
        <v>38</v>
      </c>
      <c r="B42" s="258" t="s">
        <v>617</v>
      </c>
      <c r="C42" s="259">
        <v>2.19</v>
      </c>
      <c r="D42" s="259">
        <v>0</v>
      </c>
      <c r="E42" s="259">
        <v>0</v>
      </c>
      <c r="F42" s="259">
        <v>0</v>
      </c>
      <c r="G42" s="259">
        <v>0</v>
      </c>
      <c r="H42" s="259">
        <v>0</v>
      </c>
      <c r="I42" s="259">
        <v>0</v>
      </c>
      <c r="J42" s="259">
        <v>0</v>
      </c>
      <c r="K42" s="259">
        <v>0</v>
      </c>
      <c r="L42" s="259">
        <v>0</v>
      </c>
      <c r="M42" s="259">
        <v>0</v>
      </c>
      <c r="N42" s="259">
        <v>13.34</v>
      </c>
      <c r="O42" s="259"/>
      <c r="P42" s="259"/>
      <c r="Q42" s="259"/>
      <c r="R42" s="259"/>
      <c r="S42" s="259"/>
      <c r="T42" s="259"/>
      <c r="U42" s="259"/>
      <c r="V42" s="259"/>
      <c r="W42" s="259"/>
      <c r="X42" s="248"/>
      <c r="Y42" s="260"/>
      <c r="Z42" s="258" t="s">
        <v>617</v>
      </c>
      <c r="AA42" s="21">
        <v>38</v>
      </c>
      <c r="AC42" s="66" t="s">
        <v>459</v>
      </c>
    </row>
    <row r="43" spans="1:29" s="13" customFormat="1" ht="14.1" customHeight="1">
      <c r="A43" s="21">
        <v>39</v>
      </c>
      <c r="B43" s="268"/>
      <c r="C43" s="261"/>
      <c r="D43" s="261"/>
      <c r="E43" s="261"/>
      <c r="F43" s="261"/>
      <c r="G43" s="261"/>
      <c r="H43" s="261"/>
      <c r="I43" s="261"/>
      <c r="J43" s="261"/>
      <c r="K43" s="261"/>
      <c r="L43" s="261"/>
      <c r="M43" s="261"/>
      <c r="N43" s="261"/>
      <c r="O43" s="261"/>
      <c r="P43" s="261"/>
      <c r="Q43" s="261"/>
      <c r="R43" s="261"/>
      <c r="S43" s="261"/>
      <c r="T43" s="261"/>
      <c r="U43" s="261"/>
      <c r="V43" s="261"/>
      <c r="W43" s="261"/>
      <c r="X43" s="248"/>
      <c r="Y43" s="260"/>
      <c r="Z43" s="268"/>
      <c r="AA43" s="21">
        <v>39</v>
      </c>
      <c r="AC43" s="75"/>
    </row>
    <row r="44" spans="1:29" s="13" customFormat="1" ht="14.1" customHeight="1">
      <c r="A44" s="21">
        <v>40</v>
      </c>
      <c r="B44" s="264" t="s">
        <v>74</v>
      </c>
      <c r="C44" s="261"/>
      <c r="D44" s="261"/>
      <c r="E44" s="261"/>
      <c r="F44" s="261"/>
      <c r="G44" s="261"/>
      <c r="H44" s="261"/>
      <c r="I44" s="261"/>
      <c r="J44" s="261"/>
      <c r="K44" s="261"/>
      <c r="L44" s="261"/>
      <c r="M44" s="261"/>
      <c r="N44" s="261"/>
      <c r="O44" s="261"/>
      <c r="P44" s="261"/>
      <c r="Q44" s="261"/>
      <c r="R44" s="261"/>
      <c r="S44" s="261"/>
      <c r="T44" s="261"/>
      <c r="U44" s="261"/>
      <c r="V44" s="261"/>
      <c r="W44" s="261"/>
      <c r="X44" s="248"/>
      <c r="Y44" s="260"/>
      <c r="Z44" s="264" t="s">
        <v>74</v>
      </c>
      <c r="AA44" s="21">
        <v>40</v>
      </c>
      <c r="AC44" s="130"/>
    </row>
    <row r="45" spans="1:29" s="13" customFormat="1" ht="14.1" customHeight="1">
      <c r="A45" s="21">
        <v>41</v>
      </c>
      <c r="B45" s="258" t="s">
        <v>75</v>
      </c>
      <c r="C45" s="259">
        <v>105.16</v>
      </c>
      <c r="D45" s="259">
        <v>92.52</v>
      </c>
      <c r="E45" s="259">
        <v>90.72</v>
      </c>
      <c r="F45" s="259">
        <v>85.56</v>
      </c>
      <c r="G45" s="259">
        <v>106.56</v>
      </c>
      <c r="H45" s="259">
        <v>98.81</v>
      </c>
      <c r="I45" s="259">
        <v>99.85</v>
      </c>
      <c r="J45" s="259">
        <v>92.1</v>
      </c>
      <c r="K45" s="259">
        <v>93.15</v>
      </c>
      <c r="L45" s="259">
        <v>92.21</v>
      </c>
      <c r="M45" s="259">
        <v>99.44</v>
      </c>
      <c r="N45" s="259">
        <v>97.36</v>
      </c>
      <c r="O45" s="259"/>
      <c r="P45" s="259"/>
      <c r="Q45" s="259"/>
      <c r="R45" s="259"/>
      <c r="S45" s="259"/>
      <c r="T45" s="259"/>
      <c r="U45" s="259"/>
      <c r="V45" s="259"/>
      <c r="W45" s="259"/>
      <c r="X45" s="248"/>
      <c r="Y45" s="260"/>
      <c r="Z45" s="258" t="s">
        <v>75</v>
      </c>
      <c r="AA45" s="21">
        <v>41</v>
      </c>
      <c r="AC45" s="66" t="s">
        <v>799</v>
      </c>
    </row>
    <row r="46" spans="1:29" s="13" customFormat="1" ht="14.1" customHeight="1">
      <c r="A46" s="21">
        <v>42</v>
      </c>
      <c r="B46" s="258" t="s">
        <v>76</v>
      </c>
      <c r="C46" s="259">
        <v>108.08</v>
      </c>
      <c r="D46" s="259">
        <v>91.36</v>
      </c>
      <c r="E46" s="259">
        <v>89.57</v>
      </c>
      <c r="F46" s="259">
        <v>85.56</v>
      </c>
      <c r="G46" s="259">
        <v>106.56</v>
      </c>
      <c r="H46" s="259">
        <v>101.47</v>
      </c>
      <c r="I46" s="259">
        <v>99.74</v>
      </c>
      <c r="J46" s="259">
        <v>92.06</v>
      </c>
      <c r="K46" s="259">
        <v>94.09</v>
      </c>
      <c r="L46" s="259">
        <v>92.18</v>
      </c>
      <c r="M46" s="259">
        <v>96.55</v>
      </c>
      <c r="N46" s="259">
        <v>97.36</v>
      </c>
      <c r="O46" s="259"/>
      <c r="P46" s="259"/>
      <c r="Q46" s="259"/>
      <c r="R46" s="259"/>
      <c r="S46" s="259"/>
      <c r="T46" s="259"/>
      <c r="U46" s="259"/>
      <c r="V46" s="259"/>
      <c r="W46" s="259"/>
      <c r="X46" s="248"/>
      <c r="Y46" s="260"/>
      <c r="Z46" s="258" t="s">
        <v>76</v>
      </c>
      <c r="AA46" s="21">
        <v>42</v>
      </c>
      <c r="AC46" s="66" t="s">
        <v>800</v>
      </c>
    </row>
    <row r="47" spans="1:29" s="13" customFormat="1" ht="14.1" customHeight="1">
      <c r="A47" s="21">
        <v>43</v>
      </c>
      <c r="B47" s="269" t="s">
        <v>77</v>
      </c>
      <c r="C47" s="270">
        <v>98.3</v>
      </c>
      <c r="D47" s="270">
        <v>94.13</v>
      </c>
      <c r="E47" s="270">
        <v>96.18</v>
      </c>
      <c r="F47" s="270">
        <v>0</v>
      </c>
      <c r="G47" s="270">
        <v>0</v>
      </c>
      <c r="H47" s="270">
        <v>95.45</v>
      </c>
      <c r="I47" s="270">
        <v>100.05</v>
      </c>
      <c r="J47" s="270">
        <v>92.29</v>
      </c>
      <c r="K47" s="270">
        <v>89.5</v>
      </c>
      <c r="L47" s="270">
        <v>94.4</v>
      </c>
      <c r="M47" s="270">
        <v>107.49</v>
      </c>
      <c r="N47" s="270">
        <v>0</v>
      </c>
      <c r="O47" s="270"/>
      <c r="P47" s="270"/>
      <c r="Q47" s="270"/>
      <c r="R47" s="270"/>
      <c r="S47" s="270"/>
      <c r="T47" s="270"/>
      <c r="U47" s="270"/>
      <c r="V47" s="270"/>
      <c r="W47" s="270"/>
      <c r="X47" s="271"/>
      <c r="Y47" s="272"/>
      <c r="Z47" s="269" t="s">
        <v>77</v>
      </c>
      <c r="AA47" s="21">
        <v>43</v>
      </c>
      <c r="AC47" s="74" t="s">
        <v>801</v>
      </c>
    </row>
    <row r="48" spans="1:29" s="13" customFormat="1" ht="14.1" customHeight="1">
      <c r="A48" s="21">
        <v>44</v>
      </c>
      <c r="B48" s="273" t="s">
        <v>618</v>
      </c>
      <c r="C48" s="259">
        <v>102.83</v>
      </c>
      <c r="D48" s="259">
        <v>95.64</v>
      </c>
      <c r="E48" s="259">
        <v>94.71</v>
      </c>
      <c r="F48" s="259">
        <v>88.47</v>
      </c>
      <c r="G48" s="259">
        <v>98.33</v>
      </c>
      <c r="H48" s="259">
        <v>101.28</v>
      </c>
      <c r="I48" s="259">
        <v>93.05</v>
      </c>
      <c r="J48" s="259">
        <v>98.44</v>
      </c>
      <c r="K48" s="259">
        <v>98.08</v>
      </c>
      <c r="L48" s="259">
        <v>95.5</v>
      </c>
      <c r="M48" s="259">
        <v>100.95</v>
      </c>
      <c r="N48" s="259">
        <v>104.38</v>
      </c>
      <c r="O48" s="259"/>
      <c r="P48" s="259"/>
      <c r="Q48" s="259"/>
      <c r="R48" s="259"/>
      <c r="S48" s="259"/>
      <c r="T48" s="259"/>
      <c r="U48" s="259"/>
      <c r="V48" s="259"/>
      <c r="W48" s="259"/>
      <c r="X48" s="248"/>
      <c r="Y48" s="260"/>
      <c r="Z48" s="273" t="s">
        <v>618</v>
      </c>
      <c r="AA48" s="21">
        <v>44</v>
      </c>
      <c r="AC48" s="66" t="s">
        <v>802</v>
      </c>
    </row>
    <row r="49" spans="1:32" s="13" customFormat="1" ht="14.1" customHeight="1">
      <c r="A49" s="21">
        <v>45</v>
      </c>
      <c r="B49" s="273" t="s">
        <v>619</v>
      </c>
      <c r="C49" s="259">
        <v>104.47</v>
      </c>
      <c r="D49" s="259">
        <v>95.31</v>
      </c>
      <c r="E49" s="259">
        <v>93.9</v>
      </c>
      <c r="F49" s="259">
        <v>88.47</v>
      </c>
      <c r="G49" s="259">
        <v>98.33</v>
      </c>
      <c r="H49" s="259">
        <v>103.55</v>
      </c>
      <c r="I49" s="259">
        <v>96.01</v>
      </c>
      <c r="J49" s="259">
        <v>98.79</v>
      </c>
      <c r="K49" s="259">
        <v>99.45</v>
      </c>
      <c r="L49" s="259">
        <v>95.51</v>
      </c>
      <c r="M49" s="259">
        <v>98.42</v>
      </c>
      <c r="N49" s="259">
        <v>104.38</v>
      </c>
      <c r="O49" s="259"/>
      <c r="P49" s="259"/>
      <c r="Q49" s="259"/>
      <c r="R49" s="259"/>
      <c r="S49" s="259"/>
      <c r="T49" s="259"/>
      <c r="U49" s="259"/>
      <c r="V49" s="259"/>
      <c r="W49" s="259"/>
      <c r="X49" s="248"/>
      <c r="Y49" s="260"/>
      <c r="Z49" s="273" t="s">
        <v>619</v>
      </c>
      <c r="AA49" s="21">
        <v>45</v>
      </c>
      <c r="AC49" s="66" t="s">
        <v>803</v>
      </c>
    </row>
    <row r="50" spans="1:32" s="13" customFormat="1" ht="14.1" customHeight="1">
      <c r="A50" s="21">
        <v>46</v>
      </c>
      <c r="B50" s="273" t="s">
        <v>620</v>
      </c>
      <c r="C50" s="259">
        <v>98.45</v>
      </c>
      <c r="D50" s="259">
        <v>96.09</v>
      </c>
      <c r="E50" s="259">
        <v>98.87</v>
      </c>
      <c r="F50" s="259">
        <v>0</v>
      </c>
      <c r="G50" s="259">
        <v>0</v>
      </c>
      <c r="H50" s="259">
        <v>98.42</v>
      </c>
      <c r="I50" s="259">
        <v>87.57</v>
      </c>
      <c r="J50" s="259">
        <v>96.86</v>
      </c>
      <c r="K50" s="259">
        <v>89.41</v>
      </c>
      <c r="L50" s="259">
        <v>94.98</v>
      </c>
      <c r="M50" s="259">
        <v>109.96</v>
      </c>
      <c r="N50" s="259">
        <v>0</v>
      </c>
      <c r="O50" s="259"/>
      <c r="P50" s="259"/>
      <c r="Q50" s="259"/>
      <c r="R50" s="259"/>
      <c r="S50" s="259"/>
      <c r="T50" s="259"/>
      <c r="U50" s="259"/>
      <c r="V50" s="259"/>
      <c r="W50" s="259"/>
      <c r="X50" s="248"/>
      <c r="Y50" s="260"/>
      <c r="Z50" s="273" t="s">
        <v>620</v>
      </c>
      <c r="AA50" s="21">
        <v>46</v>
      </c>
      <c r="AC50" s="66" t="s">
        <v>801</v>
      </c>
    </row>
    <row r="51" spans="1:32" s="13" customFormat="1" ht="14.1" customHeight="1">
      <c r="A51" s="21">
        <v>47</v>
      </c>
      <c r="B51" s="274"/>
      <c r="C51" s="261"/>
      <c r="D51" s="261"/>
      <c r="E51" s="261"/>
      <c r="F51" s="261"/>
      <c r="G51" s="261"/>
      <c r="H51" s="261"/>
      <c r="I51" s="261"/>
      <c r="J51" s="261"/>
      <c r="K51" s="261"/>
      <c r="L51" s="261"/>
      <c r="M51" s="261"/>
      <c r="N51" s="261"/>
      <c r="O51" s="261"/>
      <c r="P51" s="261"/>
      <c r="Q51" s="261"/>
      <c r="R51" s="261"/>
      <c r="S51" s="261"/>
      <c r="T51" s="261"/>
      <c r="U51" s="261"/>
      <c r="V51" s="261"/>
      <c r="W51" s="261"/>
      <c r="X51" s="248"/>
      <c r="Y51" s="260"/>
      <c r="Z51" s="274"/>
      <c r="AA51" s="21">
        <v>47</v>
      </c>
      <c r="AC51" s="76"/>
    </row>
    <row r="52" spans="1:32" s="13" customFormat="1" ht="14.1" customHeight="1">
      <c r="A52" s="21">
        <v>48</v>
      </c>
      <c r="B52" s="274"/>
      <c r="C52" s="259"/>
      <c r="D52" s="259"/>
      <c r="E52" s="259"/>
      <c r="F52" s="259"/>
      <c r="G52" s="259"/>
      <c r="H52" s="259"/>
      <c r="I52" s="259"/>
      <c r="J52" s="259"/>
      <c r="K52" s="259"/>
      <c r="L52" s="259"/>
      <c r="M52" s="259"/>
      <c r="N52" s="259"/>
      <c r="O52" s="259"/>
      <c r="P52" s="259"/>
      <c r="Q52" s="259"/>
      <c r="R52" s="259"/>
      <c r="S52" s="259"/>
      <c r="T52" s="259"/>
      <c r="U52" s="259"/>
      <c r="V52" s="259"/>
      <c r="W52" s="259"/>
      <c r="X52" s="248"/>
      <c r="Y52" s="260"/>
      <c r="Z52" s="274"/>
      <c r="AA52" s="21">
        <v>48</v>
      </c>
      <c r="AC52" s="76"/>
    </row>
    <row r="53" spans="1:32" s="13" customFormat="1" ht="14.1" customHeight="1">
      <c r="A53" s="21">
        <v>49</v>
      </c>
      <c r="B53" s="274"/>
      <c r="C53" s="259"/>
      <c r="D53" s="259"/>
      <c r="E53" s="259"/>
      <c r="F53" s="259"/>
      <c r="G53" s="259"/>
      <c r="H53" s="259"/>
      <c r="I53" s="259"/>
      <c r="J53" s="259"/>
      <c r="K53" s="259"/>
      <c r="L53" s="259"/>
      <c r="M53" s="259"/>
      <c r="N53" s="259"/>
      <c r="O53" s="259"/>
      <c r="P53" s="259"/>
      <c r="Q53" s="259"/>
      <c r="R53" s="259"/>
      <c r="S53" s="259"/>
      <c r="T53" s="259"/>
      <c r="U53" s="259"/>
      <c r="V53" s="259"/>
      <c r="W53" s="259"/>
      <c r="X53" s="248"/>
      <c r="Y53" s="260"/>
      <c r="Z53" s="274"/>
      <c r="AA53" s="21">
        <v>49</v>
      </c>
      <c r="AC53" s="76"/>
    </row>
    <row r="54" spans="1:32" s="13" customFormat="1" ht="14.1" customHeight="1" thickBot="1">
      <c r="A54" s="19">
        <v>50</v>
      </c>
      <c r="B54" s="275"/>
      <c r="C54" s="277"/>
      <c r="D54" s="277"/>
      <c r="E54" s="277"/>
      <c r="F54" s="277"/>
      <c r="G54" s="277"/>
      <c r="H54" s="277"/>
      <c r="I54" s="277"/>
      <c r="J54" s="277"/>
      <c r="K54" s="277"/>
      <c r="L54" s="277"/>
      <c r="M54" s="277"/>
      <c r="N54" s="277"/>
      <c r="O54" s="277"/>
      <c r="P54" s="277"/>
      <c r="Q54" s="277"/>
      <c r="R54" s="277"/>
      <c r="S54" s="277"/>
      <c r="T54" s="277"/>
      <c r="U54" s="277"/>
      <c r="V54" s="277"/>
      <c r="W54" s="277"/>
      <c r="X54" s="276"/>
      <c r="Y54" s="278"/>
      <c r="Z54" s="275"/>
      <c r="AA54" s="19">
        <v>50</v>
      </c>
      <c r="AC54" s="77"/>
    </row>
    <row r="55" spans="1:32"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32">
      <c r="AB56" s="13"/>
      <c r="AD56" s="13"/>
      <c r="AE56" s="13"/>
      <c r="AF56" s="13"/>
    </row>
    <row r="57" spans="1:32">
      <c r="AB57" s="13"/>
      <c r="AD57" s="13"/>
      <c r="AE57" s="13"/>
      <c r="AF57" s="13"/>
    </row>
    <row r="58" spans="1:32">
      <c r="AB58" s="13"/>
      <c r="AD58" s="13"/>
      <c r="AE58" s="13"/>
      <c r="AF58" s="13"/>
    </row>
    <row r="59" spans="1:32">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formatCells="0" formatColumns="0"/>
  <mergeCells count="2">
    <mergeCell ref="A1:A2"/>
    <mergeCell ref="AA1:AA2"/>
  </mergeCells>
  <phoneticPr fontId="0" type="noConversion"/>
  <printOptions horizontalCentered="1" verticalCentered="1"/>
  <pageMargins left="0.25" right="0.25" top="0.25" bottom="0.25" header="0.25" footer="0.25"/>
  <pageSetup scale="73" fitToWidth="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8"/>
    <pageSetUpPr fitToPage="1"/>
  </sheetPr>
  <dimension ref="A1:AF63"/>
  <sheetViews>
    <sheetView showGridLines="0" workbookViewId="0">
      <selection activeCell="C5" sqref="C5"/>
    </sheetView>
  </sheetViews>
  <sheetFormatPr defaultRowHeight="12.75"/>
  <cols>
    <col min="1" max="1" width="4.7109375" style="7" customWidth="1"/>
    <col min="2" max="2" width="50.7109375" style="220" customWidth="1"/>
    <col min="3" max="22" width="10.7109375" style="168" customWidth="1"/>
    <col min="23" max="23" width="9.140625" style="168" hidden="1" customWidth="1"/>
    <col min="24" max="25" width="2.7109375" style="168" customWidth="1"/>
    <col min="26" max="26" width="50.7109375" style="220" customWidth="1"/>
    <col min="27" max="27" width="4.7109375" style="7" customWidth="1"/>
    <col min="28" max="28" width="9.140625" style="5" customWidth="1"/>
    <col min="29" max="29" width="110.7109375" style="11" customWidth="1"/>
    <col min="30" max="16384" width="9.140625" style="5"/>
  </cols>
  <sheetData>
    <row r="1" spans="1:32" ht="12.75" customHeight="1">
      <c r="A1" s="537">
        <v>8</v>
      </c>
      <c r="B1" s="167">
        <v>42887</v>
      </c>
      <c r="C1" s="169">
        <v>6</v>
      </c>
      <c r="D1" s="169">
        <v>6</v>
      </c>
      <c r="E1" s="442">
        <v>8</v>
      </c>
      <c r="F1" s="169">
        <v>6</v>
      </c>
      <c r="G1" s="169">
        <v>6</v>
      </c>
      <c r="H1" s="169">
        <v>6</v>
      </c>
      <c r="I1" s="169">
        <v>6</v>
      </c>
      <c r="J1" s="169">
        <v>6</v>
      </c>
      <c r="K1" s="169">
        <v>6</v>
      </c>
      <c r="L1" s="169">
        <v>6</v>
      </c>
      <c r="M1" s="169">
        <v>6</v>
      </c>
      <c r="N1" s="442">
        <v>10</v>
      </c>
      <c r="O1" s="465"/>
      <c r="P1" s="465"/>
      <c r="Q1" s="465"/>
      <c r="R1" s="465"/>
      <c r="S1" s="477"/>
      <c r="T1" s="442"/>
      <c r="U1" s="442"/>
      <c r="V1" s="442"/>
      <c r="W1" s="444"/>
      <c r="Z1" s="167">
        <v>42887</v>
      </c>
      <c r="AA1" s="537">
        <v>8</v>
      </c>
      <c r="AB1" s="13"/>
      <c r="AC1" s="8"/>
      <c r="AD1" s="13"/>
      <c r="AE1" s="13"/>
      <c r="AF1" s="13"/>
    </row>
    <row r="2" spans="1:32" ht="12.75" customHeight="1">
      <c r="A2" s="537"/>
      <c r="B2" s="170" t="s">
        <v>1797</v>
      </c>
      <c r="C2" s="172">
        <v>6</v>
      </c>
      <c r="D2" s="172">
        <v>3</v>
      </c>
      <c r="E2" s="172">
        <v>8</v>
      </c>
      <c r="F2" s="172">
        <v>13</v>
      </c>
      <c r="G2" s="172">
        <v>10</v>
      </c>
      <c r="H2" s="172">
        <v>4</v>
      </c>
      <c r="I2" s="172">
        <v>5</v>
      </c>
      <c r="J2" s="172">
        <v>2</v>
      </c>
      <c r="K2" s="172">
        <v>1</v>
      </c>
      <c r="L2" s="172">
        <v>9</v>
      </c>
      <c r="M2" s="172">
        <v>12</v>
      </c>
      <c r="N2" s="172">
        <v>7</v>
      </c>
      <c r="O2" s="466" t="s">
        <v>1811</v>
      </c>
      <c r="P2" s="466" t="s">
        <v>1861</v>
      </c>
      <c r="Q2" s="466" t="s">
        <v>338</v>
      </c>
      <c r="R2" s="466" t="s">
        <v>1862</v>
      </c>
      <c r="S2" s="466" t="s">
        <v>675</v>
      </c>
      <c r="T2" s="172"/>
      <c r="U2" s="172"/>
      <c r="V2" s="172"/>
      <c r="W2" s="173"/>
      <c r="Z2" s="170" t="s">
        <v>1797</v>
      </c>
      <c r="AA2" s="537"/>
      <c r="AB2" s="13"/>
      <c r="AC2" s="9"/>
      <c r="AD2" s="13"/>
      <c r="AE2" s="13"/>
      <c r="AF2" s="13"/>
    </row>
    <row r="3" spans="1:32">
      <c r="A3" s="22" t="s">
        <v>662</v>
      </c>
      <c r="B3" s="174" t="s">
        <v>1344</v>
      </c>
      <c r="C3" s="172" t="s">
        <v>1817</v>
      </c>
      <c r="D3" s="172" t="s">
        <v>1814</v>
      </c>
      <c r="E3" s="172" t="s">
        <v>1819</v>
      </c>
      <c r="F3" s="172" t="s">
        <v>1823</v>
      </c>
      <c r="G3" s="172" t="s">
        <v>1821</v>
      </c>
      <c r="H3" s="172" t="s">
        <v>1815</v>
      </c>
      <c r="I3" s="172" t="s">
        <v>1816</v>
      </c>
      <c r="J3" s="172" t="s">
        <v>1813</v>
      </c>
      <c r="K3" s="172" t="s">
        <v>1812</v>
      </c>
      <c r="L3" s="172" t="s">
        <v>1820</v>
      </c>
      <c r="M3" s="172" t="s">
        <v>1822</v>
      </c>
      <c r="N3" s="172" t="s">
        <v>1818</v>
      </c>
      <c r="O3" s="466" t="s">
        <v>1859</v>
      </c>
      <c r="P3" s="466" t="s">
        <v>1859</v>
      </c>
      <c r="Q3" s="466" t="s">
        <v>1859</v>
      </c>
      <c r="R3" s="466" t="s">
        <v>1859</v>
      </c>
      <c r="S3" s="466" t="s">
        <v>1859</v>
      </c>
      <c r="T3" s="172"/>
      <c r="U3" s="172"/>
      <c r="V3" s="172"/>
      <c r="W3" s="173"/>
      <c r="Z3" s="174" t="s">
        <v>1344</v>
      </c>
      <c r="AA3" s="22" t="e">
        <v>#N/A</v>
      </c>
      <c r="AB3" s="13"/>
      <c r="AC3" s="10"/>
      <c r="AD3" s="13"/>
      <c r="AE3" s="13"/>
      <c r="AF3" s="13"/>
    </row>
    <row r="4" spans="1:32" ht="13.5" thickBot="1">
      <c r="A4" s="22">
        <v>3</v>
      </c>
      <c r="B4" s="177" t="s">
        <v>1834</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8"/>
      <c r="X4" s="178"/>
      <c r="Y4" s="178"/>
      <c r="Z4" s="177" t="s">
        <v>1834</v>
      </c>
      <c r="AA4" s="22" t="e">
        <v>#N/A</v>
      </c>
      <c r="AB4" s="13"/>
      <c r="AC4" s="23"/>
      <c r="AD4" s="13"/>
      <c r="AE4" s="13"/>
      <c r="AF4" s="13"/>
    </row>
    <row r="5" spans="1:32" s="13" customFormat="1" ht="14.1" customHeight="1">
      <c r="A5" s="20">
        <v>1</v>
      </c>
      <c r="B5" s="204" t="s">
        <v>718</v>
      </c>
      <c r="C5" s="231"/>
      <c r="D5" s="231"/>
      <c r="E5" s="231"/>
      <c r="F5" s="231"/>
      <c r="G5" s="231"/>
      <c r="H5" s="231"/>
      <c r="I5" s="231"/>
      <c r="J5" s="231"/>
      <c r="K5" s="231"/>
      <c r="L5" s="231"/>
      <c r="M5" s="231"/>
      <c r="N5" s="231"/>
      <c r="O5" s="478" t="s">
        <v>1860</v>
      </c>
      <c r="P5" s="478" t="s">
        <v>1860</v>
      </c>
      <c r="Q5" s="478" t="s">
        <v>1860</v>
      </c>
      <c r="R5" s="478" t="s">
        <v>1860</v>
      </c>
      <c r="S5" s="478" t="s">
        <v>1860</v>
      </c>
      <c r="T5" s="231"/>
      <c r="U5" s="231"/>
      <c r="V5" s="231"/>
      <c r="W5" s="222"/>
      <c r="X5" s="279"/>
      <c r="Y5" s="279"/>
      <c r="Z5" s="204" t="s">
        <v>718</v>
      </c>
      <c r="AA5" s="20">
        <v>1</v>
      </c>
      <c r="AC5" s="62"/>
    </row>
    <row r="6" spans="1:32" s="13" customFormat="1" ht="14.1" customHeight="1" thickBot="1">
      <c r="A6" s="60">
        <v>2</v>
      </c>
      <c r="B6" s="206" t="s">
        <v>847</v>
      </c>
      <c r="C6" s="227">
        <v>20376</v>
      </c>
      <c r="D6" s="227">
        <v>120869</v>
      </c>
      <c r="E6" s="227">
        <v>36295</v>
      </c>
      <c r="F6" s="227">
        <v>38823</v>
      </c>
      <c r="G6" s="227">
        <v>113489</v>
      </c>
      <c r="H6" s="227">
        <v>39010</v>
      </c>
      <c r="I6" s="227">
        <v>58340</v>
      </c>
      <c r="J6" s="227">
        <v>534609</v>
      </c>
      <c r="K6" s="227">
        <v>64737</v>
      </c>
      <c r="L6" s="227">
        <v>47296</v>
      </c>
      <c r="M6" s="227">
        <v>79421</v>
      </c>
      <c r="N6" s="227">
        <v>536913</v>
      </c>
      <c r="O6" s="473">
        <v>77369</v>
      </c>
      <c r="P6" s="473">
        <v>97487</v>
      </c>
      <c r="Q6" s="473">
        <v>419704</v>
      </c>
      <c r="R6" s="473">
        <v>130842</v>
      </c>
      <c r="S6" s="473">
        <v>48313</v>
      </c>
      <c r="T6" s="227"/>
      <c r="U6" s="227"/>
      <c r="V6" s="227"/>
      <c r="W6" s="187"/>
      <c r="X6" s="280"/>
      <c r="Y6" s="280"/>
      <c r="Z6" s="206" t="s">
        <v>847</v>
      </c>
      <c r="AA6" s="60">
        <v>2</v>
      </c>
      <c r="AC6" s="109" t="s">
        <v>913</v>
      </c>
    </row>
    <row r="7" spans="1:32" s="440" customFormat="1" ht="14.1" customHeight="1" thickBot="1">
      <c r="A7" s="435">
        <v>3</v>
      </c>
      <c r="B7" s="115" t="s">
        <v>1833</v>
      </c>
      <c r="C7" s="448">
        <v>0.11899999999999999</v>
      </c>
      <c r="D7" s="448">
        <v>0.122</v>
      </c>
      <c r="E7" s="448">
        <v>0.13</v>
      </c>
      <c r="F7" s="448">
        <v>0.13500000000000001</v>
      </c>
      <c r="G7" s="448">
        <v>0.14599999999999999</v>
      </c>
      <c r="H7" s="448">
        <v>0.182</v>
      </c>
      <c r="I7" s="448">
        <v>0.19</v>
      </c>
      <c r="J7" s="448">
        <v>0.19</v>
      </c>
      <c r="K7" s="448">
        <v>0.192</v>
      </c>
      <c r="L7" s="448">
        <v>0.20200000000000001</v>
      </c>
      <c r="M7" s="448">
        <v>0.217</v>
      </c>
      <c r="N7" s="448">
        <v>0.43099999999999999</v>
      </c>
      <c r="O7" s="487">
        <v>0.13300000000000001</v>
      </c>
      <c r="P7" s="487">
        <v>0.11700000000000001</v>
      </c>
      <c r="Q7" s="487">
        <v>0.124</v>
      </c>
      <c r="R7" s="487">
        <v>0.104</v>
      </c>
      <c r="S7" s="487">
        <v>0.125</v>
      </c>
      <c r="T7" s="448"/>
      <c r="U7" s="448"/>
      <c r="V7" s="448"/>
      <c r="W7" s="439"/>
      <c r="X7" s="443"/>
      <c r="Y7" s="443"/>
      <c r="Z7" s="115" t="s">
        <v>1833</v>
      </c>
      <c r="AA7" s="435">
        <v>3</v>
      </c>
      <c r="AC7" s="449" t="s">
        <v>914</v>
      </c>
    </row>
    <row r="8" spans="1:32" s="13" customFormat="1" ht="14.1" customHeight="1">
      <c r="A8" s="137">
        <v>4</v>
      </c>
      <c r="B8" s="206" t="s">
        <v>848</v>
      </c>
      <c r="C8" s="213">
        <v>7.22</v>
      </c>
      <c r="D8" s="213">
        <v>7.41</v>
      </c>
      <c r="E8" s="213">
        <v>7.06</v>
      </c>
      <c r="F8" s="213">
        <v>8.06</v>
      </c>
      <c r="G8" s="213">
        <v>9.34</v>
      </c>
      <c r="H8" s="213">
        <v>9.64</v>
      </c>
      <c r="I8" s="213">
        <v>10.6</v>
      </c>
      <c r="J8" s="213">
        <v>8</v>
      </c>
      <c r="K8" s="213">
        <v>11.69</v>
      </c>
      <c r="L8" s="213">
        <v>8.18</v>
      </c>
      <c r="M8" s="213">
        <v>10.77</v>
      </c>
      <c r="N8" s="213">
        <v>14.49</v>
      </c>
      <c r="O8" s="471">
        <v>7.97</v>
      </c>
      <c r="P8" s="471">
        <v>6.82</v>
      </c>
      <c r="Q8" s="471">
        <v>7.4</v>
      </c>
      <c r="R8" s="471">
        <v>5.83</v>
      </c>
      <c r="S8" s="471">
        <v>6.75</v>
      </c>
      <c r="T8" s="213"/>
      <c r="U8" s="213"/>
      <c r="V8" s="213"/>
      <c r="W8" s="187"/>
      <c r="X8" s="280"/>
      <c r="Y8" s="280"/>
      <c r="Z8" s="206" t="s">
        <v>848</v>
      </c>
      <c r="AA8" s="309">
        <v>4</v>
      </c>
      <c r="AC8" s="66" t="s">
        <v>9</v>
      </c>
    </row>
    <row r="9" spans="1:32" s="13" customFormat="1" ht="14.1" customHeight="1">
      <c r="A9" s="21">
        <v>5</v>
      </c>
      <c r="B9" s="232" t="s">
        <v>1331</v>
      </c>
      <c r="C9" s="233">
        <v>20951</v>
      </c>
      <c r="D9" s="233">
        <v>104402</v>
      </c>
      <c r="E9" s="233">
        <v>31104</v>
      </c>
      <c r="F9" s="233">
        <v>42112</v>
      </c>
      <c r="G9" s="233">
        <v>109037</v>
      </c>
      <c r="H9" s="233">
        <v>36395</v>
      </c>
      <c r="I9" s="233">
        <v>57617</v>
      </c>
      <c r="J9" s="233">
        <v>551282</v>
      </c>
      <c r="K9" s="233">
        <v>61594</v>
      </c>
      <c r="L9" s="233">
        <v>65286</v>
      </c>
      <c r="M9" s="233">
        <v>65913</v>
      </c>
      <c r="N9" s="233">
        <v>474643</v>
      </c>
      <c r="O9" s="472">
        <v>71664</v>
      </c>
      <c r="P9" s="472">
        <v>88086</v>
      </c>
      <c r="Q9" s="472">
        <v>516959</v>
      </c>
      <c r="R9" s="472">
        <v>147524</v>
      </c>
      <c r="S9" s="472">
        <v>46494</v>
      </c>
      <c r="T9" s="233"/>
      <c r="U9" s="233"/>
      <c r="V9" s="233"/>
      <c r="W9" s="194"/>
      <c r="X9" s="283"/>
      <c r="Y9" s="283"/>
      <c r="Z9" s="232" t="s">
        <v>1331</v>
      </c>
      <c r="AA9" s="21">
        <v>5</v>
      </c>
      <c r="AC9" s="67" t="s">
        <v>915</v>
      </c>
    </row>
    <row r="10" spans="1:32" s="13" customFormat="1" ht="14.1" customHeight="1">
      <c r="A10" s="21">
        <v>6</v>
      </c>
      <c r="B10" s="186" t="s">
        <v>1332</v>
      </c>
      <c r="C10" s="188">
        <v>0.12</v>
      </c>
      <c r="D10" s="188">
        <v>0.104</v>
      </c>
      <c r="E10" s="188">
        <v>0.113</v>
      </c>
      <c r="F10" s="188">
        <v>0.16</v>
      </c>
      <c r="G10" s="188">
        <v>0.14099999999999999</v>
      </c>
      <c r="H10" s="188">
        <v>0.17899999999999999</v>
      </c>
      <c r="I10" s="188">
        <v>0.19700000000000001</v>
      </c>
      <c r="J10" s="188">
        <v>0.183</v>
      </c>
      <c r="K10" s="188">
        <v>0.27400000000000002</v>
      </c>
      <c r="L10" s="188">
        <v>0.27400000000000002</v>
      </c>
      <c r="M10" s="188">
        <v>0.19600000000000001</v>
      </c>
      <c r="N10" s="188">
        <v>0.41199999999999998</v>
      </c>
      <c r="O10" s="474">
        <v>0.13</v>
      </c>
      <c r="P10" s="474">
        <v>0.123</v>
      </c>
      <c r="Q10" s="474">
        <v>0.13</v>
      </c>
      <c r="R10" s="474">
        <v>0.11799999999999999</v>
      </c>
      <c r="S10" s="474">
        <v>0.128</v>
      </c>
      <c r="T10" s="188"/>
      <c r="U10" s="188"/>
      <c r="V10" s="188"/>
      <c r="W10" s="187"/>
      <c r="X10" s="280"/>
      <c r="Y10" s="280"/>
      <c r="Z10" s="186" t="s">
        <v>1332</v>
      </c>
      <c r="AA10" s="21">
        <v>6</v>
      </c>
      <c r="AC10" s="68" t="s">
        <v>916</v>
      </c>
    </row>
    <row r="11" spans="1:32" s="13" customFormat="1" ht="14.1" customHeight="1">
      <c r="A11" s="21">
        <v>7</v>
      </c>
      <c r="B11" s="186" t="s">
        <v>1403</v>
      </c>
      <c r="C11" s="213">
        <v>6.49</v>
      </c>
      <c r="D11" s="213">
        <v>5.97</v>
      </c>
      <c r="E11" s="213">
        <v>6.1</v>
      </c>
      <c r="F11" s="213">
        <v>9.2799999999999994</v>
      </c>
      <c r="G11" s="213">
        <v>8.98</v>
      </c>
      <c r="H11" s="213">
        <v>9.35</v>
      </c>
      <c r="I11" s="213">
        <v>11.53</v>
      </c>
      <c r="J11" s="213">
        <v>7.64</v>
      </c>
      <c r="K11" s="213">
        <v>13.38</v>
      </c>
      <c r="L11" s="213">
        <v>11.82</v>
      </c>
      <c r="M11" s="213">
        <v>9.09</v>
      </c>
      <c r="N11" s="213">
        <v>13.47</v>
      </c>
      <c r="O11" s="471">
        <v>7.58</v>
      </c>
      <c r="P11" s="471">
        <v>6.84</v>
      </c>
      <c r="Q11" s="471">
        <v>7.63</v>
      </c>
      <c r="R11" s="471">
        <v>6.34</v>
      </c>
      <c r="S11" s="471">
        <v>6.68</v>
      </c>
      <c r="T11" s="213"/>
      <c r="U11" s="213"/>
      <c r="V11" s="213"/>
      <c r="W11" s="187"/>
      <c r="X11" s="280"/>
      <c r="Y11" s="280"/>
      <c r="Z11" s="186" t="s">
        <v>1403</v>
      </c>
      <c r="AA11" s="21">
        <v>7</v>
      </c>
      <c r="AC11" s="68" t="s">
        <v>1502</v>
      </c>
    </row>
    <row r="12" spans="1:32" s="13" customFormat="1" ht="14.1" customHeight="1">
      <c r="A12" s="21">
        <v>8</v>
      </c>
      <c r="B12" s="238" t="s">
        <v>849</v>
      </c>
      <c r="C12" s="233">
        <v>17829</v>
      </c>
      <c r="D12" s="233">
        <v>89716</v>
      </c>
      <c r="E12" s="233">
        <v>24680</v>
      </c>
      <c r="F12" s="233">
        <v>28873</v>
      </c>
      <c r="G12" s="233">
        <v>94403</v>
      </c>
      <c r="H12" s="233">
        <v>28531</v>
      </c>
      <c r="I12" s="233">
        <v>53750</v>
      </c>
      <c r="J12" s="233">
        <v>472799</v>
      </c>
      <c r="K12" s="233">
        <v>59506</v>
      </c>
      <c r="L12" s="233">
        <v>36727</v>
      </c>
      <c r="M12" s="233">
        <v>61759</v>
      </c>
      <c r="N12" s="233">
        <v>500414</v>
      </c>
      <c r="O12" s="472">
        <v>59418</v>
      </c>
      <c r="P12" s="472">
        <v>85268</v>
      </c>
      <c r="Q12" s="472">
        <v>312024</v>
      </c>
      <c r="R12" s="472">
        <v>111990</v>
      </c>
      <c r="S12" s="472">
        <v>38206</v>
      </c>
      <c r="T12" s="233"/>
      <c r="U12" s="233"/>
      <c r="V12" s="233"/>
      <c r="W12" s="194"/>
      <c r="X12" s="283"/>
      <c r="Y12" s="283"/>
      <c r="Z12" s="238" t="s">
        <v>849</v>
      </c>
      <c r="AA12" s="21">
        <v>8</v>
      </c>
      <c r="AC12" s="108" t="s">
        <v>917</v>
      </c>
    </row>
    <row r="13" spans="1:32" s="13" customFormat="1" ht="14.1" customHeight="1">
      <c r="A13" s="21">
        <v>9</v>
      </c>
      <c r="B13" s="206" t="s">
        <v>850</v>
      </c>
      <c r="C13" s="188">
        <v>0.104</v>
      </c>
      <c r="D13" s="188">
        <v>9.0999999999999998E-2</v>
      </c>
      <c r="E13" s="188">
        <v>8.7999999999999995E-2</v>
      </c>
      <c r="F13" s="188">
        <v>0.1</v>
      </c>
      <c r="G13" s="188">
        <v>0.121</v>
      </c>
      <c r="H13" s="188">
        <v>0.13300000000000001</v>
      </c>
      <c r="I13" s="188">
        <v>0.17499999999999999</v>
      </c>
      <c r="J13" s="188">
        <v>0.16800000000000001</v>
      </c>
      <c r="K13" s="188">
        <v>0.17699999999999999</v>
      </c>
      <c r="L13" s="188">
        <v>0.157</v>
      </c>
      <c r="M13" s="188">
        <v>0.16900000000000001</v>
      </c>
      <c r="N13" s="188">
        <v>0.40100000000000002</v>
      </c>
      <c r="O13" s="474">
        <v>0.1</v>
      </c>
      <c r="P13" s="474">
        <v>0.10199999999999999</v>
      </c>
      <c r="Q13" s="474">
        <v>9.9000000000000005E-2</v>
      </c>
      <c r="R13" s="474">
        <v>9.0999999999999998E-2</v>
      </c>
      <c r="S13" s="474">
        <v>0.10299999999999999</v>
      </c>
      <c r="T13" s="188"/>
      <c r="U13" s="188"/>
      <c r="V13" s="188"/>
      <c r="W13" s="187"/>
      <c r="X13" s="280"/>
      <c r="Y13" s="280"/>
      <c r="Z13" s="206" t="s">
        <v>850</v>
      </c>
      <c r="AA13" s="21">
        <v>9</v>
      </c>
      <c r="AC13" s="66" t="s">
        <v>918</v>
      </c>
    </row>
    <row r="14" spans="1:32" s="13" customFormat="1" ht="14.1" customHeight="1">
      <c r="A14" s="21">
        <v>10</v>
      </c>
      <c r="B14" s="206" t="s">
        <v>851</v>
      </c>
      <c r="C14" s="213">
        <v>6.32</v>
      </c>
      <c r="D14" s="213">
        <v>5.5</v>
      </c>
      <c r="E14" s="213">
        <v>4.8</v>
      </c>
      <c r="F14" s="213">
        <v>6</v>
      </c>
      <c r="G14" s="213">
        <v>7.77</v>
      </c>
      <c r="H14" s="213">
        <v>7.05</v>
      </c>
      <c r="I14" s="213">
        <v>9.77</v>
      </c>
      <c r="J14" s="213">
        <v>7.08</v>
      </c>
      <c r="K14" s="213">
        <v>10.74</v>
      </c>
      <c r="L14" s="213">
        <v>6.35</v>
      </c>
      <c r="M14" s="213">
        <v>8.3699999999999992</v>
      </c>
      <c r="N14" s="213">
        <v>13.5</v>
      </c>
      <c r="O14" s="471">
        <v>6.02</v>
      </c>
      <c r="P14" s="471">
        <v>5.91</v>
      </c>
      <c r="Q14" s="471">
        <v>5.91</v>
      </c>
      <c r="R14" s="471">
        <v>5.13</v>
      </c>
      <c r="S14" s="471">
        <v>5.52</v>
      </c>
      <c r="T14" s="213"/>
      <c r="U14" s="213"/>
      <c r="V14" s="213"/>
      <c r="W14" s="187"/>
      <c r="X14" s="280"/>
      <c r="Y14" s="280"/>
      <c r="Z14" s="206" t="s">
        <v>851</v>
      </c>
      <c r="AA14" s="60">
        <v>10</v>
      </c>
      <c r="AC14" s="66" t="s">
        <v>7</v>
      </c>
    </row>
    <row r="15" spans="1:32" s="13" customFormat="1" ht="14.1" customHeight="1">
      <c r="A15" s="21">
        <v>11</v>
      </c>
      <c r="B15" s="235" t="s">
        <v>1325</v>
      </c>
      <c r="C15" s="233">
        <v>15962</v>
      </c>
      <c r="D15" s="233">
        <v>76515</v>
      </c>
      <c r="E15" s="233">
        <v>18899</v>
      </c>
      <c r="F15" s="233">
        <v>30865</v>
      </c>
      <c r="G15" s="233">
        <v>77691</v>
      </c>
      <c r="H15" s="233">
        <v>28062</v>
      </c>
      <c r="I15" s="233">
        <v>50414</v>
      </c>
      <c r="J15" s="233">
        <v>483091</v>
      </c>
      <c r="K15" s="233">
        <v>53882</v>
      </c>
      <c r="L15" s="233">
        <v>49523</v>
      </c>
      <c r="M15" s="233">
        <v>51850</v>
      </c>
      <c r="N15" s="233">
        <v>449115</v>
      </c>
      <c r="O15" s="472">
        <v>50993</v>
      </c>
      <c r="P15" s="472">
        <v>78203</v>
      </c>
      <c r="Q15" s="472">
        <v>368561</v>
      </c>
      <c r="R15" s="472">
        <v>121393</v>
      </c>
      <c r="S15" s="472">
        <v>34864</v>
      </c>
      <c r="T15" s="233"/>
      <c r="U15" s="233"/>
      <c r="V15" s="233"/>
      <c r="W15" s="194"/>
      <c r="X15" s="283"/>
      <c r="Y15" s="283"/>
      <c r="Z15" s="235" t="s">
        <v>1325</v>
      </c>
      <c r="AA15" s="21">
        <v>11</v>
      </c>
      <c r="AC15" s="64" t="s">
        <v>1503</v>
      </c>
    </row>
    <row r="16" spans="1:32" s="13" customFormat="1" ht="14.1" customHeight="1">
      <c r="A16" s="21">
        <v>12</v>
      </c>
      <c r="B16" s="211" t="s">
        <v>1342</v>
      </c>
      <c r="C16" s="188">
        <v>9.0999999999999998E-2</v>
      </c>
      <c r="D16" s="188">
        <v>7.5999999999999998E-2</v>
      </c>
      <c r="E16" s="188">
        <v>6.9000000000000006E-2</v>
      </c>
      <c r="F16" s="188">
        <v>0.11700000000000001</v>
      </c>
      <c r="G16" s="188">
        <v>0.10100000000000001</v>
      </c>
      <c r="H16" s="188">
        <v>0.13800000000000001</v>
      </c>
      <c r="I16" s="188">
        <v>0.17299999999999999</v>
      </c>
      <c r="J16" s="188">
        <v>0.161</v>
      </c>
      <c r="K16" s="188">
        <v>0.24</v>
      </c>
      <c r="L16" s="188">
        <v>0.20799999999999999</v>
      </c>
      <c r="M16" s="188">
        <v>0.154</v>
      </c>
      <c r="N16" s="188">
        <v>0.39</v>
      </c>
      <c r="O16" s="474">
        <v>9.0999999999999998E-2</v>
      </c>
      <c r="P16" s="474">
        <v>0.106</v>
      </c>
      <c r="Q16" s="474">
        <v>0.1</v>
      </c>
      <c r="R16" s="474">
        <v>9.8000000000000004E-2</v>
      </c>
      <c r="S16" s="474">
        <v>9.9000000000000005E-2</v>
      </c>
      <c r="T16" s="188"/>
      <c r="U16" s="188"/>
      <c r="V16" s="188"/>
      <c r="W16" s="187"/>
      <c r="X16" s="280"/>
      <c r="Y16" s="280"/>
      <c r="Z16" s="211" t="s">
        <v>1342</v>
      </c>
      <c r="AA16" s="21">
        <v>12</v>
      </c>
      <c r="AC16" s="63" t="s">
        <v>1504</v>
      </c>
    </row>
    <row r="17" spans="1:29" s="13" customFormat="1" ht="14.1" customHeight="1">
      <c r="A17" s="21">
        <v>13</v>
      </c>
      <c r="B17" s="211" t="s">
        <v>719</v>
      </c>
      <c r="C17" s="213">
        <v>4.95</v>
      </c>
      <c r="D17" s="213">
        <v>4.37</v>
      </c>
      <c r="E17" s="213">
        <v>3.71</v>
      </c>
      <c r="F17" s="213">
        <v>6.8</v>
      </c>
      <c r="G17" s="213">
        <v>6.4</v>
      </c>
      <c r="H17" s="213">
        <v>7.21</v>
      </c>
      <c r="I17" s="213">
        <v>10.08</v>
      </c>
      <c r="J17" s="213">
        <v>6.7</v>
      </c>
      <c r="K17" s="213">
        <v>11.71</v>
      </c>
      <c r="L17" s="213">
        <v>8.9700000000000006</v>
      </c>
      <c r="M17" s="213">
        <v>7.15</v>
      </c>
      <c r="N17" s="213">
        <v>12.74</v>
      </c>
      <c r="O17" s="471">
        <v>5.32</v>
      </c>
      <c r="P17" s="471">
        <v>5.85</v>
      </c>
      <c r="Q17" s="471">
        <v>5.91</v>
      </c>
      <c r="R17" s="471">
        <v>5.27</v>
      </c>
      <c r="S17" s="471">
        <v>5.08</v>
      </c>
      <c r="T17" s="213"/>
      <c r="U17" s="213"/>
      <c r="V17" s="213"/>
      <c r="W17" s="187"/>
      <c r="X17" s="280"/>
      <c r="Y17" s="280"/>
      <c r="Z17" s="211" t="s">
        <v>719</v>
      </c>
      <c r="AA17" s="21">
        <v>13</v>
      </c>
      <c r="AC17" s="63" t="s">
        <v>1505</v>
      </c>
    </row>
    <row r="18" spans="1:29" s="13" customFormat="1" ht="14.1" customHeight="1">
      <c r="A18" s="21">
        <v>14</v>
      </c>
      <c r="B18" s="238" t="s">
        <v>852</v>
      </c>
      <c r="C18" s="233">
        <v>13956</v>
      </c>
      <c r="D18" s="233">
        <v>59781</v>
      </c>
      <c r="E18" s="233">
        <v>21244</v>
      </c>
      <c r="F18" s="233">
        <v>28448</v>
      </c>
      <c r="G18" s="233">
        <v>64362</v>
      </c>
      <c r="H18" s="233">
        <v>20209</v>
      </c>
      <c r="I18" s="233">
        <v>53750</v>
      </c>
      <c r="J18" s="233">
        <v>373286</v>
      </c>
      <c r="K18" s="233">
        <v>42370</v>
      </c>
      <c r="L18" s="233">
        <v>26074</v>
      </c>
      <c r="M18" s="233">
        <v>61759</v>
      </c>
      <c r="N18" s="233">
        <v>360557</v>
      </c>
      <c r="O18" s="472">
        <v>43459</v>
      </c>
      <c r="P18" s="472">
        <v>51120</v>
      </c>
      <c r="Q18" s="472">
        <v>180490</v>
      </c>
      <c r="R18" s="472">
        <v>53473</v>
      </c>
      <c r="S18" s="472">
        <v>30369</v>
      </c>
      <c r="T18" s="233"/>
      <c r="U18" s="233"/>
      <c r="V18" s="233"/>
      <c r="W18" s="194"/>
      <c r="X18" s="283"/>
      <c r="Y18" s="283"/>
      <c r="Z18" s="238" t="s">
        <v>852</v>
      </c>
      <c r="AA18" s="21">
        <v>14</v>
      </c>
      <c r="AC18" s="73" t="s">
        <v>919</v>
      </c>
    </row>
    <row r="19" spans="1:29" s="13" customFormat="1" ht="14.1" customHeight="1">
      <c r="A19" s="21">
        <v>15</v>
      </c>
      <c r="B19" s="206" t="s">
        <v>853</v>
      </c>
      <c r="C19" s="213">
        <v>78.28</v>
      </c>
      <c r="D19" s="213">
        <v>66.63</v>
      </c>
      <c r="E19" s="213">
        <v>86.08</v>
      </c>
      <c r="F19" s="213">
        <v>98.53</v>
      </c>
      <c r="G19" s="213">
        <v>68.180000000000007</v>
      </c>
      <c r="H19" s="213">
        <v>70.83</v>
      </c>
      <c r="I19" s="213">
        <v>100</v>
      </c>
      <c r="J19" s="213">
        <v>78.95</v>
      </c>
      <c r="K19" s="213">
        <v>71.2</v>
      </c>
      <c r="L19" s="213">
        <v>70.989999999999995</v>
      </c>
      <c r="M19" s="213">
        <v>100</v>
      </c>
      <c r="N19" s="213">
        <v>72.05</v>
      </c>
      <c r="O19" s="471">
        <v>79.86</v>
      </c>
      <c r="P19" s="471">
        <v>59.64</v>
      </c>
      <c r="Q19" s="471">
        <v>63.81</v>
      </c>
      <c r="R19" s="471">
        <v>48.89</v>
      </c>
      <c r="S19" s="471">
        <v>66.62</v>
      </c>
      <c r="T19" s="213"/>
      <c r="U19" s="213"/>
      <c r="V19" s="213"/>
      <c r="W19" s="187"/>
      <c r="X19" s="280"/>
      <c r="Y19" s="280"/>
      <c r="Z19" s="206" t="s">
        <v>853</v>
      </c>
      <c r="AA19" s="21">
        <v>15</v>
      </c>
      <c r="AC19" s="66" t="s">
        <v>1100</v>
      </c>
    </row>
    <row r="20" spans="1:29" s="13" customFormat="1" ht="14.1" customHeight="1">
      <c r="A20" s="21">
        <v>16</v>
      </c>
      <c r="B20" s="211" t="s">
        <v>1340</v>
      </c>
      <c r="C20" s="227">
        <v>11891</v>
      </c>
      <c r="D20" s="227">
        <v>57043</v>
      </c>
      <c r="E20" s="227">
        <v>18263</v>
      </c>
      <c r="F20" s="227">
        <v>30865</v>
      </c>
      <c r="G20" s="227">
        <v>50611</v>
      </c>
      <c r="H20" s="227">
        <v>18163</v>
      </c>
      <c r="I20" s="227">
        <v>50414</v>
      </c>
      <c r="J20" s="227">
        <v>386612</v>
      </c>
      <c r="K20" s="227">
        <v>40654</v>
      </c>
      <c r="L20" s="227">
        <v>29916</v>
      </c>
      <c r="M20" s="227">
        <v>51850</v>
      </c>
      <c r="N20" s="227">
        <v>354618</v>
      </c>
      <c r="O20" s="473">
        <v>39196</v>
      </c>
      <c r="P20" s="473">
        <v>49287</v>
      </c>
      <c r="Q20" s="473">
        <v>207647</v>
      </c>
      <c r="R20" s="473">
        <v>58133</v>
      </c>
      <c r="S20" s="473">
        <v>28756</v>
      </c>
      <c r="T20" s="227"/>
      <c r="U20" s="227"/>
      <c r="V20" s="227"/>
      <c r="W20" s="187"/>
      <c r="X20" s="280"/>
      <c r="Y20" s="280"/>
      <c r="Z20" s="211" t="s">
        <v>1340</v>
      </c>
      <c r="AA20" s="21">
        <v>16</v>
      </c>
      <c r="AC20" s="63" t="s">
        <v>920</v>
      </c>
    </row>
    <row r="21" spans="1:29" s="13" customFormat="1" ht="14.1" customHeight="1">
      <c r="A21" s="21">
        <v>17</v>
      </c>
      <c r="B21" s="211" t="s">
        <v>1253</v>
      </c>
      <c r="C21" s="213">
        <v>74.5</v>
      </c>
      <c r="D21" s="213">
        <v>74.55</v>
      </c>
      <c r="E21" s="213">
        <v>96.63</v>
      </c>
      <c r="F21" s="213">
        <v>100</v>
      </c>
      <c r="G21" s="213">
        <v>65.14</v>
      </c>
      <c r="H21" s="213">
        <v>64.73</v>
      </c>
      <c r="I21" s="213">
        <v>100</v>
      </c>
      <c r="J21" s="213">
        <v>80.03</v>
      </c>
      <c r="K21" s="213">
        <v>75.45</v>
      </c>
      <c r="L21" s="213">
        <v>60.41</v>
      </c>
      <c r="M21" s="213">
        <v>100</v>
      </c>
      <c r="N21" s="213">
        <v>78.959999999999994</v>
      </c>
      <c r="O21" s="471">
        <v>84.08</v>
      </c>
      <c r="P21" s="471">
        <v>60.09</v>
      </c>
      <c r="Q21" s="471">
        <v>60.09</v>
      </c>
      <c r="R21" s="471">
        <v>48.72</v>
      </c>
      <c r="S21" s="471">
        <v>68.37</v>
      </c>
      <c r="T21" s="213"/>
      <c r="U21" s="213"/>
      <c r="V21" s="213"/>
      <c r="W21" s="187"/>
      <c r="X21" s="280"/>
      <c r="Y21" s="280"/>
      <c r="Z21" s="211" t="s">
        <v>1253</v>
      </c>
      <c r="AA21" s="21">
        <v>17</v>
      </c>
      <c r="AC21" s="63" t="s">
        <v>1101</v>
      </c>
    </row>
    <row r="22" spans="1:29" s="13" customFormat="1" ht="13.5" customHeight="1">
      <c r="A22" s="21">
        <v>18</v>
      </c>
      <c r="B22" s="238" t="s">
        <v>854</v>
      </c>
      <c r="C22" s="233">
        <v>3872</v>
      </c>
      <c r="D22" s="233">
        <v>29935</v>
      </c>
      <c r="E22" s="233">
        <v>3436</v>
      </c>
      <c r="F22" s="233">
        <v>425</v>
      </c>
      <c r="G22" s="233">
        <v>30041</v>
      </c>
      <c r="H22" s="233">
        <v>8322</v>
      </c>
      <c r="I22" s="233">
        <v>0</v>
      </c>
      <c r="J22" s="233">
        <v>99514</v>
      </c>
      <c r="K22" s="233">
        <v>17137</v>
      </c>
      <c r="L22" s="233">
        <v>10653</v>
      </c>
      <c r="M22" s="233">
        <v>0</v>
      </c>
      <c r="N22" s="233">
        <v>139856</v>
      </c>
      <c r="O22" s="472">
        <v>15959</v>
      </c>
      <c r="P22" s="472">
        <v>34147</v>
      </c>
      <c r="Q22" s="472">
        <v>131535</v>
      </c>
      <c r="R22" s="472">
        <v>58516</v>
      </c>
      <c r="S22" s="472">
        <v>13911</v>
      </c>
      <c r="T22" s="233"/>
      <c r="U22" s="233"/>
      <c r="V22" s="233"/>
      <c r="W22" s="194"/>
      <c r="X22" s="283"/>
      <c r="Y22" s="283"/>
      <c r="Z22" s="238" t="s">
        <v>854</v>
      </c>
      <c r="AA22" s="21">
        <v>18</v>
      </c>
      <c r="AC22" s="73" t="s">
        <v>921</v>
      </c>
    </row>
    <row r="23" spans="1:29" s="13" customFormat="1" ht="14.1" customHeight="1">
      <c r="A23" s="21">
        <v>19</v>
      </c>
      <c r="B23" s="206" t="s">
        <v>855</v>
      </c>
      <c r="C23" s="213">
        <v>21.72</v>
      </c>
      <c r="D23" s="213">
        <v>33.369999999999997</v>
      </c>
      <c r="E23" s="213">
        <v>13.92</v>
      </c>
      <c r="F23" s="213">
        <v>1.47</v>
      </c>
      <c r="G23" s="213">
        <v>31.82</v>
      </c>
      <c r="H23" s="213">
        <v>29.17</v>
      </c>
      <c r="I23" s="213">
        <v>0</v>
      </c>
      <c r="J23" s="213">
        <v>21.05</v>
      </c>
      <c r="K23" s="213">
        <v>28.8</v>
      </c>
      <c r="L23" s="213">
        <v>29.01</v>
      </c>
      <c r="M23" s="213">
        <v>0</v>
      </c>
      <c r="N23" s="213">
        <v>27.95</v>
      </c>
      <c r="O23" s="471">
        <v>20.149999999999999</v>
      </c>
      <c r="P23" s="471">
        <v>40.369999999999997</v>
      </c>
      <c r="Q23" s="471">
        <v>36.19</v>
      </c>
      <c r="R23" s="471">
        <v>51.11</v>
      </c>
      <c r="S23" s="471">
        <v>46.7</v>
      </c>
      <c r="T23" s="213"/>
      <c r="U23" s="213"/>
      <c r="V23" s="213"/>
      <c r="W23" s="187"/>
      <c r="X23" s="280"/>
      <c r="Y23" s="280"/>
      <c r="Z23" s="206" t="s">
        <v>855</v>
      </c>
      <c r="AA23" s="21">
        <v>19</v>
      </c>
      <c r="AC23" s="66" t="s">
        <v>1102</v>
      </c>
    </row>
    <row r="24" spans="1:29" s="13" customFormat="1" ht="14.1" customHeight="1">
      <c r="A24" s="21">
        <v>20</v>
      </c>
      <c r="B24" s="211" t="s">
        <v>1341</v>
      </c>
      <c r="C24" s="227">
        <v>4071</v>
      </c>
      <c r="D24" s="227">
        <v>19472</v>
      </c>
      <c r="E24" s="227">
        <v>637</v>
      </c>
      <c r="F24" s="227">
        <v>0</v>
      </c>
      <c r="G24" s="227">
        <v>27080</v>
      </c>
      <c r="H24" s="227">
        <v>9899</v>
      </c>
      <c r="I24" s="227">
        <v>0</v>
      </c>
      <c r="J24" s="227">
        <v>96480</v>
      </c>
      <c r="K24" s="227">
        <v>13228</v>
      </c>
      <c r="L24" s="227">
        <v>19606</v>
      </c>
      <c r="M24" s="227">
        <v>0</v>
      </c>
      <c r="N24" s="227">
        <v>94497</v>
      </c>
      <c r="O24" s="473">
        <v>15730</v>
      </c>
      <c r="P24" s="473">
        <v>28916</v>
      </c>
      <c r="Q24" s="473">
        <v>160913</v>
      </c>
      <c r="R24" s="473">
        <v>63260</v>
      </c>
      <c r="S24" s="473">
        <v>11860</v>
      </c>
      <c r="T24" s="227"/>
      <c r="U24" s="227"/>
      <c r="V24" s="227"/>
      <c r="W24" s="187"/>
      <c r="X24" s="280"/>
      <c r="Y24" s="280"/>
      <c r="Z24" s="211" t="s">
        <v>1341</v>
      </c>
      <c r="AA24" s="21">
        <v>20</v>
      </c>
      <c r="AC24" s="63" t="s">
        <v>922</v>
      </c>
    </row>
    <row r="25" spans="1:29" s="13" customFormat="1" ht="14.1" customHeight="1">
      <c r="A25" s="21">
        <v>21</v>
      </c>
      <c r="B25" s="211" t="s">
        <v>1404</v>
      </c>
      <c r="C25" s="213">
        <v>25.5</v>
      </c>
      <c r="D25" s="213">
        <v>25.45</v>
      </c>
      <c r="E25" s="213">
        <v>3.37</v>
      </c>
      <c r="F25" s="213">
        <v>0</v>
      </c>
      <c r="G25" s="213">
        <v>34.86</v>
      </c>
      <c r="H25" s="213">
        <v>35.270000000000003</v>
      </c>
      <c r="I25" s="213">
        <v>0</v>
      </c>
      <c r="J25" s="213">
        <v>19.97</v>
      </c>
      <c r="K25" s="213">
        <v>24.55</v>
      </c>
      <c r="L25" s="213">
        <v>39.590000000000003</v>
      </c>
      <c r="M25" s="213">
        <v>0</v>
      </c>
      <c r="N25" s="213">
        <v>21.04</v>
      </c>
      <c r="O25" s="471">
        <v>21.23</v>
      </c>
      <c r="P25" s="471">
        <v>39.909999999999997</v>
      </c>
      <c r="Q25" s="471">
        <v>39.909999999999997</v>
      </c>
      <c r="R25" s="471">
        <v>51.28</v>
      </c>
      <c r="S25" s="471">
        <v>45.3</v>
      </c>
      <c r="T25" s="213"/>
      <c r="U25" s="213"/>
      <c r="V25" s="213"/>
      <c r="W25" s="187"/>
      <c r="X25" s="280"/>
      <c r="Y25" s="280"/>
      <c r="Z25" s="211" t="s">
        <v>1404</v>
      </c>
      <c r="AA25" s="21">
        <v>21</v>
      </c>
      <c r="AC25" s="63" t="s">
        <v>1103</v>
      </c>
    </row>
    <row r="26" spans="1:29" s="13" customFormat="1" ht="14.1" customHeight="1">
      <c r="A26" s="21">
        <v>22</v>
      </c>
      <c r="B26" s="238" t="s">
        <v>856</v>
      </c>
      <c r="C26" s="233">
        <v>2547</v>
      </c>
      <c r="D26" s="233">
        <v>31153</v>
      </c>
      <c r="E26" s="233">
        <v>11615</v>
      </c>
      <c r="F26" s="233">
        <v>9950</v>
      </c>
      <c r="G26" s="233">
        <v>19086</v>
      </c>
      <c r="H26" s="233">
        <v>10479</v>
      </c>
      <c r="I26" s="233">
        <v>4590</v>
      </c>
      <c r="J26" s="233">
        <v>86418</v>
      </c>
      <c r="K26" s="233">
        <v>7854</v>
      </c>
      <c r="L26" s="233">
        <v>10692</v>
      </c>
      <c r="M26" s="233">
        <v>17662</v>
      </c>
      <c r="N26" s="233">
        <v>56991</v>
      </c>
      <c r="O26" s="472">
        <v>17951</v>
      </c>
      <c r="P26" s="472">
        <v>19621</v>
      </c>
      <c r="Q26" s="472">
        <v>107679</v>
      </c>
      <c r="R26" s="472">
        <v>22123</v>
      </c>
      <c r="S26" s="472">
        <v>10107</v>
      </c>
      <c r="T26" s="233"/>
      <c r="U26" s="233"/>
      <c r="V26" s="233"/>
      <c r="W26" s="194"/>
      <c r="X26" s="283"/>
      <c r="Y26" s="283"/>
      <c r="Z26" s="238" t="s">
        <v>856</v>
      </c>
      <c r="AA26" s="21">
        <v>22</v>
      </c>
      <c r="AC26" s="108" t="s">
        <v>923</v>
      </c>
    </row>
    <row r="27" spans="1:29" s="13" customFormat="1" ht="14.1" customHeight="1">
      <c r="A27" s="21">
        <v>23</v>
      </c>
      <c r="B27" s="206" t="s">
        <v>857</v>
      </c>
      <c r="C27" s="188">
        <v>1.4999999999999999E-2</v>
      </c>
      <c r="D27" s="188">
        <v>3.1E-2</v>
      </c>
      <c r="E27" s="188">
        <v>4.1000000000000002E-2</v>
      </c>
      <c r="F27" s="188">
        <v>3.5000000000000003E-2</v>
      </c>
      <c r="G27" s="188">
        <v>2.5000000000000001E-2</v>
      </c>
      <c r="H27" s="188">
        <v>4.9000000000000002E-2</v>
      </c>
      <c r="I27" s="188">
        <v>1.4999999999999999E-2</v>
      </c>
      <c r="J27" s="188">
        <v>3.1E-2</v>
      </c>
      <c r="K27" s="188">
        <v>2.3E-2</v>
      </c>
      <c r="L27" s="188">
        <v>4.5999999999999999E-2</v>
      </c>
      <c r="M27" s="188">
        <v>4.8000000000000001E-2</v>
      </c>
      <c r="N27" s="188">
        <v>4.5999999999999999E-2</v>
      </c>
      <c r="O27" s="474">
        <v>3.3000000000000002E-2</v>
      </c>
      <c r="P27" s="474">
        <v>2.1999999999999999E-2</v>
      </c>
      <c r="Q27" s="474">
        <v>2.5000000000000001E-2</v>
      </c>
      <c r="R27" s="474">
        <v>1.4999999999999999E-2</v>
      </c>
      <c r="S27" s="474">
        <v>2.1999999999999999E-2</v>
      </c>
      <c r="T27" s="188"/>
      <c r="U27" s="188"/>
      <c r="V27" s="188"/>
      <c r="W27" s="187"/>
      <c r="X27" s="280"/>
      <c r="Y27" s="280"/>
      <c r="Z27" s="206" t="s">
        <v>857</v>
      </c>
      <c r="AA27" s="21">
        <v>23</v>
      </c>
      <c r="AC27" s="66" t="s">
        <v>924</v>
      </c>
    </row>
    <row r="28" spans="1:29" s="13" customFormat="1" ht="14.1" customHeight="1">
      <c r="A28" s="21">
        <v>24</v>
      </c>
      <c r="B28" s="206" t="s">
        <v>858</v>
      </c>
      <c r="C28" s="213">
        <v>0.9</v>
      </c>
      <c r="D28" s="213">
        <v>1.91</v>
      </c>
      <c r="E28" s="213">
        <v>2.2599999999999998</v>
      </c>
      <c r="F28" s="213">
        <v>2.0699999999999998</v>
      </c>
      <c r="G28" s="213">
        <v>1.57</v>
      </c>
      <c r="H28" s="213">
        <v>2.59</v>
      </c>
      <c r="I28" s="213">
        <v>0.83</v>
      </c>
      <c r="J28" s="213">
        <v>1.29</v>
      </c>
      <c r="K28" s="213">
        <v>1.42</v>
      </c>
      <c r="L28" s="213">
        <v>1.85</v>
      </c>
      <c r="M28" s="213">
        <v>2.4</v>
      </c>
      <c r="N28" s="213">
        <v>1.54</v>
      </c>
      <c r="O28" s="471">
        <v>1.95</v>
      </c>
      <c r="P28" s="471">
        <v>1.28</v>
      </c>
      <c r="Q28" s="471">
        <v>1.48</v>
      </c>
      <c r="R28" s="471">
        <v>0.83</v>
      </c>
      <c r="S28" s="471">
        <v>1.23</v>
      </c>
      <c r="T28" s="213"/>
      <c r="U28" s="213"/>
      <c r="V28" s="213"/>
      <c r="W28" s="187"/>
      <c r="X28" s="280"/>
      <c r="Y28" s="280"/>
      <c r="Z28" s="206" t="s">
        <v>858</v>
      </c>
      <c r="AA28" s="60">
        <v>24</v>
      </c>
      <c r="AC28" s="66" t="s">
        <v>925</v>
      </c>
    </row>
    <row r="29" spans="1:29" s="13" customFormat="1" ht="14.1" customHeight="1">
      <c r="A29" s="21">
        <v>25</v>
      </c>
      <c r="B29" s="235" t="s">
        <v>953</v>
      </c>
      <c r="C29" s="233">
        <v>4989</v>
      </c>
      <c r="D29" s="233">
        <v>27886</v>
      </c>
      <c r="E29" s="233">
        <v>12205</v>
      </c>
      <c r="F29" s="233">
        <v>11247</v>
      </c>
      <c r="G29" s="233">
        <v>31345</v>
      </c>
      <c r="H29" s="233">
        <v>8332</v>
      </c>
      <c r="I29" s="233">
        <v>7203</v>
      </c>
      <c r="J29" s="233">
        <v>96466</v>
      </c>
      <c r="K29" s="233">
        <v>10502</v>
      </c>
      <c r="L29" s="233">
        <v>15763</v>
      </c>
      <c r="M29" s="233">
        <v>14063</v>
      </c>
      <c r="N29" s="233">
        <v>54749</v>
      </c>
      <c r="O29" s="472">
        <v>20671</v>
      </c>
      <c r="P29" s="472">
        <v>15742</v>
      </c>
      <c r="Q29" s="472">
        <v>148399</v>
      </c>
      <c r="R29" s="472">
        <v>31782</v>
      </c>
      <c r="S29" s="472">
        <v>11630</v>
      </c>
      <c r="T29" s="233"/>
      <c r="U29" s="233"/>
      <c r="V29" s="233"/>
      <c r="W29" s="194"/>
      <c r="X29" s="283"/>
      <c r="Y29" s="283"/>
      <c r="Z29" s="235" t="s">
        <v>953</v>
      </c>
      <c r="AA29" s="21">
        <v>25</v>
      </c>
      <c r="AC29" s="64" t="s">
        <v>926</v>
      </c>
    </row>
    <row r="30" spans="1:29" s="13" customFormat="1" ht="14.1" customHeight="1">
      <c r="A30" s="21">
        <v>26</v>
      </c>
      <c r="B30" s="211" t="s">
        <v>954</v>
      </c>
      <c r="C30" s="188">
        <v>2.8000000000000001E-2</v>
      </c>
      <c r="D30" s="188">
        <v>2.8000000000000001E-2</v>
      </c>
      <c r="E30" s="188">
        <v>4.3999999999999997E-2</v>
      </c>
      <c r="F30" s="188">
        <v>4.2999999999999997E-2</v>
      </c>
      <c r="G30" s="188">
        <v>4.1000000000000002E-2</v>
      </c>
      <c r="H30" s="188">
        <v>4.1000000000000002E-2</v>
      </c>
      <c r="I30" s="188">
        <v>2.5000000000000001E-2</v>
      </c>
      <c r="J30" s="188">
        <v>3.2000000000000001E-2</v>
      </c>
      <c r="K30" s="188">
        <v>4.7E-2</v>
      </c>
      <c r="L30" s="188">
        <v>6.6000000000000003E-2</v>
      </c>
      <c r="M30" s="188">
        <v>4.2000000000000003E-2</v>
      </c>
      <c r="N30" s="188">
        <v>4.8000000000000001E-2</v>
      </c>
      <c r="O30" s="474">
        <v>3.9E-2</v>
      </c>
      <c r="P30" s="474">
        <v>2.1999999999999999E-2</v>
      </c>
      <c r="Q30" s="474">
        <v>0.03</v>
      </c>
      <c r="R30" s="474">
        <v>2.4E-2</v>
      </c>
      <c r="S30" s="474">
        <v>2.9000000000000001E-2</v>
      </c>
      <c r="T30" s="188"/>
      <c r="U30" s="188"/>
      <c r="V30" s="188"/>
      <c r="W30" s="187"/>
      <c r="X30" s="280"/>
      <c r="Y30" s="280"/>
      <c r="Z30" s="211" t="s">
        <v>954</v>
      </c>
      <c r="AA30" s="21">
        <v>26</v>
      </c>
      <c r="AC30" s="63" t="s">
        <v>927</v>
      </c>
    </row>
    <row r="31" spans="1:29" s="13" customFormat="1" ht="14.1" customHeight="1">
      <c r="A31" s="21">
        <v>27</v>
      </c>
      <c r="B31" s="211" t="s">
        <v>1350</v>
      </c>
      <c r="C31" s="213">
        <v>1.55</v>
      </c>
      <c r="D31" s="213">
        <v>1.59</v>
      </c>
      <c r="E31" s="213">
        <v>2.4</v>
      </c>
      <c r="F31" s="213">
        <v>2.48</v>
      </c>
      <c r="G31" s="213">
        <v>2.58</v>
      </c>
      <c r="H31" s="213">
        <v>2.14</v>
      </c>
      <c r="I31" s="213">
        <v>1.44</v>
      </c>
      <c r="J31" s="213">
        <v>1.34</v>
      </c>
      <c r="K31" s="213">
        <v>2.2799999999999998</v>
      </c>
      <c r="L31" s="213">
        <v>2.85</v>
      </c>
      <c r="M31" s="213">
        <v>1.94</v>
      </c>
      <c r="N31" s="213">
        <v>1.55</v>
      </c>
      <c r="O31" s="471">
        <v>2.2599999999999998</v>
      </c>
      <c r="P31" s="471">
        <v>1.26</v>
      </c>
      <c r="Q31" s="471">
        <v>1.71</v>
      </c>
      <c r="R31" s="471">
        <v>1.27</v>
      </c>
      <c r="S31" s="471">
        <v>1.6</v>
      </c>
      <c r="T31" s="213"/>
      <c r="U31" s="213"/>
      <c r="V31" s="213"/>
      <c r="W31" s="187"/>
      <c r="X31" s="280"/>
      <c r="Y31" s="280"/>
      <c r="Z31" s="211" t="s">
        <v>1350</v>
      </c>
      <c r="AA31" s="21">
        <v>27</v>
      </c>
      <c r="AC31" s="63" t="s">
        <v>8</v>
      </c>
    </row>
    <row r="32" spans="1:29" s="13" customFormat="1" ht="14.1" customHeight="1">
      <c r="A32" s="21">
        <v>28</v>
      </c>
      <c r="B32" s="238" t="s">
        <v>859</v>
      </c>
      <c r="C32" s="233">
        <v>2283</v>
      </c>
      <c r="D32" s="233">
        <v>31153</v>
      </c>
      <c r="E32" s="233">
        <v>11615</v>
      </c>
      <c r="F32" s="233">
        <v>55</v>
      </c>
      <c r="G32" s="233">
        <v>14762</v>
      </c>
      <c r="H32" s="233">
        <v>6125</v>
      </c>
      <c r="I32" s="233">
        <v>4590</v>
      </c>
      <c r="J32" s="233">
        <v>66094</v>
      </c>
      <c r="K32" s="233">
        <v>3678</v>
      </c>
      <c r="L32" s="233">
        <v>10692</v>
      </c>
      <c r="M32" s="233">
        <v>17662</v>
      </c>
      <c r="N32" s="233">
        <v>56991</v>
      </c>
      <c r="O32" s="472">
        <v>14396</v>
      </c>
      <c r="P32" s="472">
        <v>11189</v>
      </c>
      <c r="Q32" s="472">
        <v>102799</v>
      </c>
      <c r="R32" s="472">
        <v>21241</v>
      </c>
      <c r="S32" s="472">
        <v>11891</v>
      </c>
      <c r="T32" s="233"/>
      <c r="U32" s="233"/>
      <c r="V32" s="233"/>
      <c r="W32" s="194"/>
      <c r="X32" s="283"/>
      <c r="Y32" s="283"/>
      <c r="Z32" s="238" t="s">
        <v>859</v>
      </c>
      <c r="AA32" s="21">
        <v>28</v>
      </c>
      <c r="AC32" s="73" t="s">
        <v>928</v>
      </c>
    </row>
    <row r="33" spans="1:29" s="13" customFormat="1" ht="14.1" customHeight="1">
      <c r="A33" s="21">
        <v>29</v>
      </c>
      <c r="B33" s="206" t="s">
        <v>860</v>
      </c>
      <c r="C33" s="213">
        <v>89.63</v>
      </c>
      <c r="D33" s="213">
        <v>100</v>
      </c>
      <c r="E33" s="213">
        <v>100</v>
      </c>
      <c r="F33" s="213">
        <v>0.55000000000000004</v>
      </c>
      <c r="G33" s="213">
        <v>77.34</v>
      </c>
      <c r="H33" s="213">
        <v>58.45</v>
      </c>
      <c r="I33" s="213">
        <v>100</v>
      </c>
      <c r="J33" s="213">
        <v>76.48</v>
      </c>
      <c r="K33" s="213">
        <v>46.83</v>
      </c>
      <c r="L33" s="213">
        <v>100</v>
      </c>
      <c r="M33" s="213">
        <v>100</v>
      </c>
      <c r="N33" s="213">
        <v>100</v>
      </c>
      <c r="O33" s="471">
        <v>69.47</v>
      </c>
      <c r="P33" s="471">
        <v>64.540000000000006</v>
      </c>
      <c r="Q33" s="471">
        <v>80.209999999999994</v>
      </c>
      <c r="R33" s="471">
        <v>90.51</v>
      </c>
      <c r="S33" s="471">
        <v>96.8</v>
      </c>
      <c r="T33" s="213"/>
      <c r="U33" s="213"/>
      <c r="V33" s="213"/>
      <c r="W33" s="187"/>
      <c r="X33" s="280"/>
      <c r="Y33" s="280"/>
      <c r="Z33" s="206" t="s">
        <v>860</v>
      </c>
      <c r="AA33" s="21">
        <v>29</v>
      </c>
      <c r="AC33" s="66" t="s">
        <v>1105</v>
      </c>
    </row>
    <row r="34" spans="1:29" s="13" customFormat="1" ht="14.1" customHeight="1">
      <c r="A34" s="21">
        <v>30</v>
      </c>
      <c r="B34" s="211" t="s">
        <v>951</v>
      </c>
      <c r="C34" s="227">
        <v>3901</v>
      </c>
      <c r="D34" s="227">
        <v>27886</v>
      </c>
      <c r="E34" s="227">
        <v>12205</v>
      </c>
      <c r="F34" s="227">
        <v>0</v>
      </c>
      <c r="G34" s="227">
        <v>26700</v>
      </c>
      <c r="H34" s="227">
        <v>4440</v>
      </c>
      <c r="I34" s="227">
        <v>7203</v>
      </c>
      <c r="J34" s="227">
        <v>96218</v>
      </c>
      <c r="K34" s="227">
        <v>4399</v>
      </c>
      <c r="L34" s="227">
        <v>15763</v>
      </c>
      <c r="M34" s="227">
        <v>14063</v>
      </c>
      <c r="N34" s="227">
        <v>54749</v>
      </c>
      <c r="O34" s="473">
        <v>22264</v>
      </c>
      <c r="P34" s="473">
        <v>8218</v>
      </c>
      <c r="Q34" s="473">
        <v>143342</v>
      </c>
      <c r="R34" s="473">
        <v>30157</v>
      </c>
      <c r="S34" s="473">
        <v>13743</v>
      </c>
      <c r="T34" s="227"/>
      <c r="U34" s="227"/>
      <c r="V34" s="227"/>
      <c r="W34" s="187"/>
      <c r="X34" s="280"/>
      <c r="Y34" s="280"/>
      <c r="Z34" s="211" t="s">
        <v>951</v>
      </c>
      <c r="AA34" s="21">
        <v>30</v>
      </c>
      <c r="AC34" s="63" t="s">
        <v>929</v>
      </c>
    </row>
    <row r="35" spans="1:29" s="13" customFormat="1" ht="13.5" customHeight="1">
      <c r="A35" s="21">
        <v>31</v>
      </c>
      <c r="B35" s="211" t="s">
        <v>1271</v>
      </c>
      <c r="C35" s="213">
        <v>78.180000000000007</v>
      </c>
      <c r="D35" s="213">
        <v>100</v>
      </c>
      <c r="E35" s="213">
        <v>100</v>
      </c>
      <c r="F35" s="213">
        <v>0</v>
      </c>
      <c r="G35" s="213">
        <v>85.18</v>
      </c>
      <c r="H35" s="213">
        <v>53.29</v>
      </c>
      <c r="I35" s="213">
        <v>100</v>
      </c>
      <c r="J35" s="213">
        <v>99.74</v>
      </c>
      <c r="K35" s="213">
        <v>41.88</v>
      </c>
      <c r="L35" s="213">
        <v>100</v>
      </c>
      <c r="M35" s="213">
        <v>100</v>
      </c>
      <c r="N35" s="213">
        <v>100</v>
      </c>
      <c r="O35" s="471">
        <v>95.06</v>
      </c>
      <c r="P35" s="471">
        <v>59.83</v>
      </c>
      <c r="Q35" s="471">
        <v>80.98</v>
      </c>
      <c r="R35" s="471">
        <v>85.4</v>
      </c>
      <c r="S35" s="471">
        <v>97.27</v>
      </c>
      <c r="T35" s="213"/>
      <c r="U35" s="213"/>
      <c r="V35" s="213"/>
      <c r="W35" s="187"/>
      <c r="X35" s="280"/>
      <c r="Y35" s="280"/>
      <c r="Z35" s="211" t="s">
        <v>1271</v>
      </c>
      <c r="AA35" s="21">
        <v>31</v>
      </c>
      <c r="AC35" s="63" t="s">
        <v>1107</v>
      </c>
    </row>
    <row r="36" spans="1:29" s="13" customFormat="1" ht="14.1" customHeight="1">
      <c r="A36" s="21">
        <v>32</v>
      </c>
      <c r="B36" s="238" t="s">
        <v>861</v>
      </c>
      <c r="C36" s="233">
        <v>264</v>
      </c>
      <c r="D36" s="233">
        <v>0</v>
      </c>
      <c r="E36" s="233">
        <v>0</v>
      </c>
      <c r="F36" s="233">
        <v>9895</v>
      </c>
      <c r="G36" s="233">
        <v>4324</v>
      </c>
      <c r="H36" s="233">
        <v>4354</v>
      </c>
      <c r="I36" s="233">
        <v>0</v>
      </c>
      <c r="J36" s="233">
        <v>20325</v>
      </c>
      <c r="K36" s="233">
        <v>4176</v>
      </c>
      <c r="L36" s="233">
        <v>0</v>
      </c>
      <c r="M36" s="233">
        <v>0</v>
      </c>
      <c r="N36" s="233">
        <v>0</v>
      </c>
      <c r="O36" s="472">
        <v>7110</v>
      </c>
      <c r="P36" s="472">
        <v>11243</v>
      </c>
      <c r="Q36" s="472">
        <v>7321</v>
      </c>
      <c r="R36" s="472">
        <v>1322</v>
      </c>
      <c r="S36" s="472">
        <v>1487</v>
      </c>
      <c r="T36" s="233"/>
      <c r="U36" s="233"/>
      <c r="V36" s="233"/>
      <c r="W36" s="194"/>
      <c r="X36" s="283"/>
      <c r="Y36" s="283"/>
      <c r="Z36" s="238" t="s">
        <v>861</v>
      </c>
      <c r="AA36" s="21">
        <v>32</v>
      </c>
      <c r="AC36" s="73" t="s">
        <v>930</v>
      </c>
    </row>
    <row r="37" spans="1:29" s="13" customFormat="1" ht="14.1" customHeight="1">
      <c r="A37" s="21">
        <v>33</v>
      </c>
      <c r="B37" s="206" t="s">
        <v>862</v>
      </c>
      <c r="C37" s="213">
        <v>10.37</v>
      </c>
      <c r="D37" s="213">
        <v>0</v>
      </c>
      <c r="E37" s="213">
        <v>0</v>
      </c>
      <c r="F37" s="213">
        <v>99.45</v>
      </c>
      <c r="G37" s="213">
        <v>22.66</v>
      </c>
      <c r="H37" s="213">
        <v>41.55</v>
      </c>
      <c r="I37" s="213">
        <v>0</v>
      </c>
      <c r="J37" s="213">
        <v>23.52</v>
      </c>
      <c r="K37" s="213">
        <v>53.17</v>
      </c>
      <c r="L37" s="213">
        <v>0</v>
      </c>
      <c r="M37" s="213">
        <v>0</v>
      </c>
      <c r="N37" s="213">
        <v>0</v>
      </c>
      <c r="O37" s="471">
        <v>61.06</v>
      </c>
      <c r="P37" s="471">
        <v>47.28</v>
      </c>
      <c r="Q37" s="471">
        <v>29.69</v>
      </c>
      <c r="R37" s="471">
        <v>14.23</v>
      </c>
      <c r="S37" s="471">
        <v>56.4</v>
      </c>
      <c r="T37" s="213"/>
      <c r="U37" s="213"/>
      <c r="V37" s="213"/>
      <c r="W37" s="187"/>
      <c r="X37" s="280"/>
      <c r="Y37" s="280"/>
      <c r="Z37" s="206" t="s">
        <v>862</v>
      </c>
      <c r="AA37" s="21">
        <v>33</v>
      </c>
      <c r="AC37" s="66" t="s">
        <v>1104</v>
      </c>
    </row>
    <row r="38" spans="1:29" s="13" customFormat="1" ht="14.1" customHeight="1">
      <c r="A38" s="21">
        <v>34</v>
      </c>
      <c r="B38" s="211" t="s">
        <v>952</v>
      </c>
      <c r="C38" s="227">
        <v>1088</v>
      </c>
      <c r="D38" s="227">
        <v>0</v>
      </c>
      <c r="E38" s="227">
        <v>0</v>
      </c>
      <c r="F38" s="227">
        <v>11247</v>
      </c>
      <c r="G38" s="227">
        <v>4645</v>
      </c>
      <c r="H38" s="227">
        <v>3892</v>
      </c>
      <c r="I38" s="227">
        <v>0</v>
      </c>
      <c r="J38" s="227">
        <v>248</v>
      </c>
      <c r="K38" s="227">
        <v>6103</v>
      </c>
      <c r="L38" s="227">
        <v>0</v>
      </c>
      <c r="M38" s="227">
        <v>0</v>
      </c>
      <c r="N38" s="227">
        <v>0</v>
      </c>
      <c r="O38" s="473">
        <v>7946</v>
      </c>
      <c r="P38" s="473">
        <v>10032</v>
      </c>
      <c r="Q38" s="473">
        <v>7585</v>
      </c>
      <c r="R38" s="473">
        <v>2437</v>
      </c>
      <c r="S38" s="473">
        <v>1589</v>
      </c>
      <c r="T38" s="227"/>
      <c r="U38" s="227"/>
      <c r="V38" s="227"/>
      <c r="W38" s="187"/>
      <c r="X38" s="280"/>
      <c r="Y38" s="280"/>
      <c r="Z38" s="211" t="s">
        <v>952</v>
      </c>
      <c r="AA38" s="21">
        <v>34</v>
      </c>
      <c r="AC38" s="63" t="s">
        <v>1402</v>
      </c>
    </row>
    <row r="39" spans="1:29" s="13" customFormat="1" ht="14.1" customHeight="1">
      <c r="A39" s="21">
        <v>35</v>
      </c>
      <c r="B39" s="211" t="s">
        <v>1272</v>
      </c>
      <c r="C39" s="213">
        <v>21.82</v>
      </c>
      <c r="D39" s="213">
        <v>0</v>
      </c>
      <c r="E39" s="213">
        <v>0</v>
      </c>
      <c r="F39" s="213">
        <v>100</v>
      </c>
      <c r="G39" s="213">
        <v>14.82</v>
      </c>
      <c r="H39" s="213">
        <v>46.71</v>
      </c>
      <c r="I39" s="213">
        <v>0</v>
      </c>
      <c r="J39" s="213">
        <v>0.26</v>
      </c>
      <c r="K39" s="213">
        <v>58.12</v>
      </c>
      <c r="L39" s="213">
        <v>0</v>
      </c>
      <c r="M39" s="213">
        <v>0</v>
      </c>
      <c r="N39" s="213">
        <v>0</v>
      </c>
      <c r="O39" s="471">
        <v>57.41</v>
      </c>
      <c r="P39" s="471">
        <v>53.57</v>
      </c>
      <c r="Q39" s="471">
        <v>28.53</v>
      </c>
      <c r="R39" s="471">
        <v>21.91</v>
      </c>
      <c r="S39" s="471">
        <v>55.47</v>
      </c>
      <c r="T39" s="213"/>
      <c r="U39" s="213"/>
      <c r="V39" s="213"/>
      <c r="W39" s="187"/>
      <c r="X39" s="280"/>
      <c r="Y39" s="280"/>
      <c r="Z39" s="211" t="s">
        <v>1272</v>
      </c>
      <c r="AA39" s="21">
        <v>35</v>
      </c>
      <c r="AC39" s="63" t="s">
        <v>1106</v>
      </c>
    </row>
    <row r="40" spans="1:29" s="13" customFormat="1" ht="14.1" customHeight="1">
      <c r="A40" s="21">
        <v>36</v>
      </c>
      <c r="B40" s="285" t="s">
        <v>1405</v>
      </c>
      <c r="C40" s="233"/>
      <c r="D40" s="233"/>
      <c r="E40" s="233"/>
      <c r="F40" s="233"/>
      <c r="G40" s="233"/>
      <c r="H40" s="233"/>
      <c r="I40" s="233"/>
      <c r="J40" s="233"/>
      <c r="K40" s="233"/>
      <c r="L40" s="233"/>
      <c r="M40" s="233"/>
      <c r="N40" s="233"/>
      <c r="O40" s="472" t="s">
        <v>1860</v>
      </c>
      <c r="P40" s="472" t="s">
        <v>1860</v>
      </c>
      <c r="Q40" s="472" t="s">
        <v>1860</v>
      </c>
      <c r="R40" s="472" t="s">
        <v>1860</v>
      </c>
      <c r="S40" s="472" t="s">
        <v>1860</v>
      </c>
      <c r="T40" s="233"/>
      <c r="U40" s="233"/>
      <c r="V40" s="233"/>
      <c r="W40" s="194"/>
      <c r="X40" s="283"/>
      <c r="Y40" s="283"/>
      <c r="Z40" s="285" t="s">
        <v>1405</v>
      </c>
      <c r="AA40" s="21">
        <v>36</v>
      </c>
      <c r="AC40" s="65"/>
    </row>
    <row r="41" spans="1:29" s="13" customFormat="1" ht="14.1" customHeight="1">
      <c r="A41" s="21">
        <v>37</v>
      </c>
      <c r="B41" s="206" t="s">
        <v>863</v>
      </c>
      <c r="C41" s="227">
        <v>203</v>
      </c>
      <c r="D41" s="227">
        <v>159</v>
      </c>
      <c r="E41" s="227">
        <v>178</v>
      </c>
      <c r="F41" s="227">
        <v>181</v>
      </c>
      <c r="G41" s="227">
        <v>255</v>
      </c>
      <c r="H41" s="227">
        <v>204</v>
      </c>
      <c r="I41" s="227">
        <v>162</v>
      </c>
      <c r="J41" s="227">
        <v>429</v>
      </c>
      <c r="K41" s="227">
        <v>351</v>
      </c>
      <c r="L41" s="227">
        <v>260</v>
      </c>
      <c r="M41" s="227">
        <v>232</v>
      </c>
      <c r="N41" s="227">
        <v>437</v>
      </c>
      <c r="O41" s="473">
        <v>193</v>
      </c>
      <c r="P41" s="473">
        <v>144</v>
      </c>
      <c r="Q41" s="473">
        <v>189</v>
      </c>
      <c r="R41" s="473">
        <v>168</v>
      </c>
      <c r="S41" s="473">
        <v>161</v>
      </c>
      <c r="T41" s="227"/>
      <c r="U41" s="227"/>
      <c r="V41" s="227"/>
      <c r="W41" s="187"/>
      <c r="X41" s="280"/>
      <c r="Y41" s="280"/>
      <c r="Z41" s="206" t="s">
        <v>863</v>
      </c>
      <c r="AA41" s="21">
        <v>37</v>
      </c>
      <c r="AC41" s="66" t="s">
        <v>1297</v>
      </c>
    </row>
    <row r="42" spans="1:29" s="13" customFormat="1" ht="14.1" customHeight="1">
      <c r="A42" s="21">
        <v>38</v>
      </c>
      <c r="B42" s="206" t="s">
        <v>864</v>
      </c>
      <c r="C42" s="227">
        <v>179</v>
      </c>
      <c r="D42" s="227">
        <v>126</v>
      </c>
      <c r="E42" s="227">
        <v>130</v>
      </c>
      <c r="F42" s="227">
        <v>145</v>
      </c>
      <c r="G42" s="227">
        <v>219</v>
      </c>
      <c r="H42" s="227">
        <v>157</v>
      </c>
      <c r="I42" s="227">
        <v>143</v>
      </c>
      <c r="J42" s="227">
        <v>403</v>
      </c>
      <c r="K42" s="227">
        <v>327</v>
      </c>
      <c r="L42" s="227">
        <v>207</v>
      </c>
      <c r="M42" s="227">
        <v>202</v>
      </c>
      <c r="N42" s="227">
        <v>353</v>
      </c>
      <c r="O42" s="473">
        <v>155</v>
      </c>
      <c r="P42" s="473">
        <v>120</v>
      </c>
      <c r="Q42" s="473">
        <v>158</v>
      </c>
      <c r="R42" s="473">
        <v>146</v>
      </c>
      <c r="S42" s="473">
        <v>136</v>
      </c>
      <c r="T42" s="227"/>
      <c r="U42" s="227"/>
      <c r="V42" s="227"/>
      <c r="W42" s="187"/>
      <c r="X42" s="280"/>
      <c r="Y42" s="280"/>
      <c r="Z42" s="206" t="s">
        <v>864</v>
      </c>
      <c r="AA42" s="21">
        <v>38</v>
      </c>
      <c r="AC42" s="66" t="s">
        <v>1298</v>
      </c>
    </row>
    <row r="43" spans="1:29" s="13" customFormat="1" ht="14.1" customHeight="1">
      <c r="A43" s="21">
        <v>39</v>
      </c>
      <c r="B43" s="206" t="s">
        <v>865</v>
      </c>
      <c r="C43" s="227">
        <v>24</v>
      </c>
      <c r="D43" s="227">
        <v>33</v>
      </c>
      <c r="E43" s="227">
        <v>49</v>
      </c>
      <c r="F43" s="227">
        <v>36</v>
      </c>
      <c r="G43" s="227">
        <v>36</v>
      </c>
      <c r="H43" s="227">
        <v>47</v>
      </c>
      <c r="I43" s="227">
        <v>19</v>
      </c>
      <c r="J43" s="227">
        <v>26</v>
      </c>
      <c r="K43" s="227">
        <v>24</v>
      </c>
      <c r="L43" s="227">
        <v>53</v>
      </c>
      <c r="M43" s="227">
        <v>31</v>
      </c>
      <c r="N43" s="227">
        <v>84</v>
      </c>
      <c r="O43" s="473">
        <v>39</v>
      </c>
      <c r="P43" s="473">
        <v>24</v>
      </c>
      <c r="Q43" s="473">
        <v>32</v>
      </c>
      <c r="R43" s="473">
        <v>22</v>
      </c>
      <c r="S43" s="473">
        <v>25</v>
      </c>
      <c r="T43" s="227"/>
      <c r="U43" s="227"/>
      <c r="V43" s="227"/>
      <c r="W43" s="187"/>
      <c r="X43" s="280"/>
      <c r="Y43" s="280"/>
      <c r="Z43" s="206" t="s">
        <v>865</v>
      </c>
      <c r="AA43" s="21">
        <v>39</v>
      </c>
      <c r="AC43" s="66" t="s">
        <v>1299</v>
      </c>
    </row>
    <row r="44" spans="1:29" s="13" customFormat="1" ht="13.5" customHeight="1">
      <c r="A44" s="21">
        <v>40</v>
      </c>
      <c r="B44" s="235" t="s">
        <v>175</v>
      </c>
      <c r="C44" s="233">
        <v>178</v>
      </c>
      <c r="D44" s="233">
        <v>141</v>
      </c>
      <c r="E44" s="233">
        <v>144</v>
      </c>
      <c r="F44" s="233">
        <v>275</v>
      </c>
      <c r="G44" s="233">
        <v>251</v>
      </c>
      <c r="H44" s="233">
        <v>224</v>
      </c>
      <c r="I44" s="233">
        <v>190</v>
      </c>
      <c r="J44" s="233">
        <v>441</v>
      </c>
      <c r="K44" s="233">
        <v>443</v>
      </c>
      <c r="L44" s="233">
        <v>322</v>
      </c>
      <c r="M44" s="233">
        <v>233</v>
      </c>
      <c r="N44" s="233">
        <v>491</v>
      </c>
      <c r="O44" s="472">
        <v>203</v>
      </c>
      <c r="P44" s="472">
        <v>146</v>
      </c>
      <c r="Q44" s="472">
        <v>199</v>
      </c>
      <c r="R44" s="472">
        <v>184</v>
      </c>
      <c r="S44" s="472">
        <v>168</v>
      </c>
      <c r="T44" s="233"/>
      <c r="U44" s="233"/>
      <c r="V44" s="233"/>
      <c r="W44" s="194"/>
      <c r="X44" s="283"/>
      <c r="Y44" s="283"/>
      <c r="Z44" s="235" t="s">
        <v>175</v>
      </c>
      <c r="AA44" s="21">
        <v>40</v>
      </c>
      <c r="AC44" s="64" t="s">
        <v>1300</v>
      </c>
    </row>
    <row r="45" spans="1:29" s="13" customFormat="1" ht="14.1" customHeight="1">
      <c r="A45" s="21">
        <v>41</v>
      </c>
      <c r="B45" s="211" t="s">
        <v>176</v>
      </c>
      <c r="C45" s="227">
        <v>126</v>
      </c>
      <c r="D45" s="227">
        <v>104</v>
      </c>
      <c r="E45" s="227">
        <v>92</v>
      </c>
      <c r="F45" s="227">
        <v>234</v>
      </c>
      <c r="G45" s="227">
        <v>170</v>
      </c>
      <c r="H45" s="227">
        <v>180</v>
      </c>
      <c r="I45" s="227">
        <v>152</v>
      </c>
      <c r="J45" s="227">
        <v>407</v>
      </c>
      <c r="K45" s="227">
        <v>399</v>
      </c>
      <c r="L45" s="227">
        <v>266</v>
      </c>
      <c r="M45" s="227">
        <v>208</v>
      </c>
      <c r="N45" s="227">
        <v>392</v>
      </c>
      <c r="O45" s="473">
        <v>150</v>
      </c>
      <c r="P45" s="473">
        <v>116</v>
      </c>
      <c r="Q45" s="473">
        <v>163</v>
      </c>
      <c r="R45" s="473">
        <v>149</v>
      </c>
      <c r="S45" s="473">
        <v>125</v>
      </c>
      <c r="T45" s="227"/>
      <c r="U45" s="227"/>
      <c r="V45" s="227"/>
      <c r="W45" s="187"/>
      <c r="X45" s="280"/>
      <c r="Y45" s="280"/>
      <c r="Z45" s="211" t="s">
        <v>176</v>
      </c>
      <c r="AA45" s="21">
        <v>41</v>
      </c>
      <c r="AC45" s="63" t="s">
        <v>1506</v>
      </c>
    </row>
    <row r="46" spans="1:29" s="13" customFormat="1" ht="14.1" customHeight="1">
      <c r="A46" s="21">
        <v>42</v>
      </c>
      <c r="B46" s="212" t="s">
        <v>177</v>
      </c>
      <c r="C46" s="227">
        <v>53</v>
      </c>
      <c r="D46" s="227">
        <v>37</v>
      </c>
      <c r="E46" s="227">
        <v>52</v>
      </c>
      <c r="F46" s="227">
        <v>41</v>
      </c>
      <c r="G46" s="227">
        <v>81</v>
      </c>
      <c r="H46" s="227">
        <v>44</v>
      </c>
      <c r="I46" s="227">
        <v>38</v>
      </c>
      <c r="J46" s="227">
        <v>33</v>
      </c>
      <c r="K46" s="227">
        <v>44</v>
      </c>
      <c r="L46" s="227">
        <v>56</v>
      </c>
      <c r="M46" s="227">
        <v>26</v>
      </c>
      <c r="N46" s="227">
        <v>99</v>
      </c>
      <c r="O46" s="473">
        <v>53</v>
      </c>
      <c r="P46" s="473">
        <v>30</v>
      </c>
      <c r="Q46" s="473">
        <v>36</v>
      </c>
      <c r="R46" s="473">
        <v>36</v>
      </c>
      <c r="S46" s="473">
        <v>53</v>
      </c>
      <c r="T46" s="227"/>
      <c r="U46" s="227"/>
      <c r="V46" s="227"/>
      <c r="W46" s="187"/>
      <c r="X46" s="280"/>
      <c r="Y46" s="280"/>
      <c r="Z46" s="212" t="s">
        <v>177</v>
      </c>
      <c r="AA46" s="60">
        <v>42</v>
      </c>
      <c r="AC46" s="63" t="s">
        <v>1301</v>
      </c>
    </row>
    <row r="47" spans="1:29" s="13" customFormat="1" ht="14.1" customHeight="1">
      <c r="A47" s="21">
        <v>43</v>
      </c>
      <c r="B47" s="285" t="s">
        <v>178</v>
      </c>
      <c r="C47" s="233"/>
      <c r="D47" s="233"/>
      <c r="E47" s="233"/>
      <c r="F47" s="233"/>
      <c r="G47" s="233"/>
      <c r="H47" s="233"/>
      <c r="I47" s="233"/>
      <c r="J47" s="233"/>
      <c r="K47" s="233"/>
      <c r="L47" s="233"/>
      <c r="M47" s="233"/>
      <c r="N47" s="233"/>
      <c r="O47" s="472" t="s">
        <v>1860</v>
      </c>
      <c r="P47" s="472" t="s">
        <v>1860</v>
      </c>
      <c r="Q47" s="472" t="s">
        <v>1860</v>
      </c>
      <c r="R47" s="472" t="s">
        <v>1860</v>
      </c>
      <c r="S47" s="472" t="s">
        <v>1860</v>
      </c>
      <c r="T47" s="233"/>
      <c r="U47" s="233"/>
      <c r="V47" s="233"/>
      <c r="W47" s="194"/>
      <c r="X47" s="283"/>
      <c r="Y47" s="283"/>
      <c r="Z47" s="285" t="s">
        <v>178</v>
      </c>
      <c r="AA47" s="21">
        <v>36</v>
      </c>
      <c r="AC47" s="65"/>
    </row>
    <row r="48" spans="1:29" s="13" customFormat="1" ht="14.1" customHeight="1">
      <c r="A48" s="145">
        <v>44</v>
      </c>
      <c r="B48" s="206" t="s">
        <v>866</v>
      </c>
      <c r="C48" s="227">
        <v>83</v>
      </c>
      <c r="D48" s="227">
        <v>37</v>
      </c>
      <c r="E48" s="227">
        <v>23</v>
      </c>
      <c r="F48" s="227">
        <v>18</v>
      </c>
      <c r="G48" s="227">
        <v>26</v>
      </c>
      <c r="H48" s="227">
        <v>23</v>
      </c>
      <c r="I48" s="227">
        <v>7</v>
      </c>
      <c r="J48" s="227">
        <v>71</v>
      </c>
      <c r="K48" s="227">
        <v>26</v>
      </c>
      <c r="L48" s="227">
        <v>21</v>
      </c>
      <c r="M48" s="227">
        <v>24</v>
      </c>
      <c r="N48" s="227">
        <v>0</v>
      </c>
      <c r="O48" s="473">
        <v>26</v>
      </c>
      <c r="P48" s="473">
        <v>29</v>
      </c>
      <c r="Q48" s="473">
        <v>81</v>
      </c>
      <c r="R48" s="473">
        <v>50</v>
      </c>
      <c r="S48" s="473">
        <v>50</v>
      </c>
      <c r="T48" s="227"/>
      <c r="U48" s="227"/>
      <c r="V48" s="227"/>
      <c r="W48" s="187"/>
      <c r="X48" s="280"/>
      <c r="Y48" s="280"/>
      <c r="Z48" s="206" t="s">
        <v>866</v>
      </c>
      <c r="AA48" s="21">
        <v>37</v>
      </c>
      <c r="AC48" s="66" t="s">
        <v>1297</v>
      </c>
    </row>
    <row r="49" spans="1:32" s="13" customFormat="1" ht="14.1" customHeight="1">
      <c r="A49" s="145">
        <v>45</v>
      </c>
      <c r="B49" s="206" t="s">
        <v>867</v>
      </c>
      <c r="C49" s="227">
        <v>72</v>
      </c>
      <c r="D49" s="227">
        <v>23</v>
      </c>
      <c r="E49" s="227">
        <v>13</v>
      </c>
      <c r="F49" s="227">
        <v>8</v>
      </c>
      <c r="G49" s="227">
        <v>18</v>
      </c>
      <c r="H49" s="227">
        <v>14</v>
      </c>
      <c r="I49" s="227">
        <v>7</v>
      </c>
      <c r="J49" s="227">
        <v>53</v>
      </c>
      <c r="K49" s="227">
        <v>20</v>
      </c>
      <c r="L49" s="227">
        <v>12</v>
      </c>
      <c r="M49" s="227">
        <v>14</v>
      </c>
      <c r="N49" s="227">
        <v>0</v>
      </c>
      <c r="O49" s="473">
        <v>16</v>
      </c>
      <c r="P49" s="473">
        <v>23</v>
      </c>
      <c r="Q49" s="473">
        <v>59</v>
      </c>
      <c r="R49" s="473">
        <v>41</v>
      </c>
      <c r="S49" s="473">
        <v>36</v>
      </c>
      <c r="T49" s="227"/>
      <c r="U49" s="227"/>
      <c r="V49" s="227"/>
      <c r="W49" s="187"/>
      <c r="X49" s="280"/>
      <c r="Y49" s="280"/>
      <c r="Z49" s="206" t="s">
        <v>867</v>
      </c>
      <c r="AA49" s="21">
        <v>38</v>
      </c>
      <c r="AC49" s="66" t="s">
        <v>1298</v>
      </c>
    </row>
    <row r="50" spans="1:32" s="13" customFormat="1" ht="14.1" customHeight="1">
      <c r="A50" s="145">
        <v>46</v>
      </c>
      <c r="B50" s="206" t="s">
        <v>868</v>
      </c>
      <c r="C50" s="227">
        <v>11</v>
      </c>
      <c r="D50" s="227">
        <v>15</v>
      </c>
      <c r="E50" s="227">
        <v>9</v>
      </c>
      <c r="F50" s="227">
        <v>10</v>
      </c>
      <c r="G50" s="227">
        <v>8</v>
      </c>
      <c r="H50" s="227">
        <v>9</v>
      </c>
      <c r="I50" s="227">
        <v>0</v>
      </c>
      <c r="J50" s="227">
        <v>17</v>
      </c>
      <c r="K50" s="227">
        <v>7</v>
      </c>
      <c r="L50" s="227">
        <v>9</v>
      </c>
      <c r="M50" s="227">
        <v>10</v>
      </c>
      <c r="N50" s="227">
        <v>0</v>
      </c>
      <c r="O50" s="473">
        <v>11</v>
      </c>
      <c r="P50" s="473">
        <v>6</v>
      </c>
      <c r="Q50" s="473">
        <v>22</v>
      </c>
      <c r="R50" s="473">
        <v>9</v>
      </c>
      <c r="S50" s="473">
        <v>14</v>
      </c>
      <c r="T50" s="227"/>
      <c r="U50" s="227"/>
      <c r="V50" s="227"/>
      <c r="W50" s="187"/>
      <c r="X50" s="280"/>
      <c r="Y50" s="280"/>
      <c r="Z50" s="206" t="s">
        <v>868</v>
      </c>
      <c r="AA50" s="21">
        <v>39</v>
      </c>
      <c r="AC50" s="66" t="s">
        <v>1299</v>
      </c>
    </row>
    <row r="51" spans="1:32" s="13" customFormat="1" ht="13.5" customHeight="1">
      <c r="A51" s="145">
        <v>47</v>
      </c>
      <c r="B51" s="235" t="s">
        <v>1273</v>
      </c>
      <c r="C51" s="233">
        <v>56</v>
      </c>
      <c r="D51" s="233">
        <v>47</v>
      </c>
      <c r="E51" s="233">
        <v>32</v>
      </c>
      <c r="F51" s="233">
        <v>30</v>
      </c>
      <c r="G51" s="233">
        <v>21</v>
      </c>
      <c r="H51" s="233">
        <v>30</v>
      </c>
      <c r="I51" s="233">
        <v>17</v>
      </c>
      <c r="J51" s="233">
        <v>73</v>
      </c>
      <c r="K51" s="233">
        <v>36</v>
      </c>
      <c r="L51" s="233">
        <v>30</v>
      </c>
      <c r="M51" s="233">
        <v>24</v>
      </c>
      <c r="N51" s="233">
        <v>0</v>
      </c>
      <c r="O51" s="472">
        <v>33</v>
      </c>
      <c r="P51" s="472">
        <v>34</v>
      </c>
      <c r="Q51" s="472">
        <v>93</v>
      </c>
      <c r="R51" s="472">
        <v>64</v>
      </c>
      <c r="S51" s="472">
        <v>58</v>
      </c>
      <c r="T51" s="233"/>
      <c r="U51" s="233"/>
      <c r="V51" s="233"/>
      <c r="W51" s="194"/>
      <c r="X51" s="283"/>
      <c r="Y51" s="283"/>
      <c r="Z51" s="235" t="s">
        <v>1273</v>
      </c>
      <c r="AA51" s="21">
        <v>40</v>
      </c>
      <c r="AC51" s="64" t="s">
        <v>1300</v>
      </c>
    </row>
    <row r="52" spans="1:32" s="13" customFormat="1" ht="14.1" customHeight="1">
      <c r="A52" s="145">
        <v>48</v>
      </c>
      <c r="B52" s="211" t="s">
        <v>1274</v>
      </c>
      <c r="C52" s="227">
        <v>46</v>
      </c>
      <c r="D52" s="227">
        <v>33</v>
      </c>
      <c r="E52" s="227">
        <v>18</v>
      </c>
      <c r="F52" s="227">
        <v>8</v>
      </c>
      <c r="G52" s="227">
        <v>16</v>
      </c>
      <c r="H52" s="227">
        <v>21</v>
      </c>
      <c r="I52" s="227">
        <v>17</v>
      </c>
      <c r="J52" s="227">
        <v>54</v>
      </c>
      <c r="K52" s="227">
        <v>25</v>
      </c>
      <c r="L52" s="227">
        <v>14</v>
      </c>
      <c r="M52" s="227">
        <v>13</v>
      </c>
      <c r="N52" s="227">
        <v>0</v>
      </c>
      <c r="O52" s="473">
        <v>19</v>
      </c>
      <c r="P52" s="473">
        <v>28</v>
      </c>
      <c r="Q52" s="473">
        <v>67</v>
      </c>
      <c r="R52" s="473">
        <v>51</v>
      </c>
      <c r="S52" s="473">
        <v>40</v>
      </c>
      <c r="T52" s="227"/>
      <c r="U52" s="227"/>
      <c r="V52" s="227"/>
      <c r="W52" s="187"/>
      <c r="X52" s="280"/>
      <c r="Y52" s="280"/>
      <c r="Z52" s="211" t="s">
        <v>1274</v>
      </c>
      <c r="AA52" s="21">
        <v>41</v>
      </c>
      <c r="AC52" s="63" t="s">
        <v>1506</v>
      </c>
    </row>
    <row r="53" spans="1:32" s="138" customFormat="1" ht="14.1" customHeight="1">
      <c r="A53" s="145">
        <v>49</v>
      </c>
      <c r="B53" s="212" t="s">
        <v>1275</v>
      </c>
      <c r="C53" s="228">
        <v>10</v>
      </c>
      <c r="D53" s="228">
        <v>14</v>
      </c>
      <c r="E53" s="228">
        <v>14</v>
      </c>
      <c r="F53" s="228">
        <v>22</v>
      </c>
      <c r="G53" s="228">
        <v>5</v>
      </c>
      <c r="H53" s="228">
        <v>9</v>
      </c>
      <c r="I53" s="228">
        <v>0</v>
      </c>
      <c r="J53" s="228">
        <v>18</v>
      </c>
      <c r="K53" s="228">
        <v>11</v>
      </c>
      <c r="L53" s="228">
        <v>15</v>
      </c>
      <c r="M53" s="228">
        <v>11</v>
      </c>
      <c r="N53" s="228">
        <v>0</v>
      </c>
      <c r="O53" s="488">
        <v>14</v>
      </c>
      <c r="P53" s="488">
        <v>6</v>
      </c>
      <c r="Q53" s="488">
        <v>27</v>
      </c>
      <c r="R53" s="488">
        <v>13</v>
      </c>
      <c r="S53" s="488">
        <v>18</v>
      </c>
      <c r="T53" s="228"/>
      <c r="U53" s="228"/>
      <c r="V53" s="228"/>
      <c r="W53" s="208"/>
      <c r="X53" s="287"/>
      <c r="Y53" s="287"/>
      <c r="Z53" s="212" t="s">
        <v>1275</v>
      </c>
      <c r="AA53" s="21">
        <v>42</v>
      </c>
      <c r="AC53" s="136" t="s">
        <v>1301</v>
      </c>
    </row>
    <row r="54" spans="1:32" s="13" customFormat="1" ht="14.1" customHeight="1" thickBot="1">
      <c r="A54" s="141">
        <v>50</v>
      </c>
      <c r="B54" s="288"/>
      <c r="C54" s="215"/>
      <c r="D54" s="215"/>
      <c r="E54" s="215"/>
      <c r="F54" s="215"/>
      <c r="G54" s="215"/>
      <c r="H54" s="215"/>
      <c r="I54" s="215"/>
      <c r="J54" s="215"/>
      <c r="K54" s="215"/>
      <c r="L54" s="215"/>
      <c r="M54" s="215"/>
      <c r="N54" s="215"/>
      <c r="O54" s="476" t="s">
        <v>1860</v>
      </c>
      <c r="P54" s="476" t="s">
        <v>1860</v>
      </c>
      <c r="Q54" s="476" t="s">
        <v>1860</v>
      </c>
      <c r="R54" s="476" t="s">
        <v>1860</v>
      </c>
      <c r="S54" s="476" t="s">
        <v>1860</v>
      </c>
      <c r="T54" s="215"/>
      <c r="U54" s="215"/>
      <c r="V54" s="215"/>
      <c r="W54" s="191"/>
      <c r="X54" s="289"/>
      <c r="Y54" s="289"/>
      <c r="Z54" s="288"/>
      <c r="AA54" s="141">
        <v>50</v>
      </c>
      <c r="AC54" s="77"/>
    </row>
    <row r="55" spans="1:32"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32" s="13" customFormat="1">
      <c r="A56" s="12"/>
      <c r="B56" s="220"/>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220"/>
      <c r="AA56" s="12"/>
      <c r="AC56" s="11"/>
    </row>
    <row r="57" spans="1:32" s="13" customFormat="1">
      <c r="A57" s="12"/>
      <c r="B57" s="220"/>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220"/>
      <c r="AA57" s="12"/>
      <c r="AC57" s="11"/>
    </row>
    <row r="58" spans="1:32" s="13" customFormat="1">
      <c r="A58" s="12"/>
      <c r="B58" s="220"/>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220"/>
      <c r="AA58" s="12"/>
      <c r="AC58" s="11"/>
    </row>
    <row r="59" spans="1:32" s="13" customFormat="1">
      <c r="A59" s="12"/>
      <c r="B59" s="220"/>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220"/>
      <c r="AA59" s="12"/>
      <c r="AC59" s="11"/>
    </row>
    <row r="60" spans="1:32" s="13" customFormat="1">
      <c r="A60" s="12"/>
      <c r="B60" s="220"/>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220"/>
      <c r="AA60" s="12"/>
      <c r="AC60" s="11"/>
    </row>
    <row r="61" spans="1:32" s="13" customFormat="1">
      <c r="A61" s="12"/>
      <c r="B61" s="220"/>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220"/>
      <c r="AA61" s="12"/>
      <c r="AC61" s="11"/>
    </row>
    <row r="62" spans="1:32">
      <c r="AB62" s="13"/>
      <c r="AD62" s="13"/>
      <c r="AE62" s="13"/>
      <c r="AF62" s="13"/>
    </row>
    <row r="63" spans="1:32">
      <c r="AB63" s="13"/>
      <c r="AD63" s="13"/>
      <c r="AE63" s="13"/>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69" fitToWidth="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AF63"/>
  <sheetViews>
    <sheetView showGridLines="0" workbookViewId="0">
      <selection activeCell="C5" sqref="C5"/>
    </sheetView>
  </sheetViews>
  <sheetFormatPr defaultRowHeight="12.75"/>
  <cols>
    <col min="1" max="1" width="4.7109375" style="7" customWidth="1"/>
    <col min="2" max="2" width="50.7109375" style="168" customWidth="1"/>
    <col min="3" max="22" width="10.7109375" style="168" customWidth="1"/>
    <col min="23" max="23" width="9.140625" style="168" hidden="1" customWidth="1"/>
    <col min="24" max="25" width="2.7109375" style="168" customWidth="1"/>
    <col min="26" max="26" width="50.7109375" style="168" customWidth="1"/>
    <col min="27" max="27" width="4.7109375" style="7" customWidth="1"/>
    <col min="28" max="28" width="9.140625" style="5" customWidth="1"/>
    <col min="29" max="29" width="110.7109375" style="5" customWidth="1"/>
    <col min="30" max="16384" width="9.140625" style="5"/>
  </cols>
  <sheetData>
    <row r="1" spans="1:32" customFormat="1" ht="12.75" customHeight="1">
      <c r="A1" s="537">
        <v>9</v>
      </c>
      <c r="B1" s="167">
        <v>42887</v>
      </c>
      <c r="C1" s="169">
        <v>6</v>
      </c>
      <c r="D1" s="169">
        <v>6</v>
      </c>
      <c r="E1" s="169">
        <v>6</v>
      </c>
      <c r="F1" s="169">
        <v>6</v>
      </c>
      <c r="G1" s="442">
        <v>8</v>
      </c>
      <c r="H1" s="169">
        <v>6</v>
      </c>
      <c r="I1" s="169">
        <v>6</v>
      </c>
      <c r="J1" s="169">
        <v>6</v>
      </c>
      <c r="K1" s="442">
        <v>10</v>
      </c>
      <c r="L1" s="169">
        <v>6</v>
      </c>
      <c r="M1" s="169">
        <v>6</v>
      </c>
      <c r="N1" s="169">
        <v>6</v>
      </c>
      <c r="O1" s="465"/>
      <c r="P1" s="465"/>
      <c r="Q1" s="477"/>
      <c r="R1" s="465"/>
      <c r="S1" s="477"/>
      <c r="T1" s="442"/>
      <c r="U1" s="442"/>
      <c r="V1" s="442"/>
      <c r="W1" s="444"/>
      <c r="X1" s="168"/>
      <c r="Y1" s="168"/>
      <c r="Z1" s="167">
        <v>42887</v>
      </c>
      <c r="AA1" s="537">
        <v>9</v>
      </c>
      <c r="AB1" s="14"/>
      <c r="AC1" s="4"/>
      <c r="AD1" s="14"/>
      <c r="AE1" s="14"/>
      <c r="AF1" s="14"/>
    </row>
    <row r="2" spans="1:32" customFormat="1" ht="12.75" customHeight="1">
      <c r="A2" s="537"/>
      <c r="B2" s="170" t="s">
        <v>1797</v>
      </c>
      <c r="C2" s="172">
        <v>4</v>
      </c>
      <c r="D2" s="172">
        <v>3</v>
      </c>
      <c r="E2" s="172">
        <v>2</v>
      </c>
      <c r="F2" s="172">
        <v>10</v>
      </c>
      <c r="G2" s="172">
        <v>8</v>
      </c>
      <c r="H2" s="172">
        <v>9</v>
      </c>
      <c r="I2" s="172">
        <v>12</v>
      </c>
      <c r="J2" s="172">
        <v>13</v>
      </c>
      <c r="K2" s="172">
        <v>7</v>
      </c>
      <c r="L2" s="172">
        <v>6</v>
      </c>
      <c r="M2" s="172">
        <v>5</v>
      </c>
      <c r="N2" s="172">
        <v>1</v>
      </c>
      <c r="O2" s="466" t="s">
        <v>1811</v>
      </c>
      <c r="P2" s="466" t="s">
        <v>1861</v>
      </c>
      <c r="Q2" s="466" t="s">
        <v>338</v>
      </c>
      <c r="R2" s="466" t="s">
        <v>1862</v>
      </c>
      <c r="S2" s="466" t="s">
        <v>675</v>
      </c>
      <c r="T2" s="172"/>
      <c r="U2" s="172"/>
      <c r="V2" s="172"/>
      <c r="W2" s="173"/>
      <c r="X2" s="168"/>
      <c r="Y2" s="168"/>
      <c r="Z2" s="170" t="s">
        <v>1797</v>
      </c>
      <c r="AA2" s="537"/>
      <c r="AB2" s="14"/>
      <c r="AC2" s="3"/>
      <c r="AD2" s="14"/>
      <c r="AE2" s="14"/>
      <c r="AF2" s="14"/>
    </row>
    <row r="3" spans="1:32" customFormat="1">
      <c r="A3" s="22" t="s">
        <v>660</v>
      </c>
      <c r="B3" s="174" t="s">
        <v>752</v>
      </c>
      <c r="C3" s="172" t="s">
        <v>1815</v>
      </c>
      <c r="D3" s="172" t="s">
        <v>1814</v>
      </c>
      <c r="E3" s="172" t="s">
        <v>1813</v>
      </c>
      <c r="F3" s="172" t="s">
        <v>1821</v>
      </c>
      <c r="G3" s="172" t="s">
        <v>1819</v>
      </c>
      <c r="H3" s="172" t="s">
        <v>1820</v>
      </c>
      <c r="I3" s="172" t="s">
        <v>1822</v>
      </c>
      <c r="J3" s="172" t="s">
        <v>1823</v>
      </c>
      <c r="K3" s="172" t="s">
        <v>1818</v>
      </c>
      <c r="L3" s="172" t="s">
        <v>1817</v>
      </c>
      <c r="M3" s="172" t="s">
        <v>1816</v>
      </c>
      <c r="N3" s="172" t="s">
        <v>1812</v>
      </c>
      <c r="O3" s="466" t="s">
        <v>1859</v>
      </c>
      <c r="P3" s="466" t="s">
        <v>1859</v>
      </c>
      <c r="Q3" s="466" t="s">
        <v>1859</v>
      </c>
      <c r="R3" s="466" t="s">
        <v>1859</v>
      </c>
      <c r="S3" s="466" t="s">
        <v>1859</v>
      </c>
      <c r="T3" s="172"/>
      <c r="U3" s="172"/>
      <c r="V3" s="172"/>
      <c r="W3" s="173"/>
      <c r="X3" s="168"/>
      <c r="Y3" s="168"/>
      <c r="Z3" s="174" t="s">
        <v>752</v>
      </c>
      <c r="AA3" s="22" t="e">
        <v>#N/A</v>
      </c>
      <c r="AB3" s="14"/>
      <c r="AC3" s="10"/>
      <c r="AD3" s="14"/>
      <c r="AE3" s="14"/>
      <c r="AF3" s="14"/>
    </row>
    <row r="4" spans="1:32" customFormat="1" ht="13.5" thickBot="1">
      <c r="A4" s="22">
        <v>4</v>
      </c>
      <c r="B4" s="177" t="s">
        <v>1836</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8"/>
      <c r="X4" s="178"/>
      <c r="Y4" s="178"/>
      <c r="Z4" s="177" t="s">
        <v>1836</v>
      </c>
      <c r="AA4" s="22" t="e">
        <v>#N/A</v>
      </c>
      <c r="AB4" s="14"/>
      <c r="AC4" s="23"/>
      <c r="AD4" s="14"/>
      <c r="AE4" s="14"/>
      <c r="AF4" s="14"/>
    </row>
    <row r="5" spans="1:32" s="13" customFormat="1" ht="14.1" customHeight="1">
      <c r="A5" s="20">
        <v>1</v>
      </c>
      <c r="B5" s="292" t="s">
        <v>1187</v>
      </c>
      <c r="C5" s="231">
        <v>51331</v>
      </c>
      <c r="D5" s="231">
        <v>55876</v>
      </c>
      <c r="E5" s="231">
        <v>148334</v>
      </c>
      <c r="F5" s="231">
        <v>46651</v>
      </c>
      <c r="G5" s="231">
        <v>1080</v>
      </c>
      <c r="H5" s="231">
        <v>-4208</v>
      </c>
      <c r="I5" s="231">
        <v>9324</v>
      </c>
      <c r="J5" s="231">
        <v>-29114</v>
      </c>
      <c r="K5" s="231">
        <v>-109206</v>
      </c>
      <c r="L5" s="231">
        <v>-5618</v>
      </c>
      <c r="M5" s="231">
        <v>10892</v>
      </c>
      <c r="N5" s="231">
        <v>-29901</v>
      </c>
      <c r="O5" s="478">
        <v>42843</v>
      </c>
      <c r="P5" s="478">
        <v>55251</v>
      </c>
      <c r="Q5" s="478">
        <v>18098</v>
      </c>
      <c r="R5" s="478">
        <v>28757</v>
      </c>
      <c r="S5" s="478">
        <v>30635</v>
      </c>
      <c r="T5" s="231"/>
      <c r="U5" s="231"/>
      <c r="V5" s="231"/>
      <c r="W5" s="222"/>
      <c r="X5" s="279"/>
      <c r="Y5" s="279"/>
      <c r="Z5" s="292" t="s">
        <v>1187</v>
      </c>
      <c r="AA5" s="20">
        <v>1</v>
      </c>
      <c r="AC5" s="87" t="s">
        <v>360</v>
      </c>
    </row>
    <row r="6" spans="1:32" s="13" customFormat="1" ht="14.1" customHeight="1">
      <c r="A6" s="21">
        <v>2</v>
      </c>
      <c r="B6" s="293" t="s">
        <v>1188</v>
      </c>
      <c r="C6" s="213">
        <v>12.69</v>
      </c>
      <c r="D6" s="213">
        <v>4.18</v>
      </c>
      <c r="E6" s="213">
        <v>3.81</v>
      </c>
      <c r="F6" s="213">
        <v>3.91</v>
      </c>
      <c r="G6" s="213">
        <v>0.26</v>
      </c>
      <c r="H6" s="213">
        <v>-0.84</v>
      </c>
      <c r="I6" s="213">
        <v>1.61</v>
      </c>
      <c r="J6" s="213">
        <v>-6.05</v>
      </c>
      <c r="K6" s="213">
        <v>-4.51</v>
      </c>
      <c r="L6" s="213">
        <v>-3.51</v>
      </c>
      <c r="M6" s="213">
        <v>1.98</v>
      </c>
      <c r="N6" s="213">
        <v>-7.62</v>
      </c>
      <c r="O6" s="471">
        <v>2.16</v>
      </c>
      <c r="P6" s="471">
        <v>3.13</v>
      </c>
      <c r="Q6" s="471">
        <v>1.44</v>
      </c>
      <c r="R6" s="471">
        <v>3.12</v>
      </c>
      <c r="S6" s="471">
        <v>3.88</v>
      </c>
      <c r="T6" s="213"/>
      <c r="U6" s="213"/>
      <c r="V6" s="213"/>
      <c r="W6" s="187"/>
      <c r="X6" s="280"/>
      <c r="Y6" s="280"/>
      <c r="Z6" s="293" t="s">
        <v>1188</v>
      </c>
      <c r="AA6" s="21">
        <v>2</v>
      </c>
      <c r="AC6" s="74" t="s">
        <v>1232</v>
      </c>
    </row>
    <row r="7" spans="1:32" s="13" customFormat="1" ht="14.1" customHeight="1" thickBot="1">
      <c r="A7" s="60">
        <v>3</v>
      </c>
      <c r="B7" s="234" t="s">
        <v>893</v>
      </c>
      <c r="C7" s="227">
        <v>62571</v>
      </c>
      <c r="D7" s="227">
        <v>127723</v>
      </c>
      <c r="E7" s="227">
        <v>357741</v>
      </c>
      <c r="F7" s="227">
        <v>93511</v>
      </c>
      <c r="G7" s="227">
        <v>31403</v>
      </c>
      <c r="H7" s="227">
        <v>21440</v>
      </c>
      <c r="I7" s="227">
        <v>18594</v>
      </c>
      <c r="J7" s="227">
        <v>9206</v>
      </c>
      <c r="K7" s="227">
        <v>-6452</v>
      </c>
      <c r="L7" s="227">
        <v>-2545</v>
      </c>
      <c r="M7" s="227">
        <v>-38470</v>
      </c>
      <c r="N7" s="227">
        <v>-37077</v>
      </c>
      <c r="O7" s="473">
        <v>108402</v>
      </c>
      <c r="P7" s="473">
        <v>114919</v>
      </c>
      <c r="Q7" s="473">
        <v>36827</v>
      </c>
      <c r="R7" s="473">
        <v>102150</v>
      </c>
      <c r="S7" s="473">
        <v>65922</v>
      </c>
      <c r="T7" s="227"/>
      <c r="U7" s="227"/>
      <c r="V7" s="227"/>
      <c r="W7" s="187"/>
      <c r="X7" s="280"/>
      <c r="Y7" s="280"/>
      <c r="Z7" s="234" t="s">
        <v>893</v>
      </c>
      <c r="AA7" s="60">
        <v>3</v>
      </c>
      <c r="AC7" s="78" t="s">
        <v>1233</v>
      </c>
    </row>
    <row r="8" spans="1:32" s="440" customFormat="1" ht="14.1" customHeight="1" thickBot="1">
      <c r="A8" s="435">
        <v>4</v>
      </c>
      <c r="B8" s="115" t="s">
        <v>1835</v>
      </c>
      <c r="C8" s="437">
        <v>16.07</v>
      </c>
      <c r="D8" s="437">
        <v>9.02</v>
      </c>
      <c r="E8" s="437">
        <v>8.5500000000000007</v>
      </c>
      <c r="F8" s="437">
        <v>7.83</v>
      </c>
      <c r="G8" s="437">
        <v>7.67</v>
      </c>
      <c r="H8" s="437">
        <v>4.88</v>
      </c>
      <c r="I8" s="437">
        <v>3.47</v>
      </c>
      <c r="J8" s="437">
        <v>2.0299999999999998</v>
      </c>
      <c r="K8" s="437">
        <v>-0.28000000000000003</v>
      </c>
      <c r="L8" s="437">
        <v>-1.39</v>
      </c>
      <c r="M8" s="437">
        <v>-7.7</v>
      </c>
      <c r="N8" s="437">
        <v>-11.53</v>
      </c>
      <c r="O8" s="470">
        <v>6.9</v>
      </c>
      <c r="P8" s="470">
        <v>7.42</v>
      </c>
      <c r="Q8" s="470">
        <v>4.7300000000000004</v>
      </c>
      <c r="R8" s="470">
        <v>5.61</v>
      </c>
      <c r="S8" s="470">
        <v>8.1999999999999993</v>
      </c>
      <c r="T8" s="437"/>
      <c r="U8" s="437"/>
      <c r="V8" s="437"/>
      <c r="W8" s="439"/>
      <c r="X8" s="443"/>
      <c r="Y8" s="443"/>
      <c r="Z8" s="115" t="s">
        <v>1835</v>
      </c>
      <c r="AA8" s="435">
        <v>4</v>
      </c>
      <c r="AC8" s="450" t="s">
        <v>553</v>
      </c>
    </row>
    <row r="9" spans="1:32" s="13" customFormat="1" ht="14.1" customHeight="1">
      <c r="A9" s="137">
        <v>5</v>
      </c>
      <c r="B9" s="324" t="s">
        <v>143</v>
      </c>
      <c r="C9" s="227"/>
      <c r="D9" s="227"/>
      <c r="E9" s="227"/>
      <c r="F9" s="227"/>
      <c r="G9" s="227"/>
      <c r="H9" s="227"/>
      <c r="I9" s="227"/>
      <c r="J9" s="227"/>
      <c r="K9" s="227"/>
      <c r="L9" s="227"/>
      <c r="M9" s="227"/>
      <c r="N9" s="227"/>
      <c r="O9" s="473" t="s">
        <v>1860</v>
      </c>
      <c r="P9" s="473" t="s">
        <v>1860</v>
      </c>
      <c r="Q9" s="473" t="s">
        <v>1860</v>
      </c>
      <c r="R9" s="473" t="s">
        <v>1860</v>
      </c>
      <c r="S9" s="473" t="s">
        <v>1860</v>
      </c>
      <c r="T9" s="227"/>
      <c r="U9" s="227"/>
      <c r="V9" s="227"/>
      <c r="W9" s="187"/>
      <c r="X9" s="280"/>
      <c r="Y9" s="280"/>
      <c r="Z9" s="324" t="s">
        <v>143</v>
      </c>
      <c r="AA9" s="137">
        <v>5</v>
      </c>
      <c r="AC9" s="114"/>
    </row>
    <row r="10" spans="1:32" s="13" customFormat="1" ht="14.1" customHeight="1">
      <c r="A10" s="21">
        <v>6</v>
      </c>
      <c r="B10" s="294" t="s">
        <v>1766</v>
      </c>
      <c r="C10" s="227">
        <v>193433</v>
      </c>
      <c r="D10" s="227">
        <v>617306</v>
      </c>
      <c r="E10" s="227">
        <v>2015465</v>
      </c>
      <c r="F10" s="227">
        <v>596984</v>
      </c>
      <c r="G10" s="227">
        <v>213699</v>
      </c>
      <c r="H10" s="227">
        <v>216084</v>
      </c>
      <c r="I10" s="227">
        <v>273804</v>
      </c>
      <c r="J10" s="227">
        <v>211454</v>
      </c>
      <c r="K10" s="227">
        <v>1358003</v>
      </c>
      <c r="L10" s="227">
        <v>83162</v>
      </c>
      <c r="M10" s="227">
        <v>314967</v>
      </c>
      <c r="N10" s="227">
        <v>192104</v>
      </c>
      <c r="O10" s="473">
        <v>655557</v>
      </c>
      <c r="P10" s="473">
        <v>695579</v>
      </c>
      <c r="Q10" s="473">
        <v>350899</v>
      </c>
      <c r="R10" s="473">
        <v>805877</v>
      </c>
      <c r="S10" s="473">
        <v>337089</v>
      </c>
      <c r="T10" s="227"/>
      <c r="U10" s="227"/>
      <c r="V10" s="227"/>
      <c r="W10" s="187"/>
      <c r="X10" s="280"/>
      <c r="Y10" s="280"/>
      <c r="Z10" s="294" t="s">
        <v>1189</v>
      </c>
      <c r="AA10" s="21">
        <v>6</v>
      </c>
      <c r="AC10" s="92" t="s">
        <v>1407</v>
      </c>
    </row>
    <row r="11" spans="1:32" s="13" customFormat="1" ht="14.1" customHeight="1">
      <c r="A11" s="21">
        <v>7</v>
      </c>
      <c r="B11" s="294" t="s">
        <v>1190</v>
      </c>
      <c r="C11" s="188">
        <v>0.90300000000000002</v>
      </c>
      <c r="D11" s="188">
        <v>0.746</v>
      </c>
      <c r="E11" s="188">
        <v>1.23</v>
      </c>
      <c r="F11" s="188">
        <v>0.78100000000000003</v>
      </c>
      <c r="G11" s="188">
        <v>0.93200000000000005</v>
      </c>
      <c r="H11" s="188">
        <v>1.08</v>
      </c>
      <c r="I11" s="188">
        <v>0.91</v>
      </c>
      <c r="J11" s="188">
        <v>0.73499999999999999</v>
      </c>
      <c r="K11" s="188">
        <v>1.569</v>
      </c>
      <c r="L11" s="188">
        <v>0.93400000000000005</v>
      </c>
      <c r="M11" s="188">
        <v>1.0269999999999999</v>
      </c>
      <c r="N11" s="188">
        <v>0.76900000000000002</v>
      </c>
      <c r="O11" s="474">
        <v>0.94699999999999995</v>
      </c>
      <c r="P11" s="474">
        <v>0.86899999999999999</v>
      </c>
      <c r="Q11" s="474">
        <v>0.89400000000000002</v>
      </c>
      <c r="R11" s="474">
        <v>0.77900000000000003</v>
      </c>
      <c r="S11" s="474">
        <v>0.748</v>
      </c>
      <c r="T11" s="188"/>
      <c r="U11" s="188"/>
      <c r="V11" s="188"/>
      <c r="W11" s="187"/>
      <c r="X11" s="280"/>
      <c r="Y11" s="280"/>
      <c r="Z11" s="294" t="s">
        <v>1190</v>
      </c>
      <c r="AA11" s="21">
        <v>7</v>
      </c>
      <c r="AC11" s="92" t="s">
        <v>1408</v>
      </c>
    </row>
    <row r="12" spans="1:32" s="13" customFormat="1" ht="14.1" customHeight="1">
      <c r="A12" s="21">
        <v>8</v>
      </c>
      <c r="B12" s="294" t="s">
        <v>1191</v>
      </c>
      <c r="C12" s="213">
        <v>47.81</v>
      </c>
      <c r="D12" s="213">
        <v>46.22</v>
      </c>
      <c r="E12" s="213">
        <v>51.75</v>
      </c>
      <c r="F12" s="213">
        <v>50</v>
      </c>
      <c r="G12" s="213">
        <v>51.63</v>
      </c>
      <c r="H12" s="213">
        <v>43.26</v>
      </c>
      <c r="I12" s="213">
        <v>47.29</v>
      </c>
      <c r="J12" s="213">
        <v>43.92</v>
      </c>
      <c r="K12" s="213">
        <v>56.04</v>
      </c>
      <c r="L12" s="213">
        <v>52.03</v>
      </c>
      <c r="M12" s="213">
        <v>57.23</v>
      </c>
      <c r="N12" s="213">
        <v>48.96</v>
      </c>
      <c r="O12" s="471">
        <v>48.36</v>
      </c>
      <c r="P12" s="471">
        <v>46.92</v>
      </c>
      <c r="Q12" s="471">
        <v>44.34</v>
      </c>
      <c r="R12" s="471">
        <v>45.31</v>
      </c>
      <c r="S12" s="471">
        <v>43.83</v>
      </c>
      <c r="T12" s="213"/>
      <c r="U12" s="213"/>
      <c r="V12" s="213"/>
      <c r="W12" s="187"/>
      <c r="X12" s="280"/>
      <c r="Y12" s="280"/>
      <c r="Z12" s="294" t="s">
        <v>1191</v>
      </c>
      <c r="AA12" s="21">
        <v>8</v>
      </c>
      <c r="AC12" s="92" t="s">
        <v>1409</v>
      </c>
    </row>
    <row r="13" spans="1:32" s="13" customFormat="1" ht="14.1" customHeight="1">
      <c r="A13" s="21">
        <v>9</v>
      </c>
      <c r="B13" s="295" t="s">
        <v>220</v>
      </c>
      <c r="C13" s="227">
        <v>188775</v>
      </c>
      <c r="D13" s="227">
        <v>620321</v>
      </c>
      <c r="E13" s="227">
        <v>2176028</v>
      </c>
      <c r="F13" s="227">
        <v>596430</v>
      </c>
      <c r="G13" s="227">
        <v>191933</v>
      </c>
      <c r="H13" s="227">
        <v>190697</v>
      </c>
      <c r="I13" s="227">
        <v>242650</v>
      </c>
      <c r="J13" s="227">
        <v>193534</v>
      </c>
      <c r="K13" s="227">
        <v>1275458</v>
      </c>
      <c r="L13" s="227">
        <v>89523</v>
      </c>
      <c r="M13" s="227">
        <v>316253</v>
      </c>
      <c r="N13" s="227">
        <v>147494</v>
      </c>
      <c r="O13" s="473">
        <v>669677</v>
      </c>
      <c r="P13" s="473">
        <v>721976</v>
      </c>
      <c r="Q13" s="473">
        <v>342555</v>
      </c>
      <c r="R13" s="473">
        <v>769329</v>
      </c>
      <c r="S13" s="473">
        <v>343252</v>
      </c>
      <c r="T13" s="227"/>
      <c r="U13" s="227"/>
      <c r="V13" s="227"/>
      <c r="W13" s="187"/>
      <c r="X13" s="280"/>
      <c r="Y13" s="280"/>
      <c r="Z13" s="295" t="s">
        <v>220</v>
      </c>
      <c r="AA13" s="21">
        <v>9</v>
      </c>
      <c r="AC13" s="90" t="s">
        <v>1410</v>
      </c>
    </row>
    <row r="14" spans="1:32" s="13" customFormat="1" ht="14.1" customHeight="1">
      <c r="A14" s="21">
        <v>10</v>
      </c>
      <c r="B14" s="295" t="s">
        <v>1358</v>
      </c>
      <c r="C14" s="188">
        <v>0.93100000000000005</v>
      </c>
      <c r="D14" s="188">
        <v>0.746</v>
      </c>
      <c r="E14" s="188">
        <v>1.248</v>
      </c>
      <c r="F14" s="188">
        <v>0.78400000000000003</v>
      </c>
      <c r="G14" s="188">
        <v>0.86099999999999999</v>
      </c>
      <c r="H14" s="188">
        <v>1.0049999999999999</v>
      </c>
      <c r="I14" s="188">
        <v>0.91600000000000004</v>
      </c>
      <c r="J14" s="188">
        <v>0.73599999999999999</v>
      </c>
      <c r="K14" s="188">
        <v>1.617</v>
      </c>
      <c r="L14" s="188">
        <v>0.98199999999999998</v>
      </c>
      <c r="M14" s="188">
        <v>1.0820000000000001</v>
      </c>
      <c r="N14" s="188">
        <v>0.88300000000000001</v>
      </c>
      <c r="O14" s="474">
        <v>0.92700000000000005</v>
      </c>
      <c r="P14" s="474">
        <v>0.873</v>
      </c>
      <c r="Q14" s="474">
        <v>0.878</v>
      </c>
      <c r="R14" s="474">
        <v>0.76600000000000001</v>
      </c>
      <c r="S14" s="474">
        <v>0.77600000000000002</v>
      </c>
      <c r="T14" s="188"/>
      <c r="U14" s="188"/>
      <c r="V14" s="188"/>
      <c r="W14" s="187"/>
      <c r="X14" s="280"/>
      <c r="Y14" s="280"/>
      <c r="Z14" s="295" t="s">
        <v>1358</v>
      </c>
      <c r="AA14" s="21">
        <v>10</v>
      </c>
      <c r="AC14" s="90" t="s">
        <v>1411</v>
      </c>
    </row>
    <row r="15" spans="1:32" s="13" customFormat="1" ht="14.1" customHeight="1">
      <c r="A15" s="21">
        <v>11</v>
      </c>
      <c r="B15" s="295" t="s">
        <v>1192</v>
      </c>
      <c r="C15" s="213">
        <v>48.49</v>
      </c>
      <c r="D15" s="213">
        <v>43.81</v>
      </c>
      <c r="E15" s="213">
        <v>51.99</v>
      </c>
      <c r="F15" s="213">
        <v>49.93</v>
      </c>
      <c r="G15" s="213">
        <v>46.9</v>
      </c>
      <c r="H15" s="213">
        <v>43.43</v>
      </c>
      <c r="I15" s="213">
        <v>45.28</v>
      </c>
      <c r="J15" s="213">
        <v>42.66</v>
      </c>
      <c r="K15" s="213">
        <v>55.73</v>
      </c>
      <c r="L15" s="213">
        <v>48.92</v>
      </c>
      <c r="M15" s="213">
        <v>63.26</v>
      </c>
      <c r="N15" s="213">
        <v>45.86</v>
      </c>
      <c r="O15" s="471">
        <v>46.89</v>
      </c>
      <c r="P15" s="471">
        <v>46.31</v>
      </c>
      <c r="Q15" s="471">
        <v>42.78</v>
      </c>
      <c r="R15" s="471">
        <v>43.26</v>
      </c>
      <c r="S15" s="471">
        <v>43.01</v>
      </c>
      <c r="T15" s="213"/>
      <c r="U15" s="213"/>
      <c r="V15" s="213"/>
      <c r="W15" s="187"/>
      <c r="X15" s="280"/>
      <c r="Y15" s="280"/>
      <c r="Z15" s="295" t="s">
        <v>1192</v>
      </c>
      <c r="AA15" s="21">
        <v>11</v>
      </c>
      <c r="AC15" s="90" t="s">
        <v>1412</v>
      </c>
    </row>
    <row r="16" spans="1:32" s="13" customFormat="1" ht="14.1" customHeight="1">
      <c r="A16" s="21">
        <v>12</v>
      </c>
      <c r="B16" s="296" t="s">
        <v>1767</v>
      </c>
      <c r="C16" s="233">
        <v>67663</v>
      </c>
      <c r="D16" s="233">
        <v>266400</v>
      </c>
      <c r="E16" s="233">
        <v>681454</v>
      </c>
      <c r="F16" s="233">
        <v>198782</v>
      </c>
      <c r="G16" s="233">
        <v>82757</v>
      </c>
      <c r="H16" s="233">
        <v>120611</v>
      </c>
      <c r="I16" s="233">
        <v>162469</v>
      </c>
      <c r="J16" s="233">
        <v>87781</v>
      </c>
      <c r="K16" s="233">
        <v>573635</v>
      </c>
      <c r="L16" s="233">
        <v>34656</v>
      </c>
      <c r="M16" s="233">
        <v>106054</v>
      </c>
      <c r="N16" s="233">
        <v>112859</v>
      </c>
      <c r="O16" s="472">
        <v>252079</v>
      </c>
      <c r="P16" s="472">
        <v>259569</v>
      </c>
      <c r="Q16" s="472">
        <v>191859</v>
      </c>
      <c r="R16" s="472">
        <v>447211</v>
      </c>
      <c r="S16" s="472">
        <v>183889</v>
      </c>
      <c r="T16" s="233"/>
      <c r="U16" s="233"/>
      <c r="V16" s="233"/>
      <c r="W16" s="194"/>
      <c r="X16" s="283"/>
      <c r="Y16" s="283"/>
      <c r="Z16" s="296" t="s">
        <v>1193</v>
      </c>
      <c r="AA16" s="21">
        <v>12</v>
      </c>
      <c r="AC16" s="91" t="s">
        <v>1234</v>
      </c>
    </row>
    <row r="17" spans="1:29" s="13" customFormat="1" ht="14.1" customHeight="1">
      <c r="A17" s="21">
        <v>13</v>
      </c>
      <c r="B17" s="294" t="s">
        <v>1194</v>
      </c>
      <c r="C17" s="188">
        <v>0.316</v>
      </c>
      <c r="D17" s="188">
        <v>0.32200000000000001</v>
      </c>
      <c r="E17" s="188">
        <v>0.41599999999999998</v>
      </c>
      <c r="F17" s="188">
        <v>0.26</v>
      </c>
      <c r="G17" s="188">
        <v>0.36099999999999999</v>
      </c>
      <c r="H17" s="188">
        <v>0.60299999999999998</v>
      </c>
      <c r="I17" s="188">
        <v>0.54</v>
      </c>
      <c r="J17" s="188">
        <v>0.30499999999999999</v>
      </c>
      <c r="K17" s="188">
        <v>0.66300000000000003</v>
      </c>
      <c r="L17" s="188">
        <v>0.38900000000000001</v>
      </c>
      <c r="M17" s="188">
        <v>0.34599999999999997</v>
      </c>
      <c r="N17" s="188">
        <v>0.45200000000000001</v>
      </c>
      <c r="O17" s="474">
        <v>0.41699999999999998</v>
      </c>
      <c r="P17" s="474">
        <v>0.36399999999999999</v>
      </c>
      <c r="Q17" s="474">
        <v>0.56100000000000005</v>
      </c>
      <c r="R17" s="474">
        <v>0.39400000000000002</v>
      </c>
      <c r="S17" s="474">
        <v>0.438</v>
      </c>
      <c r="T17" s="188"/>
      <c r="U17" s="188"/>
      <c r="V17" s="188"/>
      <c r="W17" s="187"/>
      <c r="X17" s="280"/>
      <c r="Y17" s="280"/>
      <c r="Z17" s="294" t="s">
        <v>1194</v>
      </c>
      <c r="AA17" s="21">
        <v>13</v>
      </c>
      <c r="AC17" s="92" t="s">
        <v>1235</v>
      </c>
    </row>
    <row r="18" spans="1:29" s="13" customFormat="1" ht="14.1" customHeight="1">
      <c r="A18" s="21">
        <v>14</v>
      </c>
      <c r="B18" s="294" t="s">
        <v>1195</v>
      </c>
      <c r="C18" s="213">
        <v>16.72</v>
      </c>
      <c r="D18" s="213">
        <v>19.95</v>
      </c>
      <c r="E18" s="213">
        <v>17.5</v>
      </c>
      <c r="F18" s="213">
        <v>16.649999999999999</v>
      </c>
      <c r="G18" s="213">
        <v>19.989999999999998</v>
      </c>
      <c r="H18" s="213">
        <v>24.15</v>
      </c>
      <c r="I18" s="213">
        <v>28.06</v>
      </c>
      <c r="J18" s="213">
        <v>18.23</v>
      </c>
      <c r="K18" s="213">
        <v>23.67</v>
      </c>
      <c r="L18" s="213">
        <v>21.68</v>
      </c>
      <c r="M18" s="213">
        <v>19.27</v>
      </c>
      <c r="N18" s="213">
        <v>28.76</v>
      </c>
      <c r="O18" s="471">
        <v>21.05</v>
      </c>
      <c r="P18" s="471">
        <v>19.8</v>
      </c>
      <c r="Q18" s="471">
        <v>26.37</v>
      </c>
      <c r="R18" s="471">
        <v>23.06</v>
      </c>
      <c r="S18" s="471">
        <v>25.78</v>
      </c>
      <c r="T18" s="213"/>
      <c r="U18" s="213"/>
      <c r="V18" s="213"/>
      <c r="W18" s="187"/>
      <c r="X18" s="280"/>
      <c r="Y18" s="280"/>
      <c r="Z18" s="294" t="s">
        <v>1195</v>
      </c>
      <c r="AA18" s="21">
        <v>14</v>
      </c>
      <c r="AC18" s="92" t="s">
        <v>1236</v>
      </c>
    </row>
    <row r="19" spans="1:29" s="13" customFormat="1" ht="14.1" customHeight="1">
      <c r="A19" s="21">
        <v>15</v>
      </c>
      <c r="B19" s="295" t="s">
        <v>894</v>
      </c>
      <c r="C19" s="227">
        <v>58270</v>
      </c>
      <c r="D19" s="227">
        <v>235233</v>
      </c>
      <c r="E19" s="227">
        <v>611323</v>
      </c>
      <c r="F19" s="227">
        <v>158946</v>
      </c>
      <c r="G19" s="227">
        <v>77342</v>
      </c>
      <c r="H19" s="227">
        <v>125246</v>
      </c>
      <c r="I19" s="227">
        <v>134970</v>
      </c>
      <c r="J19" s="227">
        <v>74037</v>
      </c>
      <c r="K19" s="227">
        <v>436149</v>
      </c>
      <c r="L19" s="227">
        <v>40014</v>
      </c>
      <c r="M19" s="227">
        <v>113018</v>
      </c>
      <c r="N19" s="227">
        <v>108578</v>
      </c>
      <c r="O19" s="473">
        <v>223843</v>
      </c>
      <c r="P19" s="473">
        <v>233985</v>
      </c>
      <c r="Q19" s="473">
        <v>180503</v>
      </c>
      <c r="R19" s="473">
        <v>432376</v>
      </c>
      <c r="S19" s="473">
        <v>165935</v>
      </c>
      <c r="T19" s="227"/>
      <c r="U19" s="227"/>
      <c r="V19" s="227"/>
      <c r="W19" s="187"/>
      <c r="X19" s="280"/>
      <c r="Y19" s="280"/>
      <c r="Z19" s="295" t="s">
        <v>894</v>
      </c>
      <c r="AA19" s="21">
        <v>15</v>
      </c>
      <c r="AC19" s="90" t="s">
        <v>1237</v>
      </c>
    </row>
    <row r="20" spans="1:29" s="13" customFormat="1" ht="14.1" customHeight="1">
      <c r="A20" s="21">
        <v>16</v>
      </c>
      <c r="B20" s="295" t="s">
        <v>1333</v>
      </c>
      <c r="C20" s="188">
        <v>0.28699999999999998</v>
      </c>
      <c r="D20" s="188">
        <v>0.28299999999999997</v>
      </c>
      <c r="E20" s="188">
        <v>0.35099999999999998</v>
      </c>
      <c r="F20" s="188">
        <v>0.20899999999999999</v>
      </c>
      <c r="G20" s="188">
        <v>0.34699999999999998</v>
      </c>
      <c r="H20" s="188">
        <v>0.66</v>
      </c>
      <c r="I20" s="188">
        <v>0.51</v>
      </c>
      <c r="J20" s="188">
        <v>0.28199999999999997</v>
      </c>
      <c r="K20" s="188">
        <v>0.55300000000000005</v>
      </c>
      <c r="L20" s="188">
        <v>0.439</v>
      </c>
      <c r="M20" s="188">
        <v>0.38700000000000001</v>
      </c>
      <c r="N20" s="188">
        <v>0.65</v>
      </c>
      <c r="O20" s="474">
        <v>0.39300000000000002</v>
      </c>
      <c r="P20" s="474">
        <v>0.33</v>
      </c>
      <c r="Q20" s="474">
        <v>0.57499999999999996</v>
      </c>
      <c r="R20" s="474">
        <v>0.39100000000000001</v>
      </c>
      <c r="S20" s="474">
        <v>0.40400000000000003</v>
      </c>
      <c r="T20" s="188"/>
      <c r="U20" s="188"/>
      <c r="V20" s="188"/>
      <c r="W20" s="187"/>
      <c r="X20" s="280"/>
      <c r="Y20" s="280"/>
      <c r="Z20" s="295" t="s">
        <v>1333</v>
      </c>
      <c r="AA20" s="21">
        <v>16</v>
      </c>
      <c r="AC20" s="90" t="s">
        <v>1235</v>
      </c>
    </row>
    <row r="21" spans="1:29" s="13" customFormat="1" ht="14.1" customHeight="1">
      <c r="A21" s="21">
        <v>17</v>
      </c>
      <c r="B21" s="295" t="s">
        <v>960</v>
      </c>
      <c r="C21" s="213">
        <v>14.97</v>
      </c>
      <c r="D21" s="213">
        <v>16.61</v>
      </c>
      <c r="E21" s="213">
        <v>14.61</v>
      </c>
      <c r="F21" s="213">
        <v>13.31</v>
      </c>
      <c r="G21" s="213">
        <v>18.899999999999999</v>
      </c>
      <c r="H21" s="213">
        <v>28.52</v>
      </c>
      <c r="I21" s="213">
        <v>25.19</v>
      </c>
      <c r="J21" s="213">
        <v>16.32</v>
      </c>
      <c r="K21" s="213">
        <v>19.059999999999999</v>
      </c>
      <c r="L21" s="213">
        <v>21.87</v>
      </c>
      <c r="M21" s="213">
        <v>22.61</v>
      </c>
      <c r="N21" s="213">
        <v>33.76</v>
      </c>
      <c r="O21" s="471">
        <v>19.52</v>
      </c>
      <c r="P21" s="471">
        <v>17.72</v>
      </c>
      <c r="Q21" s="471">
        <v>25.88</v>
      </c>
      <c r="R21" s="471">
        <v>22.15</v>
      </c>
      <c r="S21" s="471">
        <v>22.81</v>
      </c>
      <c r="T21" s="213"/>
      <c r="U21" s="213"/>
      <c r="V21" s="213"/>
      <c r="W21" s="187"/>
      <c r="X21" s="280"/>
      <c r="Y21" s="280"/>
      <c r="Z21" s="295" t="s">
        <v>960</v>
      </c>
      <c r="AA21" s="21">
        <v>17</v>
      </c>
      <c r="AC21" s="90" t="s">
        <v>1238</v>
      </c>
    </row>
    <row r="22" spans="1:29" s="13" customFormat="1" ht="14.1" customHeight="1">
      <c r="A22" s="21">
        <v>18</v>
      </c>
      <c r="B22" s="296" t="s">
        <v>1768</v>
      </c>
      <c r="C22" s="233">
        <v>64450</v>
      </c>
      <c r="D22" s="233">
        <v>290035</v>
      </c>
      <c r="E22" s="233">
        <v>732717</v>
      </c>
      <c r="F22" s="233">
        <v>259049</v>
      </c>
      <c r="G22" s="233">
        <v>100655</v>
      </c>
      <c r="H22" s="233">
        <v>96791</v>
      </c>
      <c r="I22" s="233">
        <v>92786</v>
      </c>
      <c r="J22" s="233">
        <v>177876</v>
      </c>
      <c r="K22" s="233">
        <v>397343</v>
      </c>
      <c r="L22" s="233">
        <v>39401</v>
      </c>
      <c r="M22" s="233">
        <v>88178</v>
      </c>
      <c r="N22" s="233">
        <v>85790</v>
      </c>
      <c r="O22" s="472">
        <v>262006</v>
      </c>
      <c r="P22" s="472">
        <v>321612</v>
      </c>
      <c r="Q22" s="472">
        <v>189174</v>
      </c>
      <c r="R22" s="472">
        <v>418306</v>
      </c>
      <c r="S22" s="472">
        <v>155043</v>
      </c>
      <c r="T22" s="233"/>
      <c r="U22" s="233"/>
      <c r="V22" s="233"/>
      <c r="W22" s="194"/>
      <c r="X22" s="283"/>
      <c r="Y22" s="283"/>
      <c r="Z22" s="296" t="s">
        <v>1196</v>
      </c>
      <c r="AA22" s="21">
        <v>18</v>
      </c>
      <c r="AC22" s="91" t="s">
        <v>532</v>
      </c>
    </row>
    <row r="23" spans="1:29" s="13" customFormat="1" ht="14.1" customHeight="1">
      <c r="A23" s="21">
        <v>19</v>
      </c>
      <c r="B23" s="294" t="s">
        <v>1197</v>
      </c>
      <c r="C23" s="188">
        <v>0.30099999999999999</v>
      </c>
      <c r="D23" s="188">
        <v>0.35</v>
      </c>
      <c r="E23" s="188">
        <v>0.44700000000000001</v>
      </c>
      <c r="F23" s="188">
        <v>0.33900000000000002</v>
      </c>
      <c r="G23" s="188">
        <v>0.439</v>
      </c>
      <c r="H23" s="188">
        <v>0.48399999999999999</v>
      </c>
      <c r="I23" s="188">
        <v>0.308</v>
      </c>
      <c r="J23" s="188">
        <v>0.61799999999999999</v>
      </c>
      <c r="K23" s="188">
        <v>0.45900000000000002</v>
      </c>
      <c r="L23" s="188">
        <v>0.443</v>
      </c>
      <c r="M23" s="188">
        <v>0.28699999999999998</v>
      </c>
      <c r="N23" s="188">
        <v>0.34399999999999997</v>
      </c>
      <c r="O23" s="474">
        <v>0.39500000000000002</v>
      </c>
      <c r="P23" s="474">
        <v>0.42099999999999999</v>
      </c>
      <c r="Q23" s="474">
        <v>0.45100000000000001</v>
      </c>
      <c r="R23" s="474">
        <v>0.376</v>
      </c>
      <c r="S23" s="474">
        <v>0.34699999999999998</v>
      </c>
      <c r="T23" s="188"/>
      <c r="U23" s="188"/>
      <c r="V23" s="188"/>
      <c r="W23" s="187"/>
      <c r="X23" s="280"/>
      <c r="Y23" s="280"/>
      <c r="Z23" s="294" t="s">
        <v>1197</v>
      </c>
      <c r="AA23" s="21">
        <v>19</v>
      </c>
      <c r="AC23" s="92" t="s">
        <v>1362</v>
      </c>
    </row>
    <row r="24" spans="1:29" s="13" customFormat="1" ht="14.1" customHeight="1">
      <c r="A24" s="21">
        <v>20</v>
      </c>
      <c r="B24" s="294" t="s">
        <v>1198</v>
      </c>
      <c r="C24" s="213">
        <v>15.93</v>
      </c>
      <c r="D24" s="213">
        <v>21.71</v>
      </c>
      <c r="E24" s="213">
        <v>18.809999999999999</v>
      </c>
      <c r="F24" s="213">
        <v>21.7</v>
      </c>
      <c r="G24" s="213">
        <v>24.32</v>
      </c>
      <c r="H24" s="213">
        <v>19.38</v>
      </c>
      <c r="I24" s="213">
        <v>16.03</v>
      </c>
      <c r="J24" s="213">
        <v>36.94</v>
      </c>
      <c r="K24" s="213">
        <v>16.399999999999999</v>
      </c>
      <c r="L24" s="213">
        <v>24.65</v>
      </c>
      <c r="M24" s="213">
        <v>16.02</v>
      </c>
      <c r="N24" s="213">
        <v>21.86</v>
      </c>
      <c r="O24" s="471">
        <v>20.329999999999998</v>
      </c>
      <c r="P24" s="471">
        <v>22.95</v>
      </c>
      <c r="Q24" s="471">
        <v>22.51</v>
      </c>
      <c r="R24" s="471">
        <v>21.94</v>
      </c>
      <c r="S24" s="471">
        <v>19.87</v>
      </c>
      <c r="T24" s="213"/>
      <c r="U24" s="213"/>
      <c r="V24" s="213"/>
      <c r="W24" s="187"/>
      <c r="X24" s="280"/>
      <c r="Y24" s="280"/>
      <c r="Z24" s="294" t="s">
        <v>1198</v>
      </c>
      <c r="AA24" s="21">
        <v>20</v>
      </c>
      <c r="AC24" s="92" t="s">
        <v>1363</v>
      </c>
    </row>
    <row r="25" spans="1:29" s="13" customFormat="1" ht="14.1" customHeight="1">
      <c r="A25" s="21">
        <v>21</v>
      </c>
      <c r="B25" s="295" t="s">
        <v>895</v>
      </c>
      <c r="C25" s="227">
        <v>53196</v>
      </c>
      <c r="D25" s="227">
        <v>335610</v>
      </c>
      <c r="E25" s="227">
        <v>719612</v>
      </c>
      <c r="F25" s="227">
        <v>258472</v>
      </c>
      <c r="G25" s="227">
        <v>93079</v>
      </c>
      <c r="H25" s="227">
        <v>71742</v>
      </c>
      <c r="I25" s="227">
        <v>100893</v>
      </c>
      <c r="J25" s="227">
        <v>147875</v>
      </c>
      <c r="K25" s="227">
        <v>409501</v>
      </c>
      <c r="L25" s="227">
        <v>47510</v>
      </c>
      <c r="M25" s="227">
        <v>83289</v>
      </c>
      <c r="N25" s="227">
        <v>73512</v>
      </c>
      <c r="O25" s="473">
        <v>263235</v>
      </c>
      <c r="P25" s="473">
        <v>316035</v>
      </c>
      <c r="Q25" s="473">
        <v>185369</v>
      </c>
      <c r="R25" s="473">
        <v>433552</v>
      </c>
      <c r="S25" s="473">
        <v>170487</v>
      </c>
      <c r="T25" s="227"/>
      <c r="U25" s="227"/>
      <c r="V25" s="227"/>
      <c r="W25" s="187"/>
      <c r="X25" s="280"/>
      <c r="Y25" s="280"/>
      <c r="Z25" s="295" t="s">
        <v>895</v>
      </c>
      <c r="AA25" s="21">
        <v>21</v>
      </c>
      <c r="AC25" s="90" t="s">
        <v>1364</v>
      </c>
    </row>
    <row r="26" spans="1:29" s="13" customFormat="1" ht="14.1" customHeight="1">
      <c r="A26" s="21">
        <v>22</v>
      </c>
      <c r="B26" s="295" t="s">
        <v>961</v>
      </c>
      <c r="C26" s="188">
        <v>0.26200000000000001</v>
      </c>
      <c r="D26" s="188">
        <v>0.40300000000000002</v>
      </c>
      <c r="E26" s="188">
        <v>0.41299999999999998</v>
      </c>
      <c r="F26" s="188">
        <v>0.34</v>
      </c>
      <c r="G26" s="188">
        <v>0.41699999999999998</v>
      </c>
      <c r="H26" s="188">
        <v>0.378</v>
      </c>
      <c r="I26" s="188">
        <v>0.38100000000000001</v>
      </c>
      <c r="J26" s="188">
        <v>0.56299999999999994</v>
      </c>
      <c r="K26" s="188">
        <v>0.51900000000000002</v>
      </c>
      <c r="L26" s="188">
        <v>0.52100000000000002</v>
      </c>
      <c r="M26" s="188">
        <v>0.28499999999999998</v>
      </c>
      <c r="N26" s="188">
        <v>0.44</v>
      </c>
      <c r="O26" s="474">
        <v>0.38900000000000001</v>
      </c>
      <c r="P26" s="474">
        <v>0.41</v>
      </c>
      <c r="Q26" s="474">
        <v>0.44500000000000001</v>
      </c>
      <c r="R26" s="474">
        <v>0.39800000000000002</v>
      </c>
      <c r="S26" s="474">
        <v>0.376</v>
      </c>
      <c r="T26" s="188"/>
      <c r="U26" s="188"/>
      <c r="V26" s="188"/>
      <c r="W26" s="187"/>
      <c r="X26" s="280"/>
      <c r="Y26" s="280"/>
      <c r="Z26" s="295" t="s">
        <v>961</v>
      </c>
      <c r="AA26" s="21">
        <v>22</v>
      </c>
      <c r="AC26" s="90" t="s">
        <v>1362</v>
      </c>
    </row>
    <row r="27" spans="1:29" s="13" customFormat="1" ht="14.1" customHeight="1">
      <c r="A27" s="21">
        <v>23</v>
      </c>
      <c r="B27" s="295" t="s">
        <v>962</v>
      </c>
      <c r="C27" s="213">
        <v>13.66</v>
      </c>
      <c r="D27" s="213">
        <v>23.7</v>
      </c>
      <c r="E27" s="213">
        <v>17.190000000000001</v>
      </c>
      <c r="F27" s="213">
        <v>21.64</v>
      </c>
      <c r="G27" s="213">
        <v>22.75</v>
      </c>
      <c r="H27" s="213">
        <v>16.34</v>
      </c>
      <c r="I27" s="213">
        <v>18.829999999999998</v>
      </c>
      <c r="J27" s="213">
        <v>32.590000000000003</v>
      </c>
      <c r="K27" s="213">
        <v>17.89</v>
      </c>
      <c r="L27" s="213">
        <v>25.96</v>
      </c>
      <c r="M27" s="213">
        <v>16.66</v>
      </c>
      <c r="N27" s="213">
        <v>22.86</v>
      </c>
      <c r="O27" s="471">
        <v>20.079999999999998</v>
      </c>
      <c r="P27" s="471">
        <v>21.86</v>
      </c>
      <c r="Q27" s="471">
        <v>21.74</v>
      </c>
      <c r="R27" s="471">
        <v>22.39</v>
      </c>
      <c r="S27" s="471">
        <v>20.43</v>
      </c>
      <c r="T27" s="213"/>
      <c r="U27" s="213"/>
      <c r="V27" s="213"/>
      <c r="W27" s="187"/>
      <c r="X27" s="280"/>
      <c r="Y27" s="280"/>
      <c r="Z27" s="295" t="s">
        <v>962</v>
      </c>
      <c r="AA27" s="21">
        <v>23</v>
      </c>
      <c r="AC27" s="90" t="s">
        <v>1366</v>
      </c>
    </row>
    <row r="28" spans="1:29" s="13" customFormat="1" ht="14.1" customHeight="1">
      <c r="A28" s="21">
        <v>24</v>
      </c>
      <c r="B28" s="296" t="s">
        <v>1199</v>
      </c>
      <c r="C28" s="233">
        <v>27751</v>
      </c>
      <c r="D28" s="233">
        <v>106035</v>
      </c>
      <c r="E28" s="233">
        <v>316545</v>
      </c>
      <c r="F28" s="233">
        <v>92917</v>
      </c>
      <c r="G28" s="233">
        <v>15727</v>
      </c>
      <c r="H28" s="233">
        <v>30076</v>
      </c>
      <c r="I28" s="233">
        <v>42758</v>
      </c>
      <c r="J28" s="233">
        <v>33800</v>
      </c>
      <c r="K28" s="233">
        <v>187943</v>
      </c>
      <c r="L28" s="233">
        <v>9008</v>
      </c>
      <c r="M28" s="233">
        <v>36709</v>
      </c>
      <c r="N28" s="233">
        <v>31550</v>
      </c>
      <c r="O28" s="472">
        <v>100676</v>
      </c>
      <c r="P28" s="472">
        <v>106143</v>
      </c>
      <c r="Q28" s="472">
        <v>44455</v>
      </c>
      <c r="R28" s="472">
        <v>115463</v>
      </c>
      <c r="S28" s="472">
        <v>54445</v>
      </c>
      <c r="T28" s="233"/>
      <c r="U28" s="233"/>
      <c r="V28" s="233"/>
      <c r="W28" s="194"/>
      <c r="X28" s="283"/>
      <c r="Y28" s="283"/>
      <c r="Z28" s="296" t="s">
        <v>1199</v>
      </c>
      <c r="AA28" s="21">
        <v>24</v>
      </c>
      <c r="AC28" s="91" t="s">
        <v>1239</v>
      </c>
    </row>
    <row r="29" spans="1:29" s="13" customFormat="1" ht="14.1" customHeight="1">
      <c r="A29" s="21">
        <v>25</v>
      </c>
      <c r="B29" s="294" t="s">
        <v>1200</v>
      </c>
      <c r="C29" s="188">
        <v>0.13</v>
      </c>
      <c r="D29" s="188">
        <v>0.128</v>
      </c>
      <c r="E29" s="188">
        <v>0.193</v>
      </c>
      <c r="F29" s="188">
        <v>0.122</v>
      </c>
      <c r="G29" s="188">
        <v>6.9000000000000006E-2</v>
      </c>
      <c r="H29" s="188">
        <v>0.15</v>
      </c>
      <c r="I29" s="188">
        <v>0.14199999999999999</v>
      </c>
      <c r="J29" s="188">
        <v>0.11700000000000001</v>
      </c>
      <c r="K29" s="188">
        <v>0.217</v>
      </c>
      <c r="L29" s="188">
        <v>0.10100000000000001</v>
      </c>
      <c r="M29" s="188">
        <v>0.12</v>
      </c>
      <c r="N29" s="188">
        <v>0.126</v>
      </c>
      <c r="O29" s="474">
        <v>0.13400000000000001</v>
      </c>
      <c r="P29" s="474">
        <v>0.13800000000000001</v>
      </c>
      <c r="Q29" s="474">
        <v>0.123</v>
      </c>
      <c r="R29" s="474">
        <v>0.113</v>
      </c>
      <c r="S29" s="474">
        <v>0.11799999999999999</v>
      </c>
      <c r="T29" s="188"/>
      <c r="U29" s="188"/>
      <c r="V29" s="188"/>
      <c r="W29" s="187"/>
      <c r="X29" s="280"/>
      <c r="Y29" s="280"/>
      <c r="Z29" s="294" t="s">
        <v>1200</v>
      </c>
      <c r="AA29" s="21">
        <v>25</v>
      </c>
      <c r="AC29" s="92" t="s">
        <v>1240</v>
      </c>
    </row>
    <row r="30" spans="1:29" s="13" customFormat="1" ht="14.1" customHeight="1">
      <c r="A30" s="21">
        <v>26</v>
      </c>
      <c r="B30" s="294" t="s">
        <v>1201</v>
      </c>
      <c r="C30" s="213">
        <v>6.86</v>
      </c>
      <c r="D30" s="213">
        <v>7.94</v>
      </c>
      <c r="E30" s="213">
        <v>8.1300000000000008</v>
      </c>
      <c r="F30" s="213">
        <v>7.78</v>
      </c>
      <c r="G30" s="213">
        <v>3.8</v>
      </c>
      <c r="H30" s="213">
        <v>6.02</v>
      </c>
      <c r="I30" s="213">
        <v>7.39</v>
      </c>
      <c r="J30" s="213">
        <v>7.02</v>
      </c>
      <c r="K30" s="213">
        <v>7.76</v>
      </c>
      <c r="L30" s="213">
        <v>5.64</v>
      </c>
      <c r="M30" s="213">
        <v>6.67</v>
      </c>
      <c r="N30" s="213">
        <v>8.0399999999999991</v>
      </c>
      <c r="O30" s="471">
        <v>6.84</v>
      </c>
      <c r="P30" s="471">
        <v>7.43</v>
      </c>
      <c r="Q30" s="471">
        <v>5.92</v>
      </c>
      <c r="R30" s="471">
        <v>6.58</v>
      </c>
      <c r="S30" s="471">
        <v>7</v>
      </c>
      <c r="T30" s="213"/>
      <c r="U30" s="213"/>
      <c r="V30" s="213"/>
      <c r="W30" s="187"/>
      <c r="X30" s="280"/>
      <c r="Y30" s="280"/>
      <c r="Z30" s="294" t="s">
        <v>1201</v>
      </c>
      <c r="AA30" s="21">
        <v>26</v>
      </c>
      <c r="AC30" s="92" t="s">
        <v>1241</v>
      </c>
    </row>
    <row r="31" spans="1:29" s="13" customFormat="1" ht="14.1" customHeight="1">
      <c r="A31" s="21">
        <v>27</v>
      </c>
      <c r="B31" s="295" t="s">
        <v>6</v>
      </c>
      <c r="C31" s="227">
        <v>26506</v>
      </c>
      <c r="D31" s="227">
        <v>97146</v>
      </c>
      <c r="E31" s="227">
        <v>320911</v>
      </c>
      <c r="F31" s="227">
        <v>87880</v>
      </c>
      <c r="G31" s="227">
        <v>15462</v>
      </c>
      <c r="H31" s="227">
        <v>29636</v>
      </c>
      <c r="I31" s="227">
        <v>40141</v>
      </c>
      <c r="J31" s="227">
        <v>29047</v>
      </c>
      <c r="K31" s="227">
        <v>173902</v>
      </c>
      <c r="L31" s="227">
        <v>9023</v>
      </c>
      <c r="M31" s="227">
        <v>29412</v>
      </c>
      <c r="N31" s="227">
        <v>29077</v>
      </c>
      <c r="O31" s="473">
        <v>98529</v>
      </c>
      <c r="P31" s="473">
        <v>103939</v>
      </c>
      <c r="Q31" s="473">
        <v>43374</v>
      </c>
      <c r="R31" s="473">
        <v>116467</v>
      </c>
      <c r="S31" s="473">
        <v>48421</v>
      </c>
      <c r="T31" s="227"/>
      <c r="U31" s="227"/>
      <c r="V31" s="227"/>
      <c r="W31" s="187"/>
      <c r="X31" s="280"/>
      <c r="Y31" s="280"/>
      <c r="Z31" s="295" t="s">
        <v>6</v>
      </c>
      <c r="AA31" s="21">
        <v>27</v>
      </c>
      <c r="AC31" s="90" t="s">
        <v>1242</v>
      </c>
    </row>
    <row r="32" spans="1:29" s="13" customFormat="1" ht="14.1" customHeight="1">
      <c r="A32" s="21">
        <v>28</v>
      </c>
      <c r="B32" s="295" t="s">
        <v>963</v>
      </c>
      <c r="C32" s="188">
        <v>0.13100000000000001</v>
      </c>
      <c r="D32" s="188">
        <v>0.11700000000000001</v>
      </c>
      <c r="E32" s="188">
        <v>0.184</v>
      </c>
      <c r="F32" s="188">
        <v>0.11600000000000001</v>
      </c>
      <c r="G32" s="188">
        <v>6.9000000000000006E-2</v>
      </c>
      <c r="H32" s="188">
        <v>0.156</v>
      </c>
      <c r="I32" s="188">
        <v>0.152</v>
      </c>
      <c r="J32" s="188">
        <v>0.111</v>
      </c>
      <c r="K32" s="188">
        <v>0.22</v>
      </c>
      <c r="L32" s="188">
        <v>9.9000000000000005E-2</v>
      </c>
      <c r="M32" s="188">
        <v>0.10100000000000001</v>
      </c>
      <c r="N32" s="188">
        <v>0.17399999999999999</v>
      </c>
      <c r="O32" s="474">
        <v>0.13200000000000001</v>
      </c>
      <c r="P32" s="474">
        <v>0.13200000000000001</v>
      </c>
      <c r="Q32" s="474">
        <v>0.113</v>
      </c>
      <c r="R32" s="474">
        <v>0.11700000000000001</v>
      </c>
      <c r="S32" s="474">
        <v>0.10299999999999999</v>
      </c>
      <c r="T32" s="188"/>
      <c r="U32" s="188"/>
      <c r="V32" s="188"/>
      <c r="W32" s="187"/>
      <c r="X32" s="280"/>
      <c r="Y32" s="280"/>
      <c r="Z32" s="295" t="s">
        <v>963</v>
      </c>
      <c r="AA32" s="21">
        <v>28</v>
      </c>
      <c r="AC32" s="90" t="s">
        <v>1240</v>
      </c>
    </row>
    <row r="33" spans="1:29" s="13" customFormat="1" ht="14.1" customHeight="1">
      <c r="A33" s="21">
        <v>29</v>
      </c>
      <c r="B33" s="295" t="s">
        <v>144</v>
      </c>
      <c r="C33" s="213">
        <v>6.81</v>
      </c>
      <c r="D33" s="213">
        <v>6.86</v>
      </c>
      <c r="E33" s="213">
        <v>7.67</v>
      </c>
      <c r="F33" s="213">
        <v>7.36</v>
      </c>
      <c r="G33" s="213">
        <v>3.78</v>
      </c>
      <c r="H33" s="213">
        <v>6.75</v>
      </c>
      <c r="I33" s="213">
        <v>7.49</v>
      </c>
      <c r="J33" s="213">
        <v>6.4</v>
      </c>
      <c r="K33" s="213">
        <v>7.6</v>
      </c>
      <c r="L33" s="213">
        <v>4.93</v>
      </c>
      <c r="M33" s="213">
        <v>5.88</v>
      </c>
      <c r="N33" s="213">
        <v>9.0399999999999991</v>
      </c>
      <c r="O33" s="471">
        <v>6.65</v>
      </c>
      <c r="P33" s="471">
        <v>6.98</v>
      </c>
      <c r="Q33" s="471">
        <v>5.47</v>
      </c>
      <c r="R33" s="471">
        <v>6.6</v>
      </c>
      <c r="S33" s="471">
        <v>5.78</v>
      </c>
      <c r="T33" s="213"/>
      <c r="U33" s="213"/>
      <c r="V33" s="213"/>
      <c r="W33" s="187"/>
      <c r="X33" s="280"/>
      <c r="Y33" s="280"/>
      <c r="Z33" s="295" t="s">
        <v>144</v>
      </c>
      <c r="AA33" s="21">
        <v>29</v>
      </c>
      <c r="AC33" s="90" t="s">
        <v>1231</v>
      </c>
    </row>
    <row r="34" spans="1:29" s="13" customFormat="1" ht="14.1" customHeight="1">
      <c r="A34" s="21">
        <v>30</v>
      </c>
      <c r="B34" s="296" t="s">
        <v>1139</v>
      </c>
      <c r="C34" s="233">
        <v>353296</v>
      </c>
      <c r="D34" s="233">
        <v>1279776</v>
      </c>
      <c r="E34" s="233">
        <v>3746181</v>
      </c>
      <c r="F34" s="233">
        <v>1147732</v>
      </c>
      <c r="G34" s="233">
        <v>412838</v>
      </c>
      <c r="H34" s="233">
        <v>503479</v>
      </c>
      <c r="I34" s="233">
        <v>571817</v>
      </c>
      <c r="J34" s="233">
        <v>510911</v>
      </c>
      <c r="K34" s="233">
        <v>2329574</v>
      </c>
      <c r="L34" s="233">
        <v>166226</v>
      </c>
      <c r="M34" s="233">
        <v>545908</v>
      </c>
      <c r="N34" s="233">
        <v>422303</v>
      </c>
      <c r="O34" s="472">
        <v>1276971</v>
      </c>
      <c r="P34" s="472">
        <v>1382903</v>
      </c>
      <c r="Q34" s="472">
        <v>776387</v>
      </c>
      <c r="R34" s="472">
        <v>1786857</v>
      </c>
      <c r="S34" s="472">
        <v>730465</v>
      </c>
      <c r="T34" s="233"/>
      <c r="U34" s="233"/>
      <c r="V34" s="233"/>
      <c r="W34" s="194"/>
      <c r="X34" s="283"/>
      <c r="Y34" s="283"/>
      <c r="Z34" s="296" t="s">
        <v>1139</v>
      </c>
      <c r="AA34" s="21">
        <v>30</v>
      </c>
      <c r="AC34" s="91" t="s">
        <v>1510</v>
      </c>
    </row>
    <row r="35" spans="1:29" s="13" customFormat="1" ht="14.1" customHeight="1">
      <c r="A35" s="21">
        <v>31</v>
      </c>
      <c r="B35" s="294" t="s">
        <v>1140</v>
      </c>
      <c r="C35" s="188">
        <v>1.65</v>
      </c>
      <c r="D35" s="188">
        <v>1.546</v>
      </c>
      <c r="E35" s="188">
        <v>2.2850000000000001</v>
      </c>
      <c r="F35" s="188">
        <v>1.5009999999999999</v>
      </c>
      <c r="G35" s="188">
        <v>1.8009999999999999</v>
      </c>
      <c r="H35" s="188">
        <v>2.5150000000000001</v>
      </c>
      <c r="I35" s="188">
        <v>1.9</v>
      </c>
      <c r="J35" s="188">
        <v>1.776</v>
      </c>
      <c r="K35" s="188">
        <v>2.6909999999999998</v>
      </c>
      <c r="L35" s="188">
        <v>1.8680000000000001</v>
      </c>
      <c r="M35" s="188">
        <v>1.78</v>
      </c>
      <c r="N35" s="188">
        <v>1.6910000000000001</v>
      </c>
      <c r="O35" s="474">
        <v>1.925</v>
      </c>
      <c r="P35" s="474">
        <v>1.792</v>
      </c>
      <c r="Q35" s="474">
        <v>2.0299999999999998</v>
      </c>
      <c r="R35" s="474">
        <v>1.661</v>
      </c>
      <c r="S35" s="474">
        <v>1.651</v>
      </c>
      <c r="T35" s="188"/>
      <c r="U35" s="188"/>
      <c r="V35" s="188"/>
      <c r="W35" s="187"/>
      <c r="X35" s="280"/>
      <c r="Y35" s="280"/>
      <c r="Z35" s="294" t="s">
        <v>1140</v>
      </c>
      <c r="AA35" s="21">
        <v>31</v>
      </c>
      <c r="AC35" s="92" t="s">
        <v>548</v>
      </c>
    </row>
    <row r="36" spans="1:29" s="13" customFormat="1" ht="14.1" customHeight="1">
      <c r="A36" s="21">
        <v>32</v>
      </c>
      <c r="B36" s="294" t="s">
        <v>1141</v>
      </c>
      <c r="C36" s="213">
        <v>87.31</v>
      </c>
      <c r="D36" s="213">
        <v>95.82</v>
      </c>
      <c r="E36" s="213">
        <v>96.19</v>
      </c>
      <c r="F36" s="213">
        <v>96.12</v>
      </c>
      <c r="G36" s="213">
        <v>99.74</v>
      </c>
      <c r="H36" s="213">
        <v>100.79</v>
      </c>
      <c r="I36" s="213">
        <v>98.77</v>
      </c>
      <c r="J36" s="213">
        <v>106.11</v>
      </c>
      <c r="K36" s="213">
        <v>96.14</v>
      </c>
      <c r="L36" s="213">
        <v>104</v>
      </c>
      <c r="M36" s="213">
        <v>99.2</v>
      </c>
      <c r="N36" s="213">
        <v>107.62</v>
      </c>
      <c r="O36" s="471">
        <v>97.91</v>
      </c>
      <c r="P36" s="471">
        <v>97.11</v>
      </c>
      <c r="Q36" s="471">
        <v>99.14</v>
      </c>
      <c r="R36" s="471">
        <v>96.89</v>
      </c>
      <c r="S36" s="471">
        <v>96.48</v>
      </c>
      <c r="T36" s="213"/>
      <c r="U36" s="213"/>
      <c r="V36" s="213"/>
      <c r="W36" s="187"/>
      <c r="X36" s="280"/>
      <c r="Y36" s="280"/>
      <c r="Z36" s="294" t="s">
        <v>1141</v>
      </c>
      <c r="AA36" s="21">
        <v>32</v>
      </c>
      <c r="AC36" s="92" t="s">
        <v>1243</v>
      </c>
    </row>
    <row r="37" spans="1:29" s="13" customFormat="1" ht="14.1" customHeight="1">
      <c r="A37" s="21">
        <v>33</v>
      </c>
      <c r="B37" s="295" t="s">
        <v>1142</v>
      </c>
      <c r="C37" s="227">
        <v>326747</v>
      </c>
      <c r="D37" s="227">
        <v>1288310</v>
      </c>
      <c r="E37" s="227">
        <v>3827874</v>
      </c>
      <c r="F37" s="227">
        <v>1101728</v>
      </c>
      <c r="G37" s="227">
        <v>377816</v>
      </c>
      <c r="H37" s="227">
        <v>417321</v>
      </c>
      <c r="I37" s="227">
        <v>518654</v>
      </c>
      <c r="J37" s="227">
        <v>444494</v>
      </c>
      <c r="K37" s="227">
        <v>2295009</v>
      </c>
      <c r="L37" s="227">
        <v>186069</v>
      </c>
      <c r="M37" s="227">
        <v>541972</v>
      </c>
      <c r="N37" s="227">
        <v>358661</v>
      </c>
      <c r="O37" s="473">
        <v>1255284</v>
      </c>
      <c r="P37" s="473">
        <v>1375935</v>
      </c>
      <c r="Q37" s="473">
        <v>751800</v>
      </c>
      <c r="R37" s="473">
        <v>1751725</v>
      </c>
      <c r="S37" s="473">
        <v>728094</v>
      </c>
      <c r="T37" s="227"/>
      <c r="U37" s="227"/>
      <c r="V37" s="227"/>
      <c r="W37" s="187"/>
      <c r="X37" s="280"/>
      <c r="Y37" s="280"/>
      <c r="Z37" s="295" t="s">
        <v>1142</v>
      </c>
      <c r="AA37" s="21">
        <v>33</v>
      </c>
      <c r="AC37" s="90" t="s">
        <v>549</v>
      </c>
    </row>
    <row r="38" spans="1:29" s="13" customFormat="1" ht="14.1" customHeight="1">
      <c r="A38" s="21">
        <v>34</v>
      </c>
      <c r="B38" s="295" t="s">
        <v>1143</v>
      </c>
      <c r="C38" s="188">
        <v>1.611</v>
      </c>
      <c r="D38" s="188">
        <v>1.548</v>
      </c>
      <c r="E38" s="188">
        <v>2.1960000000000002</v>
      </c>
      <c r="F38" s="188">
        <v>1.4490000000000001</v>
      </c>
      <c r="G38" s="188">
        <v>1.694</v>
      </c>
      <c r="H38" s="188">
        <v>2.2000000000000002</v>
      </c>
      <c r="I38" s="188">
        <v>1.958</v>
      </c>
      <c r="J38" s="188">
        <v>1.6910000000000001</v>
      </c>
      <c r="K38" s="188">
        <v>2.91</v>
      </c>
      <c r="L38" s="188">
        <v>2.04</v>
      </c>
      <c r="M38" s="188">
        <v>1.855</v>
      </c>
      <c r="N38" s="188">
        <v>2.1480000000000001</v>
      </c>
      <c r="O38" s="474">
        <v>1.841</v>
      </c>
      <c r="P38" s="474">
        <v>1.7450000000000001</v>
      </c>
      <c r="Q38" s="474">
        <v>2.0110000000000001</v>
      </c>
      <c r="R38" s="474">
        <v>1.671</v>
      </c>
      <c r="S38" s="474">
        <v>1.66</v>
      </c>
      <c r="T38" s="188"/>
      <c r="U38" s="188"/>
      <c r="V38" s="188"/>
      <c r="W38" s="187"/>
      <c r="X38" s="280"/>
      <c r="Y38" s="280"/>
      <c r="Z38" s="295" t="s">
        <v>1143</v>
      </c>
      <c r="AA38" s="21">
        <v>34</v>
      </c>
      <c r="AC38" s="90" t="s">
        <v>548</v>
      </c>
    </row>
    <row r="39" spans="1:29" s="13" customFormat="1" ht="14.1" customHeight="1">
      <c r="A39" s="21">
        <v>35</v>
      </c>
      <c r="B39" s="295" t="s">
        <v>1144</v>
      </c>
      <c r="C39" s="213">
        <v>83.93</v>
      </c>
      <c r="D39" s="213">
        <v>90.98</v>
      </c>
      <c r="E39" s="213">
        <v>91.45</v>
      </c>
      <c r="F39" s="213">
        <v>92.23</v>
      </c>
      <c r="G39" s="213">
        <v>92.33</v>
      </c>
      <c r="H39" s="213">
        <v>95.03</v>
      </c>
      <c r="I39" s="213">
        <v>96.79</v>
      </c>
      <c r="J39" s="213">
        <v>97.97</v>
      </c>
      <c r="K39" s="213">
        <v>100.28</v>
      </c>
      <c r="L39" s="213">
        <v>101.69</v>
      </c>
      <c r="M39" s="213">
        <v>108.41</v>
      </c>
      <c r="N39" s="213">
        <v>111.53</v>
      </c>
      <c r="O39" s="471">
        <v>93.14</v>
      </c>
      <c r="P39" s="471">
        <v>92.86</v>
      </c>
      <c r="Q39" s="471">
        <v>95.86</v>
      </c>
      <c r="R39" s="471">
        <v>94.39</v>
      </c>
      <c r="S39" s="471">
        <v>92.03</v>
      </c>
      <c r="T39" s="213"/>
      <c r="U39" s="213"/>
      <c r="V39" s="213"/>
      <c r="W39" s="187"/>
      <c r="X39" s="280"/>
      <c r="Y39" s="280"/>
      <c r="Z39" s="295" t="s">
        <v>1144</v>
      </c>
      <c r="AA39" s="21">
        <v>35</v>
      </c>
      <c r="AC39" s="90" t="s">
        <v>1244</v>
      </c>
    </row>
    <row r="40" spans="1:29" s="13" customFormat="1" ht="14.1" customHeight="1">
      <c r="A40" s="21">
        <v>36</v>
      </c>
      <c r="B40" s="285" t="s">
        <v>311</v>
      </c>
      <c r="C40" s="233"/>
      <c r="D40" s="233"/>
      <c r="E40" s="233"/>
      <c r="F40" s="233"/>
      <c r="G40" s="233"/>
      <c r="H40" s="233"/>
      <c r="I40" s="233"/>
      <c r="J40" s="233"/>
      <c r="K40" s="233"/>
      <c r="L40" s="233"/>
      <c r="M40" s="233"/>
      <c r="N40" s="233"/>
      <c r="O40" s="472" t="s">
        <v>1860</v>
      </c>
      <c r="P40" s="472" t="s">
        <v>1860</v>
      </c>
      <c r="Q40" s="472" t="s">
        <v>1860</v>
      </c>
      <c r="R40" s="472" t="s">
        <v>1860</v>
      </c>
      <c r="S40" s="472" t="s">
        <v>1860</v>
      </c>
      <c r="T40" s="233"/>
      <c r="U40" s="233"/>
      <c r="V40" s="233"/>
      <c r="W40" s="194"/>
      <c r="X40" s="283"/>
      <c r="Y40" s="283"/>
      <c r="Z40" s="285" t="s">
        <v>311</v>
      </c>
      <c r="AA40" s="21">
        <v>36</v>
      </c>
      <c r="AC40" s="65"/>
    </row>
    <row r="41" spans="1:29" s="13" customFormat="1" ht="14.1" customHeight="1">
      <c r="A41" s="21">
        <v>37</v>
      </c>
      <c r="B41" s="293" t="s">
        <v>598</v>
      </c>
      <c r="C41" s="213">
        <v>87.01</v>
      </c>
      <c r="D41" s="213">
        <v>94.48</v>
      </c>
      <c r="E41" s="213">
        <v>94.98</v>
      </c>
      <c r="F41" s="213">
        <v>94.9</v>
      </c>
      <c r="G41" s="213">
        <v>99.25</v>
      </c>
      <c r="H41" s="213">
        <v>99.61</v>
      </c>
      <c r="I41" s="213">
        <v>97.64</v>
      </c>
      <c r="J41" s="213">
        <v>105.87</v>
      </c>
      <c r="K41" s="213">
        <v>95.86</v>
      </c>
      <c r="L41" s="213">
        <v>102.75</v>
      </c>
      <c r="M41" s="213">
        <v>98.99</v>
      </c>
      <c r="N41" s="213">
        <v>106.58</v>
      </c>
      <c r="O41" s="471">
        <v>96.81</v>
      </c>
      <c r="P41" s="471">
        <v>96.19</v>
      </c>
      <c r="Q41" s="471">
        <v>98.36</v>
      </c>
      <c r="R41" s="471">
        <v>96.29</v>
      </c>
      <c r="S41" s="471">
        <v>95.69</v>
      </c>
      <c r="T41" s="213"/>
      <c r="U41" s="213"/>
      <c r="V41" s="213"/>
      <c r="W41" s="187"/>
      <c r="X41" s="280"/>
      <c r="Y41" s="280"/>
      <c r="Z41" s="293" t="s">
        <v>598</v>
      </c>
      <c r="AA41" s="21">
        <v>37</v>
      </c>
      <c r="AC41" s="74" t="s">
        <v>803</v>
      </c>
    </row>
    <row r="42" spans="1:29" s="13" customFormat="1" ht="14.1" customHeight="1">
      <c r="A42" s="21">
        <v>38</v>
      </c>
      <c r="B42" s="234" t="s">
        <v>312</v>
      </c>
      <c r="C42" s="213">
        <v>83.61</v>
      </c>
      <c r="D42" s="213">
        <v>89.49</v>
      </c>
      <c r="E42" s="213">
        <v>90.35</v>
      </c>
      <c r="F42" s="213">
        <v>91.1</v>
      </c>
      <c r="G42" s="213">
        <v>92.09</v>
      </c>
      <c r="H42" s="213">
        <v>94.04</v>
      </c>
      <c r="I42" s="213">
        <v>95.66</v>
      </c>
      <c r="J42" s="213">
        <v>97.76</v>
      </c>
      <c r="K42" s="213">
        <v>100.08</v>
      </c>
      <c r="L42" s="213">
        <v>100.89</v>
      </c>
      <c r="M42" s="213">
        <v>108.34</v>
      </c>
      <c r="N42" s="213">
        <v>110.07</v>
      </c>
      <c r="O42" s="471">
        <v>92.12</v>
      </c>
      <c r="P42" s="471">
        <v>91.91</v>
      </c>
      <c r="Q42" s="471">
        <v>95.15</v>
      </c>
      <c r="R42" s="471">
        <v>93.48</v>
      </c>
      <c r="S42" s="471">
        <v>91.18</v>
      </c>
      <c r="T42" s="213"/>
      <c r="U42" s="213"/>
      <c r="V42" s="213"/>
      <c r="W42" s="187"/>
      <c r="X42" s="280"/>
      <c r="Y42" s="280"/>
      <c r="Z42" s="234" t="s">
        <v>312</v>
      </c>
      <c r="AA42" s="21">
        <v>38</v>
      </c>
      <c r="AC42" s="78" t="s">
        <v>800</v>
      </c>
    </row>
    <row r="43" spans="1:29" s="13" customFormat="1" ht="14.1" customHeight="1">
      <c r="A43" s="21">
        <v>39</v>
      </c>
      <c r="B43" s="285" t="s">
        <v>959</v>
      </c>
      <c r="C43" s="233"/>
      <c r="D43" s="233"/>
      <c r="E43" s="233"/>
      <c r="F43" s="233"/>
      <c r="G43" s="233"/>
      <c r="H43" s="233"/>
      <c r="I43" s="233"/>
      <c r="J43" s="233"/>
      <c r="K43" s="233"/>
      <c r="L43" s="233"/>
      <c r="M43" s="233"/>
      <c r="N43" s="233"/>
      <c r="O43" s="472" t="s">
        <v>1860</v>
      </c>
      <c r="P43" s="472" t="s">
        <v>1860</v>
      </c>
      <c r="Q43" s="472" t="s">
        <v>1860</v>
      </c>
      <c r="R43" s="472" t="s">
        <v>1860</v>
      </c>
      <c r="S43" s="472" t="s">
        <v>1860</v>
      </c>
      <c r="T43" s="233"/>
      <c r="U43" s="233"/>
      <c r="V43" s="233"/>
      <c r="W43" s="194"/>
      <c r="X43" s="283"/>
      <c r="Y43" s="283"/>
      <c r="Z43" s="285" t="s">
        <v>959</v>
      </c>
      <c r="AA43" s="21">
        <v>39</v>
      </c>
      <c r="AC43" s="65"/>
    </row>
    <row r="44" spans="1:29" s="13" customFormat="1" ht="14.1" customHeight="1">
      <c r="A44" s="21">
        <v>40</v>
      </c>
      <c r="B44" s="186" t="s">
        <v>53</v>
      </c>
      <c r="C44" s="213">
        <v>100</v>
      </c>
      <c r="D44" s="213">
        <v>69.92</v>
      </c>
      <c r="E44" s="213">
        <v>43.68</v>
      </c>
      <c r="F44" s="213">
        <v>98.41</v>
      </c>
      <c r="G44" s="213">
        <v>80.31</v>
      </c>
      <c r="H44" s="213">
        <v>79.510000000000005</v>
      </c>
      <c r="I44" s="213">
        <v>73.87</v>
      </c>
      <c r="J44" s="213">
        <v>70.989999999999995</v>
      </c>
      <c r="K44" s="213">
        <v>56.85</v>
      </c>
      <c r="L44" s="213">
        <v>43.22</v>
      </c>
      <c r="M44" s="213">
        <v>93.54</v>
      </c>
      <c r="N44" s="213">
        <v>51.15</v>
      </c>
      <c r="O44" s="471">
        <v>74.28</v>
      </c>
      <c r="P44" s="471">
        <v>75.72</v>
      </c>
      <c r="Q44" s="471">
        <v>62.86</v>
      </c>
      <c r="R44" s="471">
        <v>86.51</v>
      </c>
      <c r="S44" s="471">
        <v>74.61</v>
      </c>
      <c r="T44" s="213"/>
      <c r="U44" s="213"/>
      <c r="V44" s="213"/>
      <c r="W44" s="187"/>
      <c r="X44" s="280"/>
      <c r="Y44" s="280"/>
      <c r="Z44" s="186" t="s">
        <v>53</v>
      </c>
      <c r="AA44" s="21">
        <v>40</v>
      </c>
      <c r="AC44" s="17" t="s">
        <v>531</v>
      </c>
    </row>
    <row r="45" spans="1:29" s="13" customFormat="1" ht="14.1" customHeight="1">
      <c r="A45" s="21">
        <v>41</v>
      </c>
      <c r="B45" s="186" t="s">
        <v>54</v>
      </c>
      <c r="C45" s="213">
        <v>0</v>
      </c>
      <c r="D45" s="213">
        <v>16.489999999999998</v>
      </c>
      <c r="E45" s="213">
        <v>31.59</v>
      </c>
      <c r="F45" s="213">
        <v>1.59</v>
      </c>
      <c r="G45" s="213">
        <v>19.690000000000001</v>
      </c>
      <c r="H45" s="213">
        <v>20.49</v>
      </c>
      <c r="I45" s="213">
        <v>26.13</v>
      </c>
      <c r="J45" s="213">
        <v>0</v>
      </c>
      <c r="K45" s="213">
        <v>30.7</v>
      </c>
      <c r="L45" s="213">
        <v>32.979999999999997</v>
      </c>
      <c r="M45" s="213">
        <v>0</v>
      </c>
      <c r="N45" s="213">
        <v>22.05</v>
      </c>
      <c r="O45" s="471">
        <v>19.329999999999998</v>
      </c>
      <c r="P45" s="471">
        <v>18.07</v>
      </c>
      <c r="Q45" s="471">
        <v>23.2</v>
      </c>
      <c r="R45" s="471">
        <v>5.4</v>
      </c>
      <c r="S45" s="471">
        <v>14.74</v>
      </c>
      <c r="T45" s="213"/>
      <c r="U45" s="213"/>
      <c r="V45" s="213"/>
      <c r="W45" s="187"/>
      <c r="X45" s="280"/>
      <c r="Y45" s="280"/>
      <c r="Z45" s="186" t="s">
        <v>54</v>
      </c>
      <c r="AA45" s="21">
        <v>41</v>
      </c>
      <c r="AC45" s="17" t="s">
        <v>521</v>
      </c>
    </row>
    <row r="46" spans="1:29" s="13" customFormat="1" ht="14.1" customHeight="1">
      <c r="A46" s="21">
        <v>42</v>
      </c>
      <c r="B46" s="234" t="s">
        <v>55</v>
      </c>
      <c r="C46" s="213">
        <v>0</v>
      </c>
      <c r="D46" s="213">
        <v>13.6</v>
      </c>
      <c r="E46" s="213">
        <v>24.72</v>
      </c>
      <c r="F46" s="213">
        <v>0</v>
      </c>
      <c r="G46" s="213">
        <v>0</v>
      </c>
      <c r="H46" s="213">
        <v>0</v>
      </c>
      <c r="I46" s="213">
        <v>0</v>
      </c>
      <c r="J46" s="213">
        <v>15.08</v>
      </c>
      <c r="K46" s="213">
        <v>12.45</v>
      </c>
      <c r="L46" s="213">
        <v>23.8</v>
      </c>
      <c r="M46" s="213">
        <v>6.46</v>
      </c>
      <c r="N46" s="213">
        <v>24.29</v>
      </c>
      <c r="O46" s="471">
        <v>19.16</v>
      </c>
      <c r="P46" s="471">
        <v>10.58</v>
      </c>
      <c r="Q46" s="471">
        <v>9.93</v>
      </c>
      <c r="R46" s="471">
        <v>2.19</v>
      </c>
      <c r="S46" s="471">
        <v>11.77</v>
      </c>
      <c r="T46" s="213"/>
      <c r="U46" s="213"/>
      <c r="V46" s="213"/>
      <c r="W46" s="187"/>
      <c r="X46" s="280"/>
      <c r="Y46" s="280"/>
      <c r="Z46" s="234" t="s">
        <v>55</v>
      </c>
      <c r="AA46" s="21">
        <v>42</v>
      </c>
      <c r="AC46" s="78" t="s">
        <v>1286</v>
      </c>
    </row>
    <row r="47" spans="1:29" s="13" customFormat="1" ht="14.1" customHeight="1">
      <c r="A47" s="21">
        <v>43</v>
      </c>
      <c r="B47" s="234" t="s">
        <v>56</v>
      </c>
      <c r="C47" s="213">
        <v>0</v>
      </c>
      <c r="D47" s="213">
        <v>0</v>
      </c>
      <c r="E47" s="213">
        <v>0</v>
      </c>
      <c r="F47" s="213">
        <v>0</v>
      </c>
      <c r="G47" s="213">
        <v>0</v>
      </c>
      <c r="H47" s="213">
        <v>0</v>
      </c>
      <c r="I47" s="213">
        <v>0</v>
      </c>
      <c r="J47" s="213">
        <v>13.93</v>
      </c>
      <c r="K47" s="213">
        <v>0</v>
      </c>
      <c r="L47" s="213">
        <v>0</v>
      </c>
      <c r="M47" s="213">
        <v>0</v>
      </c>
      <c r="N47" s="213">
        <v>2.5099999999999998</v>
      </c>
      <c r="O47" s="471" t="s">
        <v>1860</v>
      </c>
      <c r="P47" s="471">
        <v>23.63</v>
      </c>
      <c r="Q47" s="471">
        <v>10.97</v>
      </c>
      <c r="R47" s="471">
        <v>16.440000000000001</v>
      </c>
      <c r="S47" s="471">
        <v>6.21</v>
      </c>
      <c r="T47" s="213"/>
      <c r="U47" s="213"/>
      <c r="V47" s="213"/>
      <c r="W47" s="187"/>
      <c r="X47" s="280"/>
      <c r="Y47" s="280"/>
      <c r="Z47" s="234" t="s">
        <v>56</v>
      </c>
      <c r="AA47" s="21">
        <v>43</v>
      </c>
      <c r="AC47" s="78" t="s">
        <v>459</v>
      </c>
    </row>
    <row r="48" spans="1:29" s="13" customFormat="1" ht="14.1" customHeight="1">
      <c r="A48" s="21">
        <v>44</v>
      </c>
      <c r="B48" s="285" t="s">
        <v>1145</v>
      </c>
      <c r="C48" s="233"/>
      <c r="D48" s="233"/>
      <c r="E48" s="233"/>
      <c r="F48" s="233"/>
      <c r="G48" s="233"/>
      <c r="H48" s="233"/>
      <c r="I48" s="233"/>
      <c r="J48" s="233"/>
      <c r="K48" s="233"/>
      <c r="L48" s="233"/>
      <c r="M48" s="233"/>
      <c r="N48" s="233"/>
      <c r="O48" s="472" t="s">
        <v>1860</v>
      </c>
      <c r="P48" s="472" t="s">
        <v>1860</v>
      </c>
      <c r="Q48" s="472" t="s">
        <v>1860</v>
      </c>
      <c r="R48" s="472" t="s">
        <v>1860</v>
      </c>
      <c r="S48" s="472" t="s">
        <v>1860</v>
      </c>
      <c r="T48" s="233"/>
      <c r="U48" s="233"/>
      <c r="V48" s="233"/>
      <c r="W48" s="194"/>
      <c r="X48" s="283"/>
      <c r="Y48" s="283"/>
      <c r="Z48" s="285" t="s">
        <v>1145</v>
      </c>
      <c r="AA48" s="21">
        <v>44</v>
      </c>
      <c r="AC48" s="65"/>
    </row>
    <row r="49" spans="1:32" s="13" customFormat="1" ht="14.1" customHeight="1">
      <c r="A49" s="21">
        <v>45</v>
      </c>
      <c r="B49" s="206" t="s">
        <v>1792</v>
      </c>
      <c r="C49" s="227">
        <v>1668506</v>
      </c>
      <c r="D49" s="227">
        <v>6068713</v>
      </c>
      <c r="E49" s="227">
        <v>17938349</v>
      </c>
      <c r="F49" s="227">
        <v>5119625</v>
      </c>
      <c r="G49" s="227">
        <v>1812255</v>
      </c>
      <c r="H49" s="227">
        <v>1881984</v>
      </c>
      <c r="I49" s="227">
        <v>2296603</v>
      </c>
      <c r="J49" s="227">
        <v>1944425</v>
      </c>
      <c r="K49" s="227">
        <v>9808105</v>
      </c>
      <c r="L49" s="227">
        <v>914913</v>
      </c>
      <c r="M49" s="227">
        <v>2142502</v>
      </c>
      <c r="N49" s="227">
        <v>1378218</v>
      </c>
      <c r="O49" s="473">
        <v>5852922</v>
      </c>
      <c r="P49" s="473">
        <v>6336303</v>
      </c>
      <c r="Q49" s="473">
        <v>3367520</v>
      </c>
      <c r="R49" s="473">
        <v>7945044</v>
      </c>
      <c r="S49" s="473">
        <v>3366464</v>
      </c>
      <c r="T49" s="227"/>
      <c r="U49" s="227"/>
      <c r="V49" s="227"/>
      <c r="W49" s="187"/>
      <c r="X49" s="280"/>
      <c r="Y49" s="280"/>
      <c r="Z49" s="206" t="s">
        <v>1147</v>
      </c>
      <c r="AA49" s="21">
        <v>45</v>
      </c>
      <c r="AC49" s="17"/>
    </row>
    <row r="50" spans="1:32" s="13" customFormat="1" ht="14.1" customHeight="1">
      <c r="A50" s="21">
        <v>46</v>
      </c>
      <c r="B50" s="206" t="s">
        <v>1791</v>
      </c>
      <c r="C50" s="227">
        <v>1679489</v>
      </c>
      <c r="D50" s="227">
        <v>5136966</v>
      </c>
      <c r="E50" s="227">
        <v>16945604</v>
      </c>
      <c r="F50" s="227">
        <v>4705566</v>
      </c>
      <c r="G50" s="227">
        <v>1750904</v>
      </c>
      <c r="H50" s="227">
        <v>2280504</v>
      </c>
      <c r="I50" s="227">
        <v>2380337</v>
      </c>
      <c r="J50" s="227">
        <v>0</v>
      </c>
      <c r="K50" s="227">
        <v>9195076</v>
      </c>
      <c r="L50" s="227">
        <v>822642</v>
      </c>
      <c r="M50" s="227">
        <v>2087177</v>
      </c>
      <c r="N50" s="227">
        <v>1604779</v>
      </c>
      <c r="O50" s="473">
        <v>5533314</v>
      </c>
      <c r="P50" s="473">
        <v>6072214</v>
      </c>
      <c r="Q50" s="473">
        <v>3293638</v>
      </c>
      <c r="R50" s="473">
        <v>6980525</v>
      </c>
      <c r="S50" s="473">
        <v>2588005</v>
      </c>
      <c r="T50" s="227"/>
      <c r="U50" s="227"/>
      <c r="V50" s="227"/>
      <c r="W50" s="227"/>
      <c r="X50" s="280"/>
      <c r="Y50" s="280"/>
      <c r="Z50" s="206" t="s">
        <v>1148</v>
      </c>
      <c r="AA50" s="21">
        <v>46</v>
      </c>
      <c r="AC50" s="17"/>
    </row>
    <row r="51" spans="1:32" s="13" customFormat="1" ht="14.1" customHeight="1">
      <c r="A51" s="21">
        <v>47</v>
      </c>
      <c r="B51" s="298" t="s">
        <v>1146</v>
      </c>
      <c r="C51" s="218">
        <v>-0.65</v>
      </c>
      <c r="D51" s="218">
        <v>18.14</v>
      </c>
      <c r="E51" s="218">
        <v>5.86</v>
      </c>
      <c r="F51" s="218">
        <v>8.8000000000000007</v>
      </c>
      <c r="G51" s="218">
        <v>3.5</v>
      </c>
      <c r="H51" s="218">
        <v>-17.48</v>
      </c>
      <c r="I51" s="218">
        <v>-3.52</v>
      </c>
      <c r="J51" s="218">
        <v>0</v>
      </c>
      <c r="K51" s="218">
        <v>6.67</v>
      </c>
      <c r="L51" s="218">
        <v>11.22</v>
      </c>
      <c r="M51" s="218">
        <v>2.65</v>
      </c>
      <c r="N51" s="218">
        <v>-14.12</v>
      </c>
      <c r="O51" s="479">
        <v>2.5499999999999998</v>
      </c>
      <c r="P51" s="479">
        <v>4.5999999999999996</v>
      </c>
      <c r="Q51" s="479">
        <v>-4.96</v>
      </c>
      <c r="R51" s="479">
        <v>12.13</v>
      </c>
      <c r="S51" s="479">
        <v>52.68</v>
      </c>
      <c r="T51" s="218"/>
      <c r="U51" s="218"/>
      <c r="V51" s="218"/>
      <c r="W51" s="208"/>
      <c r="X51" s="287"/>
      <c r="Y51" s="287"/>
      <c r="Z51" s="298" t="s">
        <v>1146</v>
      </c>
      <c r="AA51" s="21">
        <v>47</v>
      </c>
      <c r="AC51" s="78"/>
    </row>
    <row r="52" spans="1:32" s="13" customFormat="1" ht="14.1" customHeight="1">
      <c r="A52" s="21">
        <v>48</v>
      </c>
      <c r="B52" s="206" t="s">
        <v>1149</v>
      </c>
      <c r="C52" s="227">
        <v>1400343</v>
      </c>
      <c r="D52" s="227">
        <v>5521330</v>
      </c>
      <c r="E52" s="227">
        <v>16405174</v>
      </c>
      <c r="F52" s="227">
        <v>4721690</v>
      </c>
      <c r="G52" s="227">
        <v>1673186</v>
      </c>
      <c r="H52" s="227">
        <v>1788517</v>
      </c>
      <c r="I52" s="227">
        <v>2222803</v>
      </c>
      <c r="J52" s="227">
        <v>1904973</v>
      </c>
      <c r="K52" s="227">
        <v>9835755</v>
      </c>
      <c r="L52" s="227">
        <v>930347</v>
      </c>
      <c r="M52" s="227">
        <v>2322735</v>
      </c>
      <c r="N52" s="227">
        <v>1537119</v>
      </c>
      <c r="O52" s="473">
        <v>5388783</v>
      </c>
      <c r="P52" s="473">
        <v>5857303</v>
      </c>
      <c r="Q52" s="473">
        <v>3222001</v>
      </c>
      <c r="R52" s="473">
        <v>7507391</v>
      </c>
      <c r="S52" s="473">
        <v>3089956</v>
      </c>
      <c r="T52" s="227"/>
      <c r="U52" s="227"/>
      <c r="V52" s="227"/>
      <c r="W52" s="187"/>
      <c r="X52" s="280"/>
      <c r="Y52" s="280"/>
      <c r="Z52" s="206" t="s">
        <v>1149</v>
      </c>
      <c r="AA52" s="21">
        <v>48</v>
      </c>
      <c r="AC52" s="17"/>
    </row>
    <row r="53" spans="1:32" s="13" customFormat="1" ht="14.1" customHeight="1">
      <c r="A53" s="21">
        <v>49</v>
      </c>
      <c r="B53" s="206" t="s">
        <v>1150</v>
      </c>
      <c r="C53" s="227">
        <v>1321587</v>
      </c>
      <c r="D53" s="227">
        <v>5001583</v>
      </c>
      <c r="E53" s="227">
        <v>15927968</v>
      </c>
      <c r="F53" s="227">
        <v>4558676</v>
      </c>
      <c r="G53" s="227">
        <v>1726231</v>
      </c>
      <c r="H53" s="227">
        <v>2114183</v>
      </c>
      <c r="I53" s="227">
        <v>2295244</v>
      </c>
      <c r="J53" s="227">
        <v>0</v>
      </c>
      <c r="K53" s="227">
        <v>9284708</v>
      </c>
      <c r="L53" s="227">
        <v>769829</v>
      </c>
      <c r="M53" s="227">
        <v>2345379</v>
      </c>
      <c r="N53" s="227">
        <v>1737576</v>
      </c>
      <c r="O53" s="473">
        <v>5270648</v>
      </c>
      <c r="P53" s="473">
        <v>5720514</v>
      </c>
      <c r="Q53" s="473">
        <v>3114379</v>
      </c>
      <c r="R53" s="473">
        <v>6820552</v>
      </c>
      <c r="S53" s="473">
        <v>2533706</v>
      </c>
      <c r="T53" s="227"/>
      <c r="U53" s="227"/>
      <c r="V53" s="227"/>
      <c r="W53" s="227"/>
      <c r="X53" s="280"/>
      <c r="Y53" s="280"/>
      <c r="Z53" s="206" t="s">
        <v>1150</v>
      </c>
      <c r="AA53" s="21">
        <v>49</v>
      </c>
      <c r="AC53" s="17"/>
    </row>
    <row r="54" spans="1:32" s="13" customFormat="1" ht="14.1" customHeight="1" thickBot="1">
      <c r="A54" s="21">
        <v>50</v>
      </c>
      <c r="B54" s="298" t="s">
        <v>1146</v>
      </c>
      <c r="C54" s="218">
        <v>5.96</v>
      </c>
      <c r="D54" s="218">
        <v>10.39</v>
      </c>
      <c r="E54" s="218">
        <v>3</v>
      </c>
      <c r="F54" s="218">
        <v>3.58</v>
      </c>
      <c r="G54" s="218">
        <v>-3.07</v>
      </c>
      <c r="H54" s="218">
        <v>-15.4</v>
      </c>
      <c r="I54" s="218">
        <v>-3.16</v>
      </c>
      <c r="J54" s="218">
        <v>0</v>
      </c>
      <c r="K54" s="218">
        <v>5.93</v>
      </c>
      <c r="L54" s="218">
        <v>20.85</v>
      </c>
      <c r="M54" s="218">
        <v>-0.97</v>
      </c>
      <c r="N54" s="218">
        <v>-11.54</v>
      </c>
      <c r="O54" s="476">
        <v>-0.78</v>
      </c>
      <c r="P54" s="476">
        <v>2.76</v>
      </c>
      <c r="Q54" s="476">
        <v>-4.7699999999999996</v>
      </c>
      <c r="R54" s="476">
        <v>9.51</v>
      </c>
      <c r="S54" s="476">
        <v>46.54</v>
      </c>
      <c r="T54" s="218"/>
      <c r="U54" s="218"/>
      <c r="V54" s="218"/>
      <c r="W54" s="208"/>
      <c r="X54" s="287"/>
      <c r="Y54" s="287"/>
      <c r="Z54" s="298" t="s">
        <v>1146</v>
      </c>
      <c r="AA54" s="21">
        <v>50</v>
      </c>
      <c r="AC54" s="78"/>
    </row>
    <row r="55" spans="1:32"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32">
      <c r="AB56" s="13"/>
      <c r="AD56" s="13"/>
      <c r="AE56" s="13"/>
      <c r="AF56" s="13"/>
    </row>
    <row r="57" spans="1:32">
      <c r="AB57" s="13"/>
      <c r="AD57" s="13"/>
      <c r="AE57" s="13"/>
      <c r="AF57" s="13"/>
    </row>
    <row r="58" spans="1:32">
      <c r="AB58" s="13"/>
      <c r="AD58" s="13"/>
      <c r="AE58" s="13"/>
      <c r="AF58" s="13"/>
    </row>
    <row r="59" spans="1:32">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74" fitToWidth="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AK65"/>
  <sheetViews>
    <sheetView showGridLines="0" workbookViewId="0">
      <selection activeCell="C5" sqref="C5"/>
    </sheetView>
  </sheetViews>
  <sheetFormatPr defaultRowHeight="12.75"/>
  <cols>
    <col min="1" max="1" width="4.7109375" style="7" customWidth="1"/>
    <col min="2" max="2" width="50.7109375" style="175" customWidth="1"/>
    <col min="3" max="22" width="10.7109375" style="168" customWidth="1"/>
    <col min="23" max="23" width="9.140625" style="168" hidden="1" customWidth="1"/>
    <col min="24" max="25" width="2.7109375" style="168" customWidth="1"/>
    <col min="26" max="26" width="50.7109375" style="175" customWidth="1"/>
    <col min="27" max="27" width="4.7109375" style="7" customWidth="1"/>
    <col min="29" max="29" width="110.7109375" style="1" customWidth="1"/>
  </cols>
  <sheetData>
    <row r="1" spans="1:32" ht="12.75" customHeight="1">
      <c r="A1" s="537">
        <v>10</v>
      </c>
      <c r="B1" s="167">
        <v>42887</v>
      </c>
      <c r="C1" s="169">
        <v>6</v>
      </c>
      <c r="D1" s="169">
        <v>6</v>
      </c>
      <c r="E1" s="169">
        <v>6</v>
      </c>
      <c r="F1" s="169">
        <v>6</v>
      </c>
      <c r="G1" s="442">
        <v>8</v>
      </c>
      <c r="H1" s="169">
        <v>6</v>
      </c>
      <c r="I1" s="169">
        <v>6</v>
      </c>
      <c r="J1" s="169">
        <v>6</v>
      </c>
      <c r="K1" s="442">
        <v>10</v>
      </c>
      <c r="L1" s="169">
        <v>6</v>
      </c>
      <c r="M1" s="169">
        <v>6</v>
      </c>
      <c r="N1" s="169">
        <v>6</v>
      </c>
      <c r="O1" s="465"/>
      <c r="P1" s="465"/>
      <c r="Q1" s="465"/>
      <c r="R1" s="465"/>
      <c r="S1" s="477"/>
      <c r="T1" s="442"/>
      <c r="U1" s="442"/>
      <c r="V1" s="442"/>
      <c r="W1" s="444"/>
      <c r="Z1" s="167">
        <v>42887</v>
      </c>
      <c r="AA1" s="537">
        <v>10</v>
      </c>
      <c r="AB1" s="14"/>
      <c r="AC1" s="4"/>
      <c r="AD1" s="14"/>
      <c r="AE1" s="14"/>
      <c r="AF1" s="14"/>
    </row>
    <row r="2" spans="1:32" ht="12.75" customHeight="1">
      <c r="A2" s="537"/>
      <c r="B2" s="170" t="s">
        <v>1797</v>
      </c>
      <c r="C2" s="172">
        <v>2</v>
      </c>
      <c r="D2" s="172">
        <v>3</v>
      </c>
      <c r="E2" s="172">
        <v>10</v>
      </c>
      <c r="F2" s="172">
        <v>13</v>
      </c>
      <c r="G2" s="172">
        <v>8</v>
      </c>
      <c r="H2" s="172">
        <v>5</v>
      </c>
      <c r="I2" s="172">
        <v>4</v>
      </c>
      <c r="J2" s="172">
        <v>1</v>
      </c>
      <c r="K2" s="172">
        <v>7</v>
      </c>
      <c r="L2" s="172">
        <v>9</v>
      </c>
      <c r="M2" s="172">
        <v>6</v>
      </c>
      <c r="N2" s="172">
        <v>12</v>
      </c>
      <c r="O2" s="466" t="s">
        <v>1811</v>
      </c>
      <c r="P2" s="466" t="s">
        <v>1861</v>
      </c>
      <c r="Q2" s="466" t="s">
        <v>338</v>
      </c>
      <c r="R2" s="466" t="s">
        <v>1862</v>
      </c>
      <c r="S2" s="466" t="s">
        <v>675</v>
      </c>
      <c r="T2" s="172"/>
      <c r="U2" s="172"/>
      <c r="V2" s="172"/>
      <c r="W2" s="173"/>
      <c r="Z2" s="170" t="s">
        <v>1797</v>
      </c>
      <c r="AA2" s="537"/>
      <c r="AB2" s="14"/>
      <c r="AC2" s="3"/>
      <c r="AD2" s="14"/>
      <c r="AE2" s="14"/>
      <c r="AF2" s="14"/>
    </row>
    <row r="3" spans="1:32">
      <c r="A3" s="22" t="s">
        <v>660</v>
      </c>
      <c r="B3" s="174" t="s">
        <v>751</v>
      </c>
      <c r="C3" s="172" t="s">
        <v>1813</v>
      </c>
      <c r="D3" s="172" t="s">
        <v>1814</v>
      </c>
      <c r="E3" s="172" t="s">
        <v>1821</v>
      </c>
      <c r="F3" s="172" t="s">
        <v>1823</v>
      </c>
      <c r="G3" s="172" t="s">
        <v>1819</v>
      </c>
      <c r="H3" s="172" t="s">
        <v>1816</v>
      </c>
      <c r="I3" s="172" t="s">
        <v>1815</v>
      </c>
      <c r="J3" s="172" t="s">
        <v>1812</v>
      </c>
      <c r="K3" s="172" t="s">
        <v>1818</v>
      </c>
      <c r="L3" s="172" t="s">
        <v>1820</v>
      </c>
      <c r="M3" s="172" t="s">
        <v>1817</v>
      </c>
      <c r="N3" s="172" t="s">
        <v>1822</v>
      </c>
      <c r="O3" s="466" t="s">
        <v>1859</v>
      </c>
      <c r="P3" s="466" t="s">
        <v>1859</v>
      </c>
      <c r="Q3" s="466" t="s">
        <v>1859</v>
      </c>
      <c r="R3" s="466" t="s">
        <v>1859</v>
      </c>
      <c r="S3" s="466" t="s">
        <v>1859</v>
      </c>
      <c r="T3" s="172"/>
      <c r="U3" s="172"/>
      <c r="V3" s="172"/>
      <c r="W3" s="173"/>
      <c r="Z3" s="174" t="s">
        <v>751</v>
      </c>
      <c r="AA3" s="22" t="e">
        <v>#N/A</v>
      </c>
      <c r="AB3" s="14"/>
      <c r="AC3" s="10"/>
      <c r="AD3" s="14"/>
      <c r="AE3" s="14"/>
      <c r="AF3" s="14"/>
    </row>
    <row r="4" spans="1:32" ht="13.5" thickBot="1">
      <c r="A4" s="22">
        <v>14</v>
      </c>
      <c r="B4" s="177" t="s">
        <v>1838</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8"/>
      <c r="X4" s="178"/>
      <c r="Y4" s="178"/>
      <c r="Z4" s="177" t="s">
        <v>1838</v>
      </c>
      <c r="AA4" s="22" t="e">
        <v>#N/A</v>
      </c>
      <c r="AB4" s="14"/>
      <c r="AC4" s="23"/>
      <c r="AD4" s="14"/>
      <c r="AE4" s="14"/>
      <c r="AF4" s="14"/>
    </row>
    <row r="5" spans="1:32" s="14" customFormat="1" ht="14.1" customHeight="1">
      <c r="A5" s="20">
        <v>1</v>
      </c>
      <c r="B5" s="204" t="s">
        <v>1463</v>
      </c>
      <c r="C5" s="231"/>
      <c r="D5" s="231"/>
      <c r="E5" s="231"/>
      <c r="F5" s="231"/>
      <c r="G5" s="231"/>
      <c r="H5" s="231"/>
      <c r="I5" s="231"/>
      <c r="J5" s="231"/>
      <c r="K5" s="231"/>
      <c r="L5" s="231"/>
      <c r="M5" s="231"/>
      <c r="N5" s="231"/>
      <c r="O5" s="478" t="s">
        <v>1860</v>
      </c>
      <c r="P5" s="478" t="s">
        <v>1860</v>
      </c>
      <c r="Q5" s="478" t="s">
        <v>1860</v>
      </c>
      <c r="R5" s="478" t="s">
        <v>1860</v>
      </c>
      <c r="S5" s="478" t="s">
        <v>1860</v>
      </c>
      <c r="T5" s="231"/>
      <c r="U5" s="231"/>
      <c r="V5" s="231"/>
      <c r="W5" s="222"/>
      <c r="X5" s="279"/>
      <c r="Y5" s="279"/>
      <c r="Z5" s="204" t="s">
        <v>1463</v>
      </c>
      <c r="AA5" s="20">
        <v>1</v>
      </c>
      <c r="AC5" s="62"/>
    </row>
    <row r="6" spans="1:32" s="14" customFormat="1" ht="14.1" customHeight="1">
      <c r="A6" s="21">
        <v>2</v>
      </c>
      <c r="B6" s="206" t="s">
        <v>1202</v>
      </c>
      <c r="C6" s="227">
        <v>1639158</v>
      </c>
      <c r="D6" s="227">
        <v>827775</v>
      </c>
      <c r="E6" s="227">
        <v>764675</v>
      </c>
      <c r="F6" s="227">
        <v>287751</v>
      </c>
      <c r="G6" s="227">
        <v>229238</v>
      </c>
      <c r="H6" s="227">
        <v>306746</v>
      </c>
      <c r="I6" s="227">
        <v>214144</v>
      </c>
      <c r="J6" s="227">
        <v>249685</v>
      </c>
      <c r="K6" s="227">
        <v>865758</v>
      </c>
      <c r="L6" s="227">
        <v>200156</v>
      </c>
      <c r="M6" s="227">
        <v>88998</v>
      </c>
      <c r="N6" s="227">
        <v>300986</v>
      </c>
      <c r="O6" s="473">
        <v>626734</v>
      </c>
      <c r="P6" s="473">
        <v>428334</v>
      </c>
      <c r="Q6" s="473">
        <v>1125499</v>
      </c>
      <c r="R6" s="473">
        <v>1336237</v>
      </c>
      <c r="S6" s="473">
        <v>458932</v>
      </c>
      <c r="T6" s="227"/>
      <c r="U6" s="227"/>
      <c r="V6" s="227"/>
      <c r="W6" s="187"/>
      <c r="X6" s="280"/>
      <c r="Y6" s="280"/>
      <c r="Z6" s="206" t="s">
        <v>1202</v>
      </c>
      <c r="AA6" s="21">
        <v>2</v>
      </c>
      <c r="AC6" s="94" t="s">
        <v>765</v>
      </c>
    </row>
    <row r="7" spans="1:32" s="14" customFormat="1" ht="14.1" customHeight="1">
      <c r="A7" s="21">
        <v>3</v>
      </c>
      <c r="B7" s="206" t="s">
        <v>1203</v>
      </c>
      <c r="C7" s="227">
        <v>1484305</v>
      </c>
      <c r="D7" s="227">
        <v>746048</v>
      </c>
      <c r="E7" s="227">
        <v>696007</v>
      </c>
      <c r="F7" s="227">
        <v>255097</v>
      </c>
      <c r="G7" s="227">
        <v>185973</v>
      </c>
      <c r="H7" s="227">
        <v>301146</v>
      </c>
      <c r="I7" s="227">
        <v>153903</v>
      </c>
      <c r="J7" s="227">
        <v>201643</v>
      </c>
      <c r="K7" s="227">
        <v>741486</v>
      </c>
      <c r="L7" s="227">
        <v>152761</v>
      </c>
      <c r="M7" s="227">
        <v>61505</v>
      </c>
      <c r="N7" s="227">
        <v>215808</v>
      </c>
      <c r="O7" s="473">
        <v>565717</v>
      </c>
      <c r="P7" s="473">
        <v>410691</v>
      </c>
      <c r="Q7" s="473">
        <v>978629</v>
      </c>
      <c r="R7" s="473">
        <v>1101404</v>
      </c>
      <c r="S7" s="473">
        <v>401205</v>
      </c>
      <c r="T7" s="227"/>
      <c r="U7" s="227"/>
      <c r="V7" s="227"/>
      <c r="W7" s="187"/>
      <c r="X7" s="280"/>
      <c r="Y7" s="280"/>
      <c r="Z7" s="206" t="s">
        <v>1203</v>
      </c>
      <c r="AA7" s="21">
        <v>3</v>
      </c>
      <c r="AC7" s="94" t="s">
        <v>33</v>
      </c>
    </row>
    <row r="8" spans="1:32" s="14" customFormat="1" ht="14.1" customHeight="1">
      <c r="A8" s="21">
        <v>4</v>
      </c>
      <c r="B8" s="206" t="s">
        <v>1204</v>
      </c>
      <c r="C8" s="213">
        <v>9.4499999999999993</v>
      </c>
      <c r="D8" s="213">
        <v>9.8699999999999992</v>
      </c>
      <c r="E8" s="213">
        <v>8.98</v>
      </c>
      <c r="F8" s="213">
        <v>11.35</v>
      </c>
      <c r="G8" s="213">
        <v>18.87</v>
      </c>
      <c r="H8" s="213">
        <v>1.83</v>
      </c>
      <c r="I8" s="213">
        <v>28.13</v>
      </c>
      <c r="J8" s="213">
        <v>19.239999999999998</v>
      </c>
      <c r="K8" s="213">
        <v>14.35</v>
      </c>
      <c r="L8" s="213">
        <v>23.68</v>
      </c>
      <c r="M8" s="213">
        <v>30.89</v>
      </c>
      <c r="N8" s="213">
        <v>28.3</v>
      </c>
      <c r="O8" s="471">
        <v>10.07</v>
      </c>
      <c r="P8" s="471">
        <v>7.46</v>
      </c>
      <c r="Q8" s="471">
        <v>13.97</v>
      </c>
      <c r="R8" s="471">
        <v>17.11</v>
      </c>
      <c r="S8" s="471">
        <v>13.49</v>
      </c>
      <c r="T8" s="213"/>
      <c r="U8" s="213"/>
      <c r="V8" s="213"/>
      <c r="W8" s="187"/>
      <c r="X8" s="280"/>
      <c r="Y8" s="280"/>
      <c r="Z8" s="206" t="s">
        <v>1204</v>
      </c>
      <c r="AA8" s="21">
        <v>4</v>
      </c>
      <c r="AC8" s="94" t="s">
        <v>34</v>
      </c>
    </row>
    <row r="9" spans="1:32" s="14" customFormat="1" ht="14.1" customHeight="1">
      <c r="A9" s="21">
        <v>5</v>
      </c>
      <c r="B9" s="238" t="s">
        <v>1205</v>
      </c>
      <c r="C9" s="233">
        <v>727</v>
      </c>
      <c r="D9" s="233">
        <v>377</v>
      </c>
      <c r="E9" s="233">
        <v>304</v>
      </c>
      <c r="F9" s="233">
        <v>141</v>
      </c>
      <c r="G9" s="233">
        <v>126</v>
      </c>
      <c r="H9" s="233">
        <v>218</v>
      </c>
      <c r="I9" s="233">
        <v>119</v>
      </c>
      <c r="J9" s="233">
        <v>124</v>
      </c>
      <c r="K9" s="233">
        <v>615</v>
      </c>
      <c r="L9" s="233">
        <v>124</v>
      </c>
      <c r="M9" s="233">
        <v>55</v>
      </c>
      <c r="N9" s="233">
        <v>199</v>
      </c>
      <c r="O9" s="472">
        <v>274</v>
      </c>
      <c r="P9" s="472">
        <v>256</v>
      </c>
      <c r="Q9" s="472">
        <v>599</v>
      </c>
      <c r="R9" s="472">
        <v>629</v>
      </c>
      <c r="S9" s="472">
        <v>215</v>
      </c>
      <c r="T9" s="233"/>
      <c r="U9" s="233"/>
      <c r="V9" s="233"/>
      <c r="W9" s="194"/>
      <c r="X9" s="283"/>
      <c r="Y9" s="283"/>
      <c r="Z9" s="238" t="s">
        <v>1205</v>
      </c>
      <c r="AA9" s="21">
        <v>5</v>
      </c>
      <c r="AC9" s="93" t="s">
        <v>35</v>
      </c>
    </row>
    <row r="10" spans="1:32" s="14" customFormat="1" ht="14.1" customHeight="1">
      <c r="A10" s="21">
        <v>6</v>
      </c>
      <c r="B10" s="206" t="s">
        <v>1206</v>
      </c>
      <c r="C10" s="227">
        <v>2253</v>
      </c>
      <c r="D10" s="227">
        <v>2193</v>
      </c>
      <c r="E10" s="227">
        <v>2515</v>
      </c>
      <c r="F10" s="227">
        <v>2038</v>
      </c>
      <c r="G10" s="227">
        <v>1818</v>
      </c>
      <c r="H10" s="227">
        <v>1404</v>
      </c>
      <c r="I10" s="227">
        <v>1798</v>
      </c>
      <c r="J10" s="227">
        <v>2021</v>
      </c>
      <c r="K10" s="227">
        <v>1408</v>
      </c>
      <c r="L10" s="227">
        <v>1617</v>
      </c>
      <c r="M10" s="227">
        <v>1617</v>
      </c>
      <c r="N10" s="227">
        <v>1512</v>
      </c>
      <c r="O10" s="473">
        <v>2249</v>
      </c>
      <c r="P10" s="473">
        <v>1596</v>
      </c>
      <c r="Q10" s="473">
        <v>1972</v>
      </c>
      <c r="R10" s="473">
        <v>2129</v>
      </c>
      <c r="S10" s="473">
        <v>2124</v>
      </c>
      <c r="T10" s="227"/>
      <c r="U10" s="227"/>
      <c r="V10" s="227"/>
      <c r="W10" s="187"/>
      <c r="X10" s="280"/>
      <c r="Y10" s="280"/>
      <c r="Z10" s="206" t="s">
        <v>1206</v>
      </c>
      <c r="AA10" s="21">
        <v>6</v>
      </c>
      <c r="AC10" s="94" t="s">
        <v>36</v>
      </c>
    </row>
    <row r="11" spans="1:32" s="14" customFormat="1" ht="14.1" customHeight="1">
      <c r="A11" s="21">
        <v>7</v>
      </c>
      <c r="B11" s="206" t="s">
        <v>1207</v>
      </c>
      <c r="C11" s="227">
        <v>2041</v>
      </c>
      <c r="D11" s="227">
        <v>1977</v>
      </c>
      <c r="E11" s="227">
        <v>2289</v>
      </c>
      <c r="F11" s="227">
        <v>1806</v>
      </c>
      <c r="G11" s="227">
        <v>1475</v>
      </c>
      <c r="H11" s="227">
        <v>1379</v>
      </c>
      <c r="I11" s="227">
        <v>1292</v>
      </c>
      <c r="J11" s="227">
        <v>1632</v>
      </c>
      <c r="K11" s="227">
        <v>1206</v>
      </c>
      <c r="L11" s="227">
        <v>1234</v>
      </c>
      <c r="M11" s="227">
        <v>1117</v>
      </c>
      <c r="N11" s="227">
        <v>1084</v>
      </c>
      <c r="O11" s="473">
        <v>2024</v>
      </c>
      <c r="P11" s="473">
        <v>1516</v>
      </c>
      <c r="Q11" s="473">
        <v>1697</v>
      </c>
      <c r="R11" s="473">
        <v>1765</v>
      </c>
      <c r="S11" s="473">
        <v>1839</v>
      </c>
      <c r="T11" s="227"/>
      <c r="U11" s="227"/>
      <c r="V11" s="227"/>
      <c r="W11" s="187"/>
      <c r="X11" s="280"/>
      <c r="Y11" s="280"/>
      <c r="Z11" s="206" t="s">
        <v>1207</v>
      </c>
      <c r="AA11" s="21">
        <v>7</v>
      </c>
      <c r="AC11" s="94" t="s">
        <v>37</v>
      </c>
    </row>
    <row r="12" spans="1:32" s="14" customFormat="1" ht="14.1" customHeight="1">
      <c r="A12" s="21">
        <v>8</v>
      </c>
      <c r="B12" s="206" t="s">
        <v>1208</v>
      </c>
      <c r="C12" s="227">
        <v>213</v>
      </c>
      <c r="D12" s="227">
        <v>217</v>
      </c>
      <c r="E12" s="227">
        <v>226</v>
      </c>
      <c r="F12" s="227">
        <v>231</v>
      </c>
      <c r="G12" s="227">
        <v>343</v>
      </c>
      <c r="H12" s="227">
        <v>26</v>
      </c>
      <c r="I12" s="227">
        <v>506</v>
      </c>
      <c r="J12" s="227">
        <v>389</v>
      </c>
      <c r="K12" s="227">
        <v>202</v>
      </c>
      <c r="L12" s="227">
        <v>383</v>
      </c>
      <c r="M12" s="227">
        <v>499</v>
      </c>
      <c r="N12" s="227">
        <v>428</v>
      </c>
      <c r="O12" s="473">
        <v>225</v>
      </c>
      <c r="P12" s="473">
        <v>107</v>
      </c>
      <c r="Q12" s="473">
        <v>275</v>
      </c>
      <c r="R12" s="473">
        <v>364</v>
      </c>
      <c r="S12" s="473">
        <v>285</v>
      </c>
      <c r="T12" s="227"/>
      <c r="U12" s="227"/>
      <c r="V12" s="227"/>
      <c r="W12" s="187"/>
      <c r="X12" s="280"/>
      <c r="Y12" s="280"/>
      <c r="Z12" s="206" t="s">
        <v>1208</v>
      </c>
      <c r="AA12" s="21">
        <v>8</v>
      </c>
      <c r="AC12" s="94" t="s">
        <v>567</v>
      </c>
    </row>
    <row r="13" spans="1:32" s="14" customFormat="1" ht="14.1" customHeight="1">
      <c r="A13" s="21">
        <v>9</v>
      </c>
      <c r="B13" s="232" t="s">
        <v>647</v>
      </c>
      <c r="C13" s="300">
        <v>1743420</v>
      </c>
      <c r="D13" s="300">
        <v>832022</v>
      </c>
      <c r="E13" s="300">
        <v>760323</v>
      </c>
      <c r="F13" s="300">
        <v>262854</v>
      </c>
      <c r="G13" s="300">
        <v>223030</v>
      </c>
      <c r="H13" s="300">
        <v>292165</v>
      </c>
      <c r="I13" s="300">
        <v>202761</v>
      </c>
      <c r="J13" s="300">
        <v>166950</v>
      </c>
      <c r="K13" s="300">
        <v>788775</v>
      </c>
      <c r="L13" s="300">
        <v>189715</v>
      </c>
      <c r="M13" s="300">
        <v>91205</v>
      </c>
      <c r="N13" s="300">
        <v>264872</v>
      </c>
      <c r="O13" s="489">
        <v>618400</v>
      </c>
      <c r="P13" s="489">
        <v>418034</v>
      </c>
      <c r="Q13" s="489">
        <v>1223485</v>
      </c>
      <c r="R13" s="489">
        <v>1245606</v>
      </c>
      <c r="S13" s="489">
        <v>462571</v>
      </c>
      <c r="T13" s="300"/>
      <c r="U13" s="300"/>
      <c r="V13" s="300"/>
      <c r="W13" s="194"/>
      <c r="X13" s="283"/>
      <c r="Y13" s="283"/>
      <c r="Z13" s="232" t="s">
        <v>647</v>
      </c>
      <c r="AA13" s="21">
        <v>9</v>
      </c>
      <c r="AC13" s="103" t="s">
        <v>568</v>
      </c>
    </row>
    <row r="14" spans="1:32" s="14" customFormat="1" ht="14.1" customHeight="1">
      <c r="A14" s="21">
        <v>10</v>
      </c>
      <c r="B14" s="186" t="s">
        <v>648</v>
      </c>
      <c r="C14" s="301">
        <v>1569078</v>
      </c>
      <c r="D14" s="301">
        <v>747164</v>
      </c>
      <c r="E14" s="301">
        <v>680489</v>
      </c>
      <c r="F14" s="301">
        <v>237264</v>
      </c>
      <c r="G14" s="301">
        <v>180889</v>
      </c>
      <c r="H14" s="301">
        <v>283921</v>
      </c>
      <c r="I14" s="301">
        <v>143029</v>
      </c>
      <c r="J14" s="301">
        <v>123407</v>
      </c>
      <c r="K14" s="301">
        <v>677135</v>
      </c>
      <c r="L14" s="301">
        <v>142286</v>
      </c>
      <c r="M14" s="301">
        <v>64363</v>
      </c>
      <c r="N14" s="301">
        <v>191333</v>
      </c>
      <c r="O14" s="490">
        <v>554972</v>
      </c>
      <c r="P14" s="490">
        <v>401005</v>
      </c>
      <c r="Q14" s="490">
        <v>1054386</v>
      </c>
      <c r="R14" s="490">
        <v>1027221</v>
      </c>
      <c r="S14" s="490">
        <v>405949</v>
      </c>
      <c r="T14" s="301"/>
      <c r="U14" s="301"/>
      <c r="V14" s="301"/>
      <c r="W14" s="187"/>
      <c r="X14" s="280"/>
      <c r="Y14" s="280"/>
      <c r="Z14" s="186" t="s">
        <v>648</v>
      </c>
      <c r="AA14" s="21">
        <v>10</v>
      </c>
      <c r="AC14" s="17" t="s">
        <v>569</v>
      </c>
    </row>
    <row r="15" spans="1:32" s="14" customFormat="1" ht="14.1" customHeight="1">
      <c r="A15" s="21">
        <v>11</v>
      </c>
      <c r="B15" s="186" t="s">
        <v>651</v>
      </c>
      <c r="C15" s="302">
        <v>10</v>
      </c>
      <c r="D15" s="302">
        <v>10.199999999999999</v>
      </c>
      <c r="E15" s="302">
        <v>10.5</v>
      </c>
      <c r="F15" s="302">
        <v>9.74</v>
      </c>
      <c r="G15" s="302">
        <v>18.89</v>
      </c>
      <c r="H15" s="302">
        <v>2.82</v>
      </c>
      <c r="I15" s="302">
        <v>29.46</v>
      </c>
      <c r="J15" s="302">
        <v>26.08</v>
      </c>
      <c r="K15" s="302">
        <v>14.15</v>
      </c>
      <c r="L15" s="302">
        <v>25</v>
      </c>
      <c r="M15" s="302">
        <v>29.43</v>
      </c>
      <c r="N15" s="302">
        <v>27.76</v>
      </c>
      <c r="O15" s="491">
        <v>10.15</v>
      </c>
      <c r="P15" s="491">
        <v>7.12</v>
      </c>
      <c r="Q15" s="491">
        <v>14.15</v>
      </c>
      <c r="R15" s="491">
        <v>16.79</v>
      </c>
      <c r="S15" s="491">
        <v>12.97</v>
      </c>
      <c r="T15" s="302"/>
      <c r="U15" s="302"/>
      <c r="V15" s="302"/>
      <c r="W15" s="187"/>
      <c r="X15" s="280"/>
      <c r="Y15" s="280"/>
      <c r="Z15" s="186" t="s">
        <v>651</v>
      </c>
      <c r="AA15" s="21">
        <v>11</v>
      </c>
      <c r="AC15" s="17" t="s">
        <v>34</v>
      </c>
    </row>
    <row r="16" spans="1:32" s="14" customFormat="1" ht="14.1" customHeight="1">
      <c r="A16" s="21">
        <v>12</v>
      </c>
      <c r="B16" s="232" t="s">
        <v>652</v>
      </c>
      <c r="C16" s="300">
        <v>723</v>
      </c>
      <c r="D16" s="300">
        <v>349</v>
      </c>
      <c r="E16" s="300">
        <v>336</v>
      </c>
      <c r="F16" s="300">
        <v>120</v>
      </c>
      <c r="G16" s="300">
        <v>119</v>
      </c>
      <c r="H16" s="300">
        <v>188</v>
      </c>
      <c r="I16" s="300">
        <v>108</v>
      </c>
      <c r="J16" s="300">
        <v>100</v>
      </c>
      <c r="K16" s="300">
        <v>555</v>
      </c>
      <c r="L16" s="300">
        <v>123</v>
      </c>
      <c r="M16" s="300">
        <v>58</v>
      </c>
      <c r="N16" s="300">
        <v>184</v>
      </c>
      <c r="O16" s="489">
        <v>268</v>
      </c>
      <c r="P16" s="489">
        <v>215</v>
      </c>
      <c r="Q16" s="489">
        <v>588</v>
      </c>
      <c r="R16" s="489">
        <v>598</v>
      </c>
      <c r="S16" s="489">
        <v>208</v>
      </c>
      <c r="T16" s="300"/>
      <c r="U16" s="300"/>
      <c r="V16" s="300"/>
      <c r="W16" s="194"/>
      <c r="X16" s="283"/>
      <c r="Y16" s="283"/>
      <c r="Z16" s="232" t="s">
        <v>652</v>
      </c>
      <c r="AA16" s="21">
        <v>12</v>
      </c>
      <c r="AC16" s="103" t="s">
        <v>570</v>
      </c>
    </row>
    <row r="17" spans="1:37" s="14" customFormat="1" ht="14.1" customHeight="1" thickBot="1">
      <c r="A17" s="60">
        <v>13</v>
      </c>
      <c r="B17" s="186" t="s">
        <v>649</v>
      </c>
      <c r="C17" s="301">
        <v>2411</v>
      </c>
      <c r="D17" s="301">
        <v>2384</v>
      </c>
      <c r="E17" s="301">
        <v>2263</v>
      </c>
      <c r="F17" s="301">
        <v>2190</v>
      </c>
      <c r="G17" s="301">
        <v>1874</v>
      </c>
      <c r="H17" s="301">
        <v>1554</v>
      </c>
      <c r="I17" s="301">
        <v>1877</v>
      </c>
      <c r="J17" s="301">
        <v>1670</v>
      </c>
      <c r="K17" s="301">
        <v>1421</v>
      </c>
      <c r="L17" s="301">
        <v>1542</v>
      </c>
      <c r="M17" s="301">
        <v>1573</v>
      </c>
      <c r="N17" s="301">
        <v>1440</v>
      </c>
      <c r="O17" s="490">
        <v>2279</v>
      </c>
      <c r="P17" s="490">
        <v>1947</v>
      </c>
      <c r="Q17" s="490">
        <v>2066</v>
      </c>
      <c r="R17" s="490">
        <v>2057</v>
      </c>
      <c r="S17" s="490">
        <v>2194</v>
      </c>
      <c r="T17" s="301"/>
      <c r="U17" s="301"/>
      <c r="V17" s="301"/>
      <c r="W17" s="187"/>
      <c r="X17" s="280"/>
      <c r="Y17" s="280"/>
      <c r="Z17" s="186" t="s">
        <v>649</v>
      </c>
      <c r="AA17" s="60">
        <v>13</v>
      </c>
      <c r="AC17" s="17" t="s">
        <v>36</v>
      </c>
    </row>
    <row r="18" spans="1:37" s="446" customFormat="1" ht="14.1" customHeight="1" thickBot="1">
      <c r="A18" s="435">
        <v>14</v>
      </c>
      <c r="B18" s="115" t="s">
        <v>1837</v>
      </c>
      <c r="C18" s="451">
        <v>2170</v>
      </c>
      <c r="D18" s="451">
        <v>2141</v>
      </c>
      <c r="E18" s="451">
        <v>2025</v>
      </c>
      <c r="F18" s="451">
        <v>1977</v>
      </c>
      <c r="G18" s="451">
        <v>1520</v>
      </c>
      <c r="H18" s="451">
        <v>1510</v>
      </c>
      <c r="I18" s="451">
        <v>1324</v>
      </c>
      <c r="J18" s="451">
        <v>1234</v>
      </c>
      <c r="K18" s="451">
        <v>1220</v>
      </c>
      <c r="L18" s="451">
        <v>1157</v>
      </c>
      <c r="M18" s="451">
        <v>1110</v>
      </c>
      <c r="N18" s="451">
        <v>1040</v>
      </c>
      <c r="O18" s="492">
        <v>2048</v>
      </c>
      <c r="P18" s="492">
        <v>1843</v>
      </c>
      <c r="Q18" s="492">
        <v>1774</v>
      </c>
      <c r="R18" s="492">
        <v>1709</v>
      </c>
      <c r="S18" s="492">
        <v>1911</v>
      </c>
      <c r="T18" s="451"/>
      <c r="U18" s="451"/>
      <c r="V18" s="451"/>
      <c r="W18" s="439"/>
      <c r="X18" s="443"/>
      <c r="Y18" s="443"/>
      <c r="Z18" s="115" t="s">
        <v>1837</v>
      </c>
      <c r="AA18" s="435">
        <v>14</v>
      </c>
      <c r="AC18" s="450" t="s">
        <v>37</v>
      </c>
    </row>
    <row r="19" spans="1:37" s="14" customFormat="1" ht="14.1" customHeight="1">
      <c r="A19" s="137">
        <v>15</v>
      </c>
      <c r="B19" s="186" t="s">
        <v>650</v>
      </c>
      <c r="C19" s="227">
        <v>241</v>
      </c>
      <c r="D19" s="227">
        <v>243</v>
      </c>
      <c r="E19" s="227">
        <v>238</v>
      </c>
      <c r="F19" s="227">
        <v>213</v>
      </c>
      <c r="G19" s="227">
        <v>354</v>
      </c>
      <c r="H19" s="227">
        <v>44</v>
      </c>
      <c r="I19" s="227">
        <v>553</v>
      </c>
      <c r="J19" s="227">
        <v>435</v>
      </c>
      <c r="K19" s="227">
        <v>201</v>
      </c>
      <c r="L19" s="227">
        <v>386</v>
      </c>
      <c r="M19" s="227">
        <v>463</v>
      </c>
      <c r="N19" s="227">
        <v>400</v>
      </c>
      <c r="O19" s="473">
        <v>231</v>
      </c>
      <c r="P19" s="473">
        <v>140</v>
      </c>
      <c r="Q19" s="473">
        <v>292</v>
      </c>
      <c r="R19" s="473">
        <v>348</v>
      </c>
      <c r="S19" s="473">
        <v>282</v>
      </c>
      <c r="T19" s="227"/>
      <c r="U19" s="227"/>
      <c r="V19" s="227"/>
      <c r="W19" s="187"/>
      <c r="X19" s="280"/>
      <c r="Y19" s="280"/>
      <c r="Z19" s="186" t="s">
        <v>650</v>
      </c>
      <c r="AA19" s="137">
        <v>15</v>
      </c>
      <c r="AC19" s="17" t="s">
        <v>567</v>
      </c>
    </row>
    <row r="20" spans="1:37" s="14" customFormat="1" ht="14.1" customHeight="1">
      <c r="A20" s="21">
        <v>16</v>
      </c>
      <c r="B20" s="285" t="s">
        <v>145</v>
      </c>
      <c r="C20" s="233"/>
      <c r="D20" s="233"/>
      <c r="E20" s="233"/>
      <c r="F20" s="233"/>
      <c r="G20" s="233"/>
      <c r="H20" s="233"/>
      <c r="I20" s="233"/>
      <c r="J20" s="233"/>
      <c r="K20" s="233"/>
      <c r="L20" s="233"/>
      <c r="M20" s="233"/>
      <c r="N20" s="233"/>
      <c r="O20" s="472" t="s">
        <v>1860</v>
      </c>
      <c r="P20" s="472" t="s">
        <v>1860</v>
      </c>
      <c r="Q20" s="472" t="s">
        <v>1860</v>
      </c>
      <c r="R20" s="472" t="s">
        <v>1860</v>
      </c>
      <c r="S20" s="472" t="s">
        <v>1860</v>
      </c>
      <c r="T20" s="233"/>
      <c r="U20" s="233"/>
      <c r="V20" s="233"/>
      <c r="W20" s="194"/>
      <c r="X20" s="283"/>
      <c r="Y20" s="283"/>
      <c r="Z20" s="285" t="s">
        <v>145</v>
      </c>
      <c r="AA20" s="21">
        <v>16</v>
      </c>
      <c r="AC20" s="65"/>
    </row>
    <row r="21" spans="1:37" s="14" customFormat="1" ht="14.1" customHeight="1">
      <c r="A21" s="21">
        <v>17</v>
      </c>
      <c r="B21" s="294" t="s">
        <v>1209</v>
      </c>
      <c r="C21" s="227">
        <v>3746181</v>
      </c>
      <c r="D21" s="227">
        <v>1279776</v>
      </c>
      <c r="E21" s="227">
        <v>1147732</v>
      </c>
      <c r="F21" s="227">
        <v>510911</v>
      </c>
      <c r="G21" s="227">
        <v>412838</v>
      </c>
      <c r="H21" s="227">
        <v>545908</v>
      </c>
      <c r="I21" s="227">
        <v>353296</v>
      </c>
      <c r="J21" s="227">
        <v>422303</v>
      </c>
      <c r="K21" s="227">
        <v>2329574</v>
      </c>
      <c r="L21" s="227">
        <v>503479</v>
      </c>
      <c r="M21" s="227">
        <v>166226</v>
      </c>
      <c r="N21" s="227">
        <v>571817</v>
      </c>
      <c r="O21" s="473">
        <v>979473</v>
      </c>
      <c r="P21" s="473">
        <v>757751</v>
      </c>
      <c r="Q21" s="473">
        <v>1893166</v>
      </c>
      <c r="R21" s="473">
        <v>2257746</v>
      </c>
      <c r="S21" s="473">
        <v>772185</v>
      </c>
      <c r="T21" s="227"/>
      <c r="U21" s="227"/>
      <c r="V21" s="227"/>
      <c r="W21" s="187"/>
      <c r="X21" s="280"/>
      <c r="Y21" s="280"/>
      <c r="Z21" s="294" t="s">
        <v>1209</v>
      </c>
      <c r="AA21" s="21">
        <v>17</v>
      </c>
      <c r="AC21" s="92" t="s">
        <v>1510</v>
      </c>
    </row>
    <row r="22" spans="1:37" s="14" customFormat="1" ht="14.1" customHeight="1">
      <c r="A22" s="21">
        <v>18</v>
      </c>
      <c r="B22" s="294" t="s">
        <v>1210</v>
      </c>
      <c r="C22" s="227">
        <v>5150</v>
      </c>
      <c r="D22" s="227">
        <v>3391</v>
      </c>
      <c r="E22" s="227">
        <v>3774</v>
      </c>
      <c r="F22" s="227">
        <v>3618</v>
      </c>
      <c r="G22" s="227">
        <v>3274</v>
      </c>
      <c r="H22" s="227">
        <v>2499</v>
      </c>
      <c r="I22" s="227">
        <v>2967</v>
      </c>
      <c r="J22" s="227">
        <v>3418</v>
      </c>
      <c r="K22" s="227">
        <v>3790</v>
      </c>
      <c r="L22" s="227">
        <v>4066</v>
      </c>
      <c r="M22" s="227">
        <v>3020</v>
      </c>
      <c r="N22" s="227">
        <v>2873</v>
      </c>
      <c r="O22" s="473">
        <v>3594</v>
      </c>
      <c r="P22" s="473">
        <v>2808</v>
      </c>
      <c r="Q22" s="473">
        <v>3367</v>
      </c>
      <c r="R22" s="473">
        <v>3610</v>
      </c>
      <c r="S22" s="473">
        <v>3627</v>
      </c>
      <c r="T22" s="227"/>
      <c r="U22" s="227"/>
      <c r="V22" s="227"/>
      <c r="W22" s="187"/>
      <c r="X22" s="280"/>
      <c r="Y22" s="280"/>
      <c r="Z22" s="294" t="s">
        <v>1210</v>
      </c>
      <c r="AA22" s="21">
        <v>18</v>
      </c>
      <c r="AC22" s="92" t="s">
        <v>547</v>
      </c>
    </row>
    <row r="23" spans="1:37" s="14" customFormat="1" ht="14.1" customHeight="1">
      <c r="A23" s="21">
        <v>19</v>
      </c>
      <c r="B23" s="294" t="s">
        <v>1211</v>
      </c>
      <c r="C23" s="188">
        <v>2.2850000000000001</v>
      </c>
      <c r="D23" s="188">
        <v>1.546</v>
      </c>
      <c r="E23" s="188">
        <v>1.5009999999999999</v>
      </c>
      <c r="F23" s="188">
        <v>1.776</v>
      </c>
      <c r="G23" s="188">
        <v>1.8009999999999999</v>
      </c>
      <c r="H23" s="188">
        <v>1.78</v>
      </c>
      <c r="I23" s="188">
        <v>1.65</v>
      </c>
      <c r="J23" s="188">
        <v>1.6910000000000001</v>
      </c>
      <c r="K23" s="188">
        <v>2.6909999999999998</v>
      </c>
      <c r="L23" s="188">
        <v>2.5150000000000001</v>
      </c>
      <c r="M23" s="188">
        <v>1.8680000000000001</v>
      </c>
      <c r="N23" s="188">
        <v>1.9</v>
      </c>
      <c r="O23" s="474">
        <v>1.6080000000000001</v>
      </c>
      <c r="P23" s="474">
        <v>1.7509999999999999</v>
      </c>
      <c r="Q23" s="474">
        <v>1.7110000000000001</v>
      </c>
      <c r="R23" s="474">
        <v>1.696</v>
      </c>
      <c r="S23" s="474">
        <v>1.716</v>
      </c>
      <c r="T23" s="188"/>
      <c r="U23" s="188"/>
      <c r="V23" s="188"/>
      <c r="W23" s="187"/>
      <c r="X23" s="280"/>
      <c r="Y23" s="280"/>
      <c r="Z23" s="294" t="s">
        <v>1211</v>
      </c>
      <c r="AA23" s="21">
        <v>19</v>
      </c>
      <c r="AC23" s="92" t="s">
        <v>548</v>
      </c>
    </row>
    <row r="24" spans="1:37" s="14" customFormat="1" ht="14.1" customHeight="1">
      <c r="A24" s="21">
        <v>20</v>
      </c>
      <c r="B24" s="295" t="s">
        <v>891</v>
      </c>
      <c r="C24" s="227">
        <v>3827874</v>
      </c>
      <c r="D24" s="227">
        <v>1288310</v>
      </c>
      <c r="E24" s="227">
        <v>1101728</v>
      </c>
      <c r="F24" s="227">
        <v>444494</v>
      </c>
      <c r="G24" s="227">
        <v>377816</v>
      </c>
      <c r="H24" s="227">
        <v>541972</v>
      </c>
      <c r="I24" s="227">
        <v>326747</v>
      </c>
      <c r="J24" s="227">
        <v>358661</v>
      </c>
      <c r="K24" s="227">
        <v>2295009</v>
      </c>
      <c r="L24" s="227">
        <v>417321</v>
      </c>
      <c r="M24" s="227">
        <v>186069</v>
      </c>
      <c r="N24" s="227">
        <v>518654</v>
      </c>
      <c r="O24" s="473">
        <v>944844</v>
      </c>
      <c r="P24" s="473">
        <v>718928</v>
      </c>
      <c r="Q24" s="473">
        <v>1943010</v>
      </c>
      <c r="R24" s="473">
        <v>2091006</v>
      </c>
      <c r="S24" s="473">
        <v>776907</v>
      </c>
      <c r="T24" s="227"/>
      <c r="U24" s="227"/>
      <c r="V24" s="227"/>
      <c r="W24" s="187"/>
      <c r="X24" s="280"/>
      <c r="Y24" s="280"/>
      <c r="Z24" s="295" t="s">
        <v>891</v>
      </c>
      <c r="AA24" s="21">
        <v>20</v>
      </c>
      <c r="AC24" s="90" t="s">
        <v>549</v>
      </c>
    </row>
    <row r="25" spans="1:37" s="14" customFormat="1" ht="14.1" customHeight="1">
      <c r="A25" s="21">
        <v>21</v>
      </c>
      <c r="B25" s="295" t="s">
        <v>892</v>
      </c>
      <c r="C25" s="227">
        <v>5294</v>
      </c>
      <c r="D25" s="227">
        <v>3691</v>
      </c>
      <c r="E25" s="227">
        <v>3279</v>
      </c>
      <c r="F25" s="227">
        <v>3704</v>
      </c>
      <c r="G25" s="227">
        <v>3175</v>
      </c>
      <c r="H25" s="227">
        <v>2883</v>
      </c>
      <c r="I25" s="227">
        <v>3025</v>
      </c>
      <c r="J25" s="227">
        <v>3587</v>
      </c>
      <c r="K25" s="227">
        <v>4135</v>
      </c>
      <c r="L25" s="227">
        <v>3393</v>
      </c>
      <c r="M25" s="227">
        <v>3208</v>
      </c>
      <c r="N25" s="227">
        <v>2819</v>
      </c>
      <c r="O25" s="473">
        <v>3558</v>
      </c>
      <c r="P25" s="473">
        <v>3292</v>
      </c>
      <c r="Q25" s="473">
        <v>3513</v>
      </c>
      <c r="R25" s="473">
        <v>3436</v>
      </c>
      <c r="S25" s="473">
        <v>3753</v>
      </c>
      <c r="T25" s="227"/>
      <c r="U25" s="227"/>
      <c r="V25" s="227"/>
      <c r="W25" s="187"/>
      <c r="X25" s="280"/>
      <c r="Y25" s="280"/>
      <c r="Z25" s="295" t="s">
        <v>892</v>
      </c>
      <c r="AA25" s="21">
        <v>21</v>
      </c>
      <c r="AC25" s="90" t="s">
        <v>547</v>
      </c>
    </row>
    <row r="26" spans="1:37" s="14" customFormat="1" ht="14.1" customHeight="1">
      <c r="A26" s="21">
        <v>22</v>
      </c>
      <c r="B26" s="295" t="s">
        <v>1371</v>
      </c>
      <c r="C26" s="188">
        <v>2.1960000000000002</v>
      </c>
      <c r="D26" s="188">
        <v>1.548</v>
      </c>
      <c r="E26" s="188">
        <v>1.4490000000000001</v>
      </c>
      <c r="F26" s="188">
        <v>1.6910000000000001</v>
      </c>
      <c r="G26" s="188">
        <v>1.694</v>
      </c>
      <c r="H26" s="188">
        <v>1.855</v>
      </c>
      <c r="I26" s="188">
        <v>1.611</v>
      </c>
      <c r="J26" s="188">
        <v>2.1480000000000001</v>
      </c>
      <c r="K26" s="188">
        <v>2.91</v>
      </c>
      <c r="L26" s="188">
        <v>2.2000000000000002</v>
      </c>
      <c r="M26" s="188">
        <v>2.04</v>
      </c>
      <c r="N26" s="188">
        <v>1.958</v>
      </c>
      <c r="O26" s="474">
        <v>1.5629999999999999</v>
      </c>
      <c r="P26" s="474">
        <v>1.6930000000000001</v>
      </c>
      <c r="Q26" s="474">
        <v>1.704</v>
      </c>
      <c r="R26" s="474">
        <v>1.67</v>
      </c>
      <c r="S26" s="474">
        <v>1.7190000000000001</v>
      </c>
      <c r="T26" s="188"/>
      <c r="U26" s="188"/>
      <c r="V26" s="188"/>
      <c r="W26" s="187"/>
      <c r="X26" s="280"/>
      <c r="Y26" s="280"/>
      <c r="Z26" s="295" t="s">
        <v>1371</v>
      </c>
      <c r="AA26" s="21">
        <v>22</v>
      </c>
      <c r="AC26" s="90" t="s">
        <v>548</v>
      </c>
    </row>
    <row r="27" spans="1:37" s="14" customFormat="1" ht="14.1" customHeight="1">
      <c r="A27" s="21">
        <v>23</v>
      </c>
      <c r="B27" s="285" t="s">
        <v>783</v>
      </c>
      <c r="C27" s="233"/>
      <c r="D27" s="233"/>
      <c r="E27" s="233"/>
      <c r="F27" s="233"/>
      <c r="G27" s="233"/>
      <c r="H27" s="233"/>
      <c r="I27" s="233"/>
      <c r="J27" s="233"/>
      <c r="K27" s="233"/>
      <c r="L27" s="233"/>
      <c r="M27" s="233"/>
      <c r="N27" s="233"/>
      <c r="O27" s="472" t="s">
        <v>1860</v>
      </c>
      <c r="P27" s="472" t="s">
        <v>1860</v>
      </c>
      <c r="Q27" s="472" t="s">
        <v>1860</v>
      </c>
      <c r="R27" s="472" t="s">
        <v>1860</v>
      </c>
      <c r="S27" s="472" t="s">
        <v>1860</v>
      </c>
      <c r="T27" s="233"/>
      <c r="U27" s="233"/>
      <c r="V27" s="233"/>
      <c r="W27" s="194"/>
      <c r="X27" s="283"/>
      <c r="Y27" s="283"/>
      <c r="Z27" s="285" t="s">
        <v>783</v>
      </c>
      <c r="AA27" s="21">
        <v>23</v>
      </c>
      <c r="AC27" s="65"/>
    </row>
    <row r="28" spans="1:37" s="14" customFormat="1" ht="14.1" customHeight="1">
      <c r="A28" s="21">
        <v>24</v>
      </c>
      <c r="B28" s="294" t="s">
        <v>59</v>
      </c>
      <c r="C28" s="227">
        <v>723</v>
      </c>
      <c r="D28" s="227">
        <v>349</v>
      </c>
      <c r="E28" s="227">
        <v>336</v>
      </c>
      <c r="F28" s="227">
        <v>120</v>
      </c>
      <c r="G28" s="227">
        <v>119</v>
      </c>
      <c r="H28" s="227">
        <v>188</v>
      </c>
      <c r="I28" s="227">
        <v>108</v>
      </c>
      <c r="J28" s="227">
        <v>100</v>
      </c>
      <c r="K28" s="227">
        <v>555</v>
      </c>
      <c r="L28" s="227">
        <v>123</v>
      </c>
      <c r="M28" s="227">
        <v>58</v>
      </c>
      <c r="N28" s="227">
        <v>184</v>
      </c>
      <c r="O28" s="473">
        <v>268</v>
      </c>
      <c r="P28" s="473">
        <v>215</v>
      </c>
      <c r="Q28" s="473">
        <v>588</v>
      </c>
      <c r="R28" s="473">
        <v>598</v>
      </c>
      <c r="S28" s="473">
        <v>208</v>
      </c>
      <c r="T28" s="227"/>
      <c r="U28" s="227"/>
      <c r="V28" s="227"/>
      <c r="W28" s="187"/>
      <c r="X28" s="280"/>
      <c r="Y28" s="280"/>
      <c r="Z28" s="294" t="s">
        <v>59</v>
      </c>
      <c r="AA28" s="21">
        <v>24</v>
      </c>
      <c r="AC28" s="92" t="s">
        <v>570</v>
      </c>
    </row>
    <row r="29" spans="1:37" s="14" customFormat="1" ht="14.1" customHeight="1">
      <c r="A29" s="21">
        <v>25</v>
      </c>
      <c r="B29" s="294" t="s">
        <v>60</v>
      </c>
      <c r="C29" s="227">
        <v>2411</v>
      </c>
      <c r="D29" s="227">
        <v>2384</v>
      </c>
      <c r="E29" s="227">
        <v>2263</v>
      </c>
      <c r="F29" s="227">
        <v>2190</v>
      </c>
      <c r="G29" s="227">
        <v>1874</v>
      </c>
      <c r="H29" s="227">
        <v>1554</v>
      </c>
      <c r="I29" s="227">
        <v>1877</v>
      </c>
      <c r="J29" s="227">
        <v>1670</v>
      </c>
      <c r="K29" s="227">
        <v>1421</v>
      </c>
      <c r="L29" s="227">
        <v>1542</v>
      </c>
      <c r="M29" s="227">
        <v>1573</v>
      </c>
      <c r="N29" s="227">
        <v>1440</v>
      </c>
      <c r="O29" s="473">
        <v>2279</v>
      </c>
      <c r="P29" s="473">
        <v>1947</v>
      </c>
      <c r="Q29" s="473">
        <v>2066</v>
      </c>
      <c r="R29" s="473">
        <v>2057</v>
      </c>
      <c r="S29" s="473">
        <v>2194</v>
      </c>
      <c r="T29" s="227"/>
      <c r="U29" s="227"/>
      <c r="V29" s="227"/>
      <c r="W29" s="187"/>
      <c r="X29" s="280"/>
      <c r="Y29" s="280"/>
      <c r="Z29" s="294" t="s">
        <v>60</v>
      </c>
      <c r="AA29" s="21">
        <v>25</v>
      </c>
      <c r="AC29" s="92" t="s">
        <v>36</v>
      </c>
    </row>
    <row r="30" spans="1:37" s="14" customFormat="1" ht="14.1" customHeight="1">
      <c r="A30" s="21">
        <v>26</v>
      </c>
      <c r="B30" s="294" t="s">
        <v>61</v>
      </c>
      <c r="C30" s="290">
        <v>5.0999999999999996</v>
      </c>
      <c r="D30" s="290">
        <v>3</v>
      </c>
      <c r="E30" s="290">
        <v>3</v>
      </c>
      <c r="F30" s="290">
        <v>5.5</v>
      </c>
      <c r="G30" s="290">
        <v>0.9</v>
      </c>
      <c r="H30" s="290">
        <v>4.0999999999999996</v>
      </c>
      <c r="I30" s="290">
        <v>8.1</v>
      </c>
      <c r="J30" s="290">
        <v>5.4</v>
      </c>
      <c r="K30" s="290">
        <v>10.7</v>
      </c>
      <c r="L30" s="290">
        <v>5.6</v>
      </c>
      <c r="M30" s="290">
        <v>8.8000000000000007</v>
      </c>
      <c r="N30" s="290">
        <v>6.3</v>
      </c>
      <c r="O30" s="493">
        <v>3.8</v>
      </c>
      <c r="P30" s="493">
        <v>3.8</v>
      </c>
      <c r="Q30" s="493">
        <v>2.8</v>
      </c>
      <c r="R30" s="493">
        <v>3.8</v>
      </c>
      <c r="S30" s="493">
        <v>2.9</v>
      </c>
      <c r="T30" s="290"/>
      <c r="U30" s="290"/>
      <c r="V30" s="290"/>
      <c r="W30" s="187"/>
      <c r="X30" s="280"/>
      <c r="Y30" s="280"/>
      <c r="Z30" s="294" t="s">
        <v>61</v>
      </c>
      <c r="AA30" s="21">
        <v>26</v>
      </c>
      <c r="AC30" s="92" t="s">
        <v>550</v>
      </c>
    </row>
    <row r="31" spans="1:37" s="14" customFormat="1" ht="14.1" customHeight="1">
      <c r="A31" s="21">
        <v>27</v>
      </c>
      <c r="B31" s="294" t="s">
        <v>62</v>
      </c>
      <c r="C31" s="227">
        <v>474</v>
      </c>
      <c r="D31" s="227">
        <v>783</v>
      </c>
      <c r="E31" s="227">
        <v>757</v>
      </c>
      <c r="F31" s="227">
        <v>395</v>
      </c>
      <c r="G31" s="227">
        <v>2032</v>
      </c>
      <c r="H31" s="227">
        <v>376</v>
      </c>
      <c r="I31" s="227">
        <v>231</v>
      </c>
      <c r="J31" s="227">
        <v>307</v>
      </c>
      <c r="K31" s="227">
        <v>132</v>
      </c>
      <c r="L31" s="227">
        <v>274</v>
      </c>
      <c r="M31" s="227">
        <v>178</v>
      </c>
      <c r="N31" s="227">
        <v>230</v>
      </c>
      <c r="O31" s="473">
        <v>645</v>
      </c>
      <c r="P31" s="473">
        <v>585</v>
      </c>
      <c r="Q31" s="473">
        <v>780</v>
      </c>
      <c r="R31" s="473">
        <v>550</v>
      </c>
      <c r="S31" s="473">
        <v>764</v>
      </c>
      <c r="T31" s="227"/>
      <c r="U31" s="227"/>
      <c r="V31" s="227"/>
      <c r="W31" s="187"/>
      <c r="X31" s="280"/>
      <c r="Y31" s="280"/>
      <c r="Z31" s="294" t="s">
        <v>62</v>
      </c>
      <c r="AA31" s="21">
        <v>27</v>
      </c>
      <c r="AC31" s="92" t="s">
        <v>551</v>
      </c>
    </row>
    <row r="32" spans="1:37" s="14" customFormat="1" ht="14.1" customHeight="1">
      <c r="A32" s="21">
        <v>28</v>
      </c>
      <c r="B32" s="294" t="s">
        <v>213</v>
      </c>
      <c r="C32" s="227">
        <v>5789</v>
      </c>
      <c r="D32" s="227">
        <v>4057</v>
      </c>
      <c r="E32" s="227">
        <v>3555</v>
      </c>
      <c r="F32" s="227">
        <v>3781</v>
      </c>
      <c r="G32" s="227">
        <v>3439</v>
      </c>
      <c r="H32" s="227">
        <v>2659</v>
      </c>
      <c r="I32" s="227">
        <v>3605</v>
      </c>
      <c r="J32" s="227">
        <v>3216</v>
      </c>
      <c r="K32" s="227">
        <v>4124</v>
      </c>
      <c r="L32" s="227">
        <v>3570</v>
      </c>
      <c r="M32" s="227">
        <v>3155</v>
      </c>
      <c r="N32" s="227">
        <v>2912</v>
      </c>
      <c r="O32" s="473">
        <v>3798</v>
      </c>
      <c r="P32" s="473">
        <v>3387</v>
      </c>
      <c r="Q32" s="473">
        <v>3559</v>
      </c>
      <c r="R32" s="473">
        <v>3575</v>
      </c>
      <c r="S32" s="473">
        <v>4123</v>
      </c>
      <c r="T32" s="227"/>
      <c r="U32" s="227"/>
      <c r="V32" s="227"/>
      <c r="W32" s="187"/>
      <c r="X32" s="187"/>
      <c r="Y32" s="187"/>
      <c r="Z32" s="294" t="s">
        <v>756</v>
      </c>
      <c r="AA32" s="21">
        <v>28</v>
      </c>
      <c r="AB32" s="13"/>
      <c r="AC32" s="78" t="s">
        <v>166</v>
      </c>
      <c r="AD32" s="5"/>
      <c r="AE32" s="5"/>
      <c r="AF32" s="5"/>
      <c r="AG32" s="5"/>
      <c r="AH32" s="5"/>
      <c r="AI32" s="5"/>
      <c r="AJ32" s="5"/>
      <c r="AK32" s="5"/>
    </row>
    <row r="33" spans="1:29" s="14" customFormat="1" ht="14.1" customHeight="1">
      <c r="A33" s="21">
        <v>29</v>
      </c>
      <c r="B33" s="294" t="s">
        <v>131</v>
      </c>
      <c r="C33" s="227">
        <v>495</v>
      </c>
      <c r="D33" s="227">
        <v>366</v>
      </c>
      <c r="E33" s="227">
        <v>278</v>
      </c>
      <c r="F33" s="227">
        <v>77</v>
      </c>
      <c r="G33" s="227">
        <v>264</v>
      </c>
      <c r="H33" s="227">
        <v>-205</v>
      </c>
      <c r="I33" s="227">
        <v>579</v>
      </c>
      <c r="J33" s="227">
        <v>-371</v>
      </c>
      <c r="K33" s="227">
        <v>-12</v>
      </c>
      <c r="L33" s="227">
        <v>174</v>
      </c>
      <c r="M33" s="227">
        <v>-44</v>
      </c>
      <c r="N33" s="227">
        <v>101</v>
      </c>
      <c r="O33" s="473">
        <v>240</v>
      </c>
      <c r="P33" s="473">
        <v>111</v>
      </c>
      <c r="Q33" s="473">
        <v>50</v>
      </c>
      <c r="R33" s="473">
        <v>139</v>
      </c>
      <c r="S33" s="473">
        <v>382</v>
      </c>
      <c r="T33" s="227"/>
      <c r="U33" s="227"/>
      <c r="V33" s="227"/>
      <c r="W33" s="187"/>
      <c r="X33" s="280"/>
      <c r="Y33" s="280"/>
      <c r="Z33" s="294" t="s">
        <v>131</v>
      </c>
      <c r="AA33" s="21">
        <v>29</v>
      </c>
      <c r="AC33" s="92" t="s">
        <v>552</v>
      </c>
    </row>
    <row r="34" spans="1:29" s="14" customFormat="1" ht="14.1" customHeight="1">
      <c r="A34" s="21">
        <v>30</v>
      </c>
      <c r="B34" s="234" t="s">
        <v>788</v>
      </c>
      <c r="C34" s="213">
        <v>8.5500000000000007</v>
      </c>
      <c r="D34" s="213">
        <v>9.02</v>
      </c>
      <c r="E34" s="213">
        <v>7.83</v>
      </c>
      <c r="F34" s="213">
        <v>2.0299999999999998</v>
      </c>
      <c r="G34" s="213">
        <v>7.67</v>
      </c>
      <c r="H34" s="213">
        <v>-7.7</v>
      </c>
      <c r="I34" s="213">
        <v>16.07</v>
      </c>
      <c r="J34" s="213">
        <v>-11.53</v>
      </c>
      <c r="K34" s="213">
        <v>-0.28000000000000003</v>
      </c>
      <c r="L34" s="213">
        <v>4.88</v>
      </c>
      <c r="M34" s="213">
        <v>-1.39</v>
      </c>
      <c r="N34" s="213">
        <v>3.47</v>
      </c>
      <c r="O34" s="471">
        <v>6.29</v>
      </c>
      <c r="P34" s="471">
        <v>2.99</v>
      </c>
      <c r="Q34" s="471">
        <v>1.7</v>
      </c>
      <c r="R34" s="471">
        <v>3.67</v>
      </c>
      <c r="S34" s="471">
        <v>9.26</v>
      </c>
      <c r="T34" s="213"/>
      <c r="U34" s="213"/>
      <c r="V34" s="213"/>
      <c r="W34" s="187"/>
      <c r="X34" s="280"/>
      <c r="Y34" s="280"/>
      <c r="Z34" s="234" t="s">
        <v>788</v>
      </c>
      <c r="AA34" s="21">
        <v>30</v>
      </c>
      <c r="AC34" s="78" t="s">
        <v>553</v>
      </c>
    </row>
    <row r="35" spans="1:29" s="14" customFormat="1" ht="14.1" customHeight="1">
      <c r="A35" s="21">
        <v>31</v>
      </c>
      <c r="B35" s="285" t="s">
        <v>789</v>
      </c>
      <c r="C35" s="233"/>
      <c r="D35" s="233"/>
      <c r="E35" s="233"/>
      <c r="F35" s="233"/>
      <c r="G35" s="233"/>
      <c r="H35" s="233"/>
      <c r="I35" s="233"/>
      <c r="J35" s="233"/>
      <c r="K35" s="233"/>
      <c r="L35" s="233"/>
      <c r="M35" s="233"/>
      <c r="N35" s="233"/>
      <c r="O35" s="472" t="s">
        <v>1860</v>
      </c>
      <c r="P35" s="472" t="s">
        <v>1860</v>
      </c>
      <c r="Q35" s="472" t="s">
        <v>1860</v>
      </c>
      <c r="R35" s="472" t="s">
        <v>1860</v>
      </c>
      <c r="S35" s="472" t="s">
        <v>1860</v>
      </c>
      <c r="T35" s="233"/>
      <c r="U35" s="233"/>
      <c r="V35" s="233"/>
      <c r="W35" s="194"/>
      <c r="X35" s="283"/>
      <c r="Y35" s="283"/>
      <c r="Z35" s="285" t="s">
        <v>789</v>
      </c>
      <c r="AA35" s="21">
        <v>31</v>
      </c>
      <c r="AC35" s="65"/>
    </row>
    <row r="36" spans="1:29" s="14" customFormat="1" ht="14.1" customHeight="1">
      <c r="A36" s="21">
        <v>32</v>
      </c>
      <c r="B36" s="294" t="s">
        <v>63</v>
      </c>
      <c r="C36" s="227">
        <v>1977</v>
      </c>
      <c r="D36" s="227">
        <v>1213</v>
      </c>
      <c r="E36" s="227">
        <v>1129</v>
      </c>
      <c r="F36" s="227">
        <v>131</v>
      </c>
      <c r="G36" s="227">
        <v>1301</v>
      </c>
      <c r="H36" s="227">
        <v>982</v>
      </c>
      <c r="I36" s="227">
        <v>1028</v>
      </c>
      <c r="J36" s="227">
        <v>930</v>
      </c>
      <c r="K36" s="227">
        <v>1146</v>
      </c>
      <c r="L36" s="227">
        <v>1023</v>
      </c>
      <c r="M36" s="227">
        <v>1081</v>
      </c>
      <c r="N36" s="227">
        <v>877</v>
      </c>
      <c r="O36" s="473">
        <v>824</v>
      </c>
      <c r="P36" s="473">
        <v>938</v>
      </c>
      <c r="Q36" s="473">
        <v>1085</v>
      </c>
      <c r="R36" s="473">
        <v>923</v>
      </c>
      <c r="S36" s="473">
        <v>1161</v>
      </c>
      <c r="T36" s="227"/>
      <c r="U36" s="227"/>
      <c r="V36" s="227"/>
      <c r="W36" s="187"/>
      <c r="X36" s="280"/>
      <c r="Y36" s="280"/>
      <c r="Z36" s="294" t="s">
        <v>63</v>
      </c>
      <c r="AA36" s="21">
        <v>32</v>
      </c>
      <c r="AC36" s="92" t="s">
        <v>554</v>
      </c>
    </row>
    <row r="37" spans="1:29" s="14" customFormat="1" ht="14.1" customHeight="1">
      <c r="A37" s="21">
        <v>33</v>
      </c>
      <c r="B37" s="234" t="s">
        <v>788</v>
      </c>
      <c r="C37" s="213">
        <v>34.15</v>
      </c>
      <c r="D37" s="213">
        <v>29.9</v>
      </c>
      <c r="E37" s="213">
        <v>31.76</v>
      </c>
      <c r="F37" s="213">
        <v>3.48</v>
      </c>
      <c r="G37" s="213">
        <v>37.85</v>
      </c>
      <c r="H37" s="213">
        <v>36.909999999999997</v>
      </c>
      <c r="I37" s="213">
        <v>28.52</v>
      </c>
      <c r="J37" s="213">
        <v>28.91</v>
      </c>
      <c r="K37" s="213">
        <v>27.78</v>
      </c>
      <c r="L37" s="213">
        <v>28.66</v>
      </c>
      <c r="M37" s="213">
        <v>34.270000000000003</v>
      </c>
      <c r="N37" s="213">
        <v>30.1</v>
      </c>
      <c r="O37" s="471">
        <v>21.71</v>
      </c>
      <c r="P37" s="471">
        <v>27.77</v>
      </c>
      <c r="Q37" s="471">
        <v>30.37</v>
      </c>
      <c r="R37" s="471">
        <v>25.8</v>
      </c>
      <c r="S37" s="471">
        <v>28.24</v>
      </c>
      <c r="T37" s="213"/>
      <c r="U37" s="213"/>
      <c r="V37" s="213"/>
      <c r="W37" s="187"/>
      <c r="X37" s="280"/>
      <c r="Y37" s="280"/>
      <c r="Z37" s="234" t="s">
        <v>788</v>
      </c>
      <c r="AA37" s="21">
        <v>33</v>
      </c>
      <c r="AC37" s="78" t="s">
        <v>1417</v>
      </c>
    </row>
    <row r="38" spans="1:29" s="14" customFormat="1" ht="14.1" customHeight="1">
      <c r="A38" s="21">
        <v>34</v>
      </c>
      <c r="B38" s="294" t="s">
        <v>64</v>
      </c>
      <c r="C38" s="227">
        <v>1078</v>
      </c>
      <c r="D38" s="227">
        <v>718</v>
      </c>
      <c r="E38" s="227">
        <v>524</v>
      </c>
      <c r="F38" s="227">
        <v>672</v>
      </c>
      <c r="G38" s="227">
        <v>566</v>
      </c>
      <c r="H38" s="227">
        <v>578</v>
      </c>
      <c r="I38" s="227">
        <v>667</v>
      </c>
      <c r="J38" s="227">
        <v>566</v>
      </c>
      <c r="K38" s="227">
        <v>437</v>
      </c>
      <c r="L38" s="227">
        <v>540</v>
      </c>
      <c r="M38" s="227">
        <v>652</v>
      </c>
      <c r="N38" s="227">
        <v>504</v>
      </c>
      <c r="O38" s="473">
        <v>638</v>
      </c>
      <c r="P38" s="473">
        <v>655</v>
      </c>
      <c r="Q38" s="473">
        <v>634</v>
      </c>
      <c r="R38" s="473">
        <v>678</v>
      </c>
      <c r="S38" s="473">
        <v>657</v>
      </c>
      <c r="T38" s="227"/>
      <c r="U38" s="227"/>
      <c r="V38" s="227"/>
      <c r="W38" s="187"/>
      <c r="X38" s="280"/>
      <c r="Y38" s="280"/>
      <c r="Z38" s="294" t="s">
        <v>64</v>
      </c>
      <c r="AA38" s="21">
        <v>34</v>
      </c>
      <c r="AC38" s="92" t="s">
        <v>555</v>
      </c>
    </row>
    <row r="39" spans="1:29" s="14" customFormat="1" ht="14.1" customHeight="1">
      <c r="A39" s="21">
        <v>35</v>
      </c>
      <c r="B39" s="234" t="s">
        <v>788</v>
      </c>
      <c r="C39" s="302">
        <v>18.62</v>
      </c>
      <c r="D39" s="302">
        <v>17.690000000000001</v>
      </c>
      <c r="E39" s="302">
        <v>14.75</v>
      </c>
      <c r="F39" s="302">
        <v>17.78</v>
      </c>
      <c r="G39" s="302">
        <v>16.46</v>
      </c>
      <c r="H39" s="302">
        <v>21.73</v>
      </c>
      <c r="I39" s="302">
        <v>18.5</v>
      </c>
      <c r="J39" s="302">
        <v>17.600000000000001</v>
      </c>
      <c r="K39" s="302">
        <v>10.59</v>
      </c>
      <c r="L39" s="302">
        <v>15.13</v>
      </c>
      <c r="M39" s="302">
        <v>20.68</v>
      </c>
      <c r="N39" s="302">
        <v>17.29</v>
      </c>
      <c r="O39" s="491">
        <v>16.739999999999998</v>
      </c>
      <c r="P39" s="491">
        <v>19.440000000000001</v>
      </c>
      <c r="Q39" s="491">
        <v>17.96</v>
      </c>
      <c r="R39" s="491">
        <v>19.05</v>
      </c>
      <c r="S39" s="491">
        <v>16.05</v>
      </c>
      <c r="T39" s="302"/>
      <c r="U39" s="302"/>
      <c r="V39" s="302"/>
      <c r="W39" s="187"/>
      <c r="X39" s="280"/>
      <c r="Y39" s="280"/>
      <c r="Z39" s="234" t="s">
        <v>788</v>
      </c>
      <c r="AA39" s="21">
        <v>35</v>
      </c>
      <c r="AC39" s="78" t="s">
        <v>457</v>
      </c>
    </row>
    <row r="40" spans="1:29" s="14" customFormat="1" ht="14.1" customHeight="1">
      <c r="A40" s="21">
        <v>36</v>
      </c>
      <c r="B40" s="294" t="s">
        <v>65</v>
      </c>
      <c r="C40" s="301">
        <v>649</v>
      </c>
      <c r="D40" s="301">
        <v>269</v>
      </c>
      <c r="E40" s="301">
        <v>322</v>
      </c>
      <c r="F40" s="301">
        <v>351</v>
      </c>
      <c r="G40" s="301">
        <v>247</v>
      </c>
      <c r="H40" s="301">
        <v>306</v>
      </c>
      <c r="I40" s="301">
        <v>337</v>
      </c>
      <c r="J40" s="301">
        <v>592</v>
      </c>
      <c r="K40" s="301">
        <v>829</v>
      </c>
      <c r="L40" s="301">
        <v>474</v>
      </c>
      <c r="M40" s="301">
        <v>361</v>
      </c>
      <c r="N40" s="301">
        <v>340</v>
      </c>
      <c r="O40" s="490">
        <v>314</v>
      </c>
      <c r="P40" s="490">
        <v>441</v>
      </c>
      <c r="Q40" s="490">
        <v>378</v>
      </c>
      <c r="R40" s="490">
        <v>402</v>
      </c>
      <c r="S40" s="490">
        <v>341</v>
      </c>
      <c r="T40" s="301"/>
      <c r="U40" s="301"/>
      <c r="V40" s="301"/>
      <c r="W40" s="187"/>
      <c r="X40" s="280"/>
      <c r="Y40" s="280"/>
      <c r="Z40" s="294" t="s">
        <v>65</v>
      </c>
      <c r="AA40" s="21">
        <v>36</v>
      </c>
      <c r="AC40" s="92" t="s">
        <v>458</v>
      </c>
    </row>
    <row r="41" spans="1:29" s="14" customFormat="1" ht="14.1" customHeight="1">
      <c r="A41" s="21">
        <v>37</v>
      </c>
      <c r="B41" s="234" t="s">
        <v>788</v>
      </c>
      <c r="C41" s="213">
        <v>11.22</v>
      </c>
      <c r="D41" s="213">
        <v>6.62</v>
      </c>
      <c r="E41" s="213">
        <v>9.0500000000000007</v>
      </c>
      <c r="F41" s="213">
        <v>9.2799999999999994</v>
      </c>
      <c r="G41" s="213">
        <v>7.18</v>
      </c>
      <c r="H41" s="213">
        <v>11.53</v>
      </c>
      <c r="I41" s="213">
        <v>9.35</v>
      </c>
      <c r="J41" s="213">
        <v>18.41</v>
      </c>
      <c r="K41" s="213">
        <v>20.11</v>
      </c>
      <c r="L41" s="213">
        <v>13.27</v>
      </c>
      <c r="M41" s="213">
        <v>11.45</v>
      </c>
      <c r="N41" s="213">
        <v>11.68</v>
      </c>
      <c r="O41" s="471">
        <v>8.32</v>
      </c>
      <c r="P41" s="471">
        <v>12.97</v>
      </c>
      <c r="Q41" s="471">
        <v>10.61</v>
      </c>
      <c r="R41" s="471">
        <v>11.39</v>
      </c>
      <c r="S41" s="471">
        <v>8.2899999999999991</v>
      </c>
      <c r="T41" s="213"/>
      <c r="U41" s="213"/>
      <c r="V41" s="213"/>
      <c r="W41" s="187"/>
      <c r="X41" s="280"/>
      <c r="Y41" s="280"/>
      <c r="Z41" s="234" t="s">
        <v>788</v>
      </c>
      <c r="AA41" s="21">
        <v>37</v>
      </c>
      <c r="AC41" s="78" t="s">
        <v>1224</v>
      </c>
    </row>
    <row r="42" spans="1:29" s="14" customFormat="1" ht="14.1" customHeight="1">
      <c r="A42" s="21">
        <v>38</v>
      </c>
      <c r="B42" s="294" t="s">
        <v>66</v>
      </c>
      <c r="C42" s="227">
        <v>846</v>
      </c>
      <c r="D42" s="227">
        <v>788</v>
      </c>
      <c r="E42" s="227">
        <v>626</v>
      </c>
      <c r="F42" s="227">
        <v>1092</v>
      </c>
      <c r="G42" s="227">
        <v>824</v>
      </c>
      <c r="H42" s="227">
        <v>345</v>
      </c>
      <c r="I42" s="227">
        <v>475</v>
      </c>
      <c r="J42" s="227">
        <v>627</v>
      </c>
      <c r="K42" s="227">
        <v>627</v>
      </c>
      <c r="L42" s="227">
        <v>634</v>
      </c>
      <c r="M42" s="227">
        <v>580</v>
      </c>
      <c r="N42" s="227">
        <v>322</v>
      </c>
      <c r="O42" s="473">
        <v>835</v>
      </c>
      <c r="P42" s="473">
        <v>641</v>
      </c>
      <c r="Q42" s="473">
        <v>741</v>
      </c>
      <c r="R42" s="473">
        <v>788</v>
      </c>
      <c r="S42" s="473">
        <v>729</v>
      </c>
      <c r="T42" s="227"/>
      <c r="U42" s="227"/>
      <c r="V42" s="227"/>
      <c r="W42" s="187"/>
      <c r="X42" s="280"/>
      <c r="Y42" s="280"/>
      <c r="Z42" s="294" t="s">
        <v>66</v>
      </c>
      <c r="AA42" s="21">
        <v>38</v>
      </c>
      <c r="AC42" s="92" t="s">
        <v>1225</v>
      </c>
    </row>
    <row r="43" spans="1:29" s="14" customFormat="1" ht="14.1" customHeight="1">
      <c r="A43" s="21">
        <v>39</v>
      </c>
      <c r="B43" s="234" t="s">
        <v>788</v>
      </c>
      <c r="C43" s="213">
        <v>14.61</v>
      </c>
      <c r="D43" s="213">
        <v>19.420000000000002</v>
      </c>
      <c r="E43" s="213">
        <v>17.62</v>
      </c>
      <c r="F43" s="213">
        <v>28.88</v>
      </c>
      <c r="G43" s="213">
        <v>23.97</v>
      </c>
      <c r="H43" s="213">
        <v>12.96</v>
      </c>
      <c r="I43" s="213">
        <v>13.18</v>
      </c>
      <c r="J43" s="213">
        <v>19.510000000000002</v>
      </c>
      <c r="K43" s="213">
        <v>15.21</v>
      </c>
      <c r="L43" s="213">
        <v>17.760000000000002</v>
      </c>
      <c r="M43" s="213">
        <v>18.38</v>
      </c>
      <c r="N43" s="213">
        <v>11.05</v>
      </c>
      <c r="O43" s="471">
        <v>21.97</v>
      </c>
      <c r="P43" s="471">
        <v>18.71</v>
      </c>
      <c r="Q43" s="471">
        <v>20.92</v>
      </c>
      <c r="R43" s="471">
        <v>21.97</v>
      </c>
      <c r="S43" s="471">
        <v>17.75</v>
      </c>
      <c r="T43" s="213"/>
      <c r="U43" s="213"/>
      <c r="V43" s="213"/>
      <c r="W43" s="187"/>
      <c r="X43" s="280"/>
      <c r="Y43" s="280"/>
      <c r="Z43" s="234" t="s">
        <v>788</v>
      </c>
      <c r="AA43" s="21">
        <v>39</v>
      </c>
      <c r="AC43" s="78" t="s">
        <v>1162</v>
      </c>
    </row>
    <row r="44" spans="1:29" s="14" customFormat="1" ht="14.1" customHeight="1">
      <c r="A44" s="21">
        <v>40</v>
      </c>
      <c r="B44" s="294" t="s">
        <v>67</v>
      </c>
      <c r="C44" s="227">
        <v>149</v>
      </c>
      <c r="D44" s="227">
        <v>174</v>
      </c>
      <c r="E44" s="227">
        <v>143</v>
      </c>
      <c r="F44" s="227">
        <v>140</v>
      </c>
      <c r="G44" s="227">
        <v>-42</v>
      </c>
      <c r="H44" s="227">
        <v>98</v>
      </c>
      <c r="I44" s="227">
        <v>17</v>
      </c>
      <c r="J44" s="227">
        <v>108</v>
      </c>
      <c r="K44" s="227">
        <v>111</v>
      </c>
      <c r="L44" s="227">
        <v>-51</v>
      </c>
      <c r="M44" s="227">
        <v>239</v>
      </c>
      <c r="N44" s="227">
        <v>227</v>
      </c>
      <c r="O44" s="473">
        <v>152</v>
      </c>
      <c r="P44" s="473">
        <v>131</v>
      </c>
      <c r="Q44" s="473">
        <v>171</v>
      </c>
      <c r="R44" s="473">
        <v>182</v>
      </c>
      <c r="S44" s="473">
        <v>196</v>
      </c>
      <c r="T44" s="227"/>
      <c r="U44" s="227"/>
      <c r="V44" s="227"/>
      <c r="W44" s="187"/>
      <c r="X44" s="280"/>
      <c r="Y44" s="280"/>
      <c r="Z44" s="294" t="s">
        <v>67</v>
      </c>
      <c r="AA44" s="21">
        <v>40</v>
      </c>
      <c r="AC44" s="92" t="s">
        <v>1226</v>
      </c>
    </row>
    <row r="45" spans="1:29" s="14" customFormat="1" ht="14.1" customHeight="1">
      <c r="A45" s="21">
        <v>41</v>
      </c>
      <c r="B45" s="234" t="s">
        <v>788</v>
      </c>
      <c r="C45" s="213">
        <v>2.58</v>
      </c>
      <c r="D45" s="213">
        <v>4.28</v>
      </c>
      <c r="E45" s="213">
        <v>4.0199999999999996</v>
      </c>
      <c r="F45" s="213">
        <v>3.71</v>
      </c>
      <c r="G45" s="213">
        <v>-1.23</v>
      </c>
      <c r="H45" s="213">
        <v>3.7</v>
      </c>
      <c r="I45" s="213">
        <v>0.48</v>
      </c>
      <c r="J45" s="213">
        <v>3.35</v>
      </c>
      <c r="K45" s="213">
        <v>2.68</v>
      </c>
      <c r="L45" s="213">
        <v>-1.43</v>
      </c>
      <c r="M45" s="213">
        <v>7.58</v>
      </c>
      <c r="N45" s="213">
        <v>7.78</v>
      </c>
      <c r="O45" s="471">
        <v>4</v>
      </c>
      <c r="P45" s="471">
        <v>3.8</v>
      </c>
      <c r="Q45" s="471">
        <v>4.71</v>
      </c>
      <c r="R45" s="471">
        <v>5.22</v>
      </c>
      <c r="S45" s="471">
        <v>4.66</v>
      </c>
      <c r="T45" s="213"/>
      <c r="U45" s="213"/>
      <c r="V45" s="213"/>
      <c r="W45" s="187"/>
      <c r="X45" s="280"/>
      <c r="Y45" s="280"/>
      <c r="Z45" s="234" t="s">
        <v>788</v>
      </c>
      <c r="AA45" s="21">
        <v>41</v>
      </c>
      <c r="AC45" s="78" t="s">
        <v>1167</v>
      </c>
    </row>
    <row r="46" spans="1:29" s="14" customFormat="1" ht="14.1" customHeight="1">
      <c r="A46" s="21">
        <v>42</v>
      </c>
      <c r="B46" s="294" t="s">
        <v>68</v>
      </c>
      <c r="C46" s="227">
        <v>3857</v>
      </c>
      <c r="D46" s="227">
        <v>2829</v>
      </c>
      <c r="E46" s="227">
        <v>2372</v>
      </c>
      <c r="F46" s="227">
        <v>2796</v>
      </c>
      <c r="G46" s="227">
        <v>2773</v>
      </c>
      <c r="H46" s="227">
        <v>2026</v>
      </c>
      <c r="I46" s="227">
        <v>2060</v>
      </c>
      <c r="J46" s="227">
        <v>2814</v>
      </c>
      <c r="K46" s="227">
        <v>2782</v>
      </c>
      <c r="L46" s="227">
        <v>2582</v>
      </c>
      <c r="M46" s="227">
        <v>2557</v>
      </c>
      <c r="N46" s="227">
        <v>2172</v>
      </c>
      <c r="O46" s="473">
        <v>2666</v>
      </c>
      <c r="P46" s="473">
        <v>2373</v>
      </c>
      <c r="Q46" s="473">
        <v>2903</v>
      </c>
      <c r="R46" s="473">
        <v>2829</v>
      </c>
      <c r="S46" s="473">
        <v>2908</v>
      </c>
      <c r="T46" s="227"/>
      <c r="U46" s="227"/>
      <c r="V46" s="227"/>
      <c r="W46" s="187"/>
      <c r="X46" s="280"/>
      <c r="Y46" s="280"/>
      <c r="Z46" s="294" t="s">
        <v>68</v>
      </c>
      <c r="AA46" s="21">
        <v>42</v>
      </c>
      <c r="AC46" s="92" t="s">
        <v>1227</v>
      </c>
    </row>
    <row r="47" spans="1:29" s="14" customFormat="1" ht="14.1" customHeight="1">
      <c r="A47" s="21">
        <v>43</v>
      </c>
      <c r="B47" s="234" t="s">
        <v>788</v>
      </c>
      <c r="C47" s="213">
        <v>66.62</v>
      </c>
      <c r="D47" s="213">
        <v>69.72</v>
      </c>
      <c r="E47" s="213">
        <v>66.709999999999994</v>
      </c>
      <c r="F47" s="213">
        <v>73.94</v>
      </c>
      <c r="G47" s="213">
        <v>80.64</v>
      </c>
      <c r="H47" s="213">
        <v>76.180000000000007</v>
      </c>
      <c r="I47" s="213">
        <v>57.15</v>
      </c>
      <c r="J47" s="213">
        <v>87.5</v>
      </c>
      <c r="K47" s="213">
        <v>67.459999999999994</v>
      </c>
      <c r="L47" s="213">
        <v>72.31</v>
      </c>
      <c r="M47" s="213">
        <v>81.040000000000006</v>
      </c>
      <c r="N47" s="213">
        <v>74.58</v>
      </c>
      <c r="O47" s="471">
        <v>70.12</v>
      </c>
      <c r="P47" s="471">
        <v>70.05</v>
      </c>
      <c r="Q47" s="471">
        <v>81.260000000000005</v>
      </c>
      <c r="R47" s="471">
        <v>79.56</v>
      </c>
      <c r="S47" s="471">
        <v>70.56</v>
      </c>
      <c r="T47" s="213"/>
      <c r="U47" s="213"/>
      <c r="V47" s="213"/>
      <c r="W47" s="187"/>
      <c r="X47" s="280"/>
      <c r="Y47" s="280"/>
      <c r="Z47" s="234" t="s">
        <v>788</v>
      </c>
      <c r="AA47" s="21">
        <v>43</v>
      </c>
      <c r="AC47" s="78" t="s">
        <v>1228</v>
      </c>
    </row>
    <row r="48" spans="1:29" s="14" customFormat="1" ht="14.1" customHeight="1">
      <c r="A48" s="21">
        <v>44</v>
      </c>
      <c r="B48" s="285" t="s">
        <v>791</v>
      </c>
      <c r="C48" s="233"/>
      <c r="D48" s="233"/>
      <c r="E48" s="233"/>
      <c r="F48" s="233"/>
      <c r="G48" s="233"/>
      <c r="H48" s="233"/>
      <c r="I48" s="233"/>
      <c r="J48" s="233"/>
      <c r="K48" s="233"/>
      <c r="L48" s="233"/>
      <c r="M48" s="233"/>
      <c r="N48" s="233"/>
      <c r="O48" s="472" t="s">
        <v>1860</v>
      </c>
      <c r="P48" s="472" t="s">
        <v>1860</v>
      </c>
      <c r="Q48" s="472" t="s">
        <v>1860</v>
      </c>
      <c r="R48" s="472" t="s">
        <v>1860</v>
      </c>
      <c r="S48" s="472" t="s">
        <v>1860</v>
      </c>
      <c r="T48" s="233"/>
      <c r="U48" s="233"/>
      <c r="V48" s="233"/>
      <c r="W48" s="194"/>
      <c r="X48" s="283"/>
      <c r="Y48" s="283"/>
      <c r="Z48" s="285" t="s">
        <v>791</v>
      </c>
      <c r="AA48" s="21">
        <v>44</v>
      </c>
      <c r="AC48" s="65"/>
    </row>
    <row r="49" spans="1:32" s="14" customFormat="1" ht="14.1" customHeight="1">
      <c r="A49" s="21">
        <v>45</v>
      </c>
      <c r="B49" s="294" t="s">
        <v>69</v>
      </c>
      <c r="C49" s="227">
        <v>523</v>
      </c>
      <c r="D49" s="227">
        <v>238</v>
      </c>
      <c r="E49" s="227">
        <v>267</v>
      </c>
      <c r="F49" s="227">
        <v>202</v>
      </c>
      <c r="G49" s="227">
        <v>249</v>
      </c>
      <c r="H49" s="227">
        <v>197</v>
      </c>
      <c r="I49" s="227">
        <v>283</v>
      </c>
      <c r="J49" s="227">
        <v>274</v>
      </c>
      <c r="K49" s="227">
        <v>424</v>
      </c>
      <c r="L49" s="227">
        <v>292</v>
      </c>
      <c r="M49" s="227">
        <v>142</v>
      </c>
      <c r="N49" s="227">
        <v>54</v>
      </c>
      <c r="O49" s="473">
        <v>236</v>
      </c>
      <c r="P49" s="473">
        <v>230</v>
      </c>
      <c r="Q49" s="473">
        <v>197</v>
      </c>
      <c r="R49" s="473">
        <v>193</v>
      </c>
      <c r="S49" s="473">
        <v>254</v>
      </c>
      <c r="T49" s="227"/>
      <c r="U49" s="227"/>
      <c r="V49" s="227"/>
      <c r="W49" s="187"/>
      <c r="X49" s="280"/>
      <c r="Y49" s="280"/>
      <c r="Z49" s="294" t="s">
        <v>69</v>
      </c>
      <c r="AA49" s="21">
        <v>45</v>
      </c>
      <c r="AC49" s="92" t="s">
        <v>1229</v>
      </c>
    </row>
    <row r="50" spans="1:32" s="14" customFormat="1">
      <c r="A50" s="21">
        <v>46</v>
      </c>
      <c r="B50" s="234" t="s">
        <v>788</v>
      </c>
      <c r="C50" s="213">
        <v>9.0399999999999991</v>
      </c>
      <c r="D50" s="213">
        <v>5.86</v>
      </c>
      <c r="E50" s="213">
        <v>7.52</v>
      </c>
      <c r="F50" s="213">
        <v>5.35</v>
      </c>
      <c r="G50" s="213">
        <v>7.25</v>
      </c>
      <c r="H50" s="213">
        <v>7.41</v>
      </c>
      <c r="I50" s="213">
        <v>7.85</v>
      </c>
      <c r="J50" s="213">
        <v>8.52</v>
      </c>
      <c r="K50" s="213">
        <v>10.28</v>
      </c>
      <c r="L50" s="213">
        <v>8.19</v>
      </c>
      <c r="M50" s="213">
        <v>4.5199999999999996</v>
      </c>
      <c r="N50" s="213">
        <v>1.84</v>
      </c>
      <c r="O50" s="471">
        <v>6.24</v>
      </c>
      <c r="P50" s="471">
        <v>6.82</v>
      </c>
      <c r="Q50" s="471">
        <v>5.46</v>
      </c>
      <c r="R50" s="471">
        <v>5.38</v>
      </c>
      <c r="S50" s="471">
        <v>6.1</v>
      </c>
      <c r="T50" s="213"/>
      <c r="U50" s="213"/>
      <c r="V50" s="213"/>
      <c r="W50" s="187"/>
      <c r="X50" s="280"/>
      <c r="Y50" s="280"/>
      <c r="Z50" s="234" t="s">
        <v>788</v>
      </c>
      <c r="AA50" s="21">
        <v>46</v>
      </c>
      <c r="AC50" s="78" t="s">
        <v>1423</v>
      </c>
    </row>
    <row r="51" spans="1:32" s="14" customFormat="1">
      <c r="A51" s="21">
        <v>47</v>
      </c>
      <c r="B51" s="296" t="s">
        <v>70</v>
      </c>
      <c r="C51" s="233">
        <v>444</v>
      </c>
      <c r="D51" s="233">
        <v>278</v>
      </c>
      <c r="E51" s="233">
        <v>262</v>
      </c>
      <c r="F51" s="233">
        <v>242</v>
      </c>
      <c r="G51" s="233">
        <v>130</v>
      </c>
      <c r="H51" s="233">
        <v>156</v>
      </c>
      <c r="I51" s="233">
        <v>245</v>
      </c>
      <c r="J51" s="233">
        <v>291</v>
      </c>
      <c r="K51" s="233">
        <v>313</v>
      </c>
      <c r="L51" s="233">
        <v>241</v>
      </c>
      <c r="M51" s="233">
        <v>156</v>
      </c>
      <c r="N51" s="233">
        <v>218</v>
      </c>
      <c r="O51" s="472">
        <v>261</v>
      </c>
      <c r="P51" s="472">
        <v>305</v>
      </c>
      <c r="Q51" s="472">
        <v>154</v>
      </c>
      <c r="R51" s="472">
        <v>170</v>
      </c>
      <c r="S51" s="472">
        <v>231</v>
      </c>
      <c r="T51" s="233"/>
      <c r="U51" s="233"/>
      <c r="V51" s="233"/>
      <c r="W51" s="194"/>
      <c r="X51" s="283"/>
      <c r="Y51" s="283"/>
      <c r="Z51" s="296" t="s">
        <v>70</v>
      </c>
      <c r="AA51" s="21">
        <v>47</v>
      </c>
      <c r="AC51" s="91" t="s">
        <v>1230</v>
      </c>
    </row>
    <row r="52" spans="1:32" s="14" customFormat="1">
      <c r="A52" s="21">
        <v>48</v>
      </c>
      <c r="B52" s="234" t="s">
        <v>788</v>
      </c>
      <c r="C52" s="213">
        <v>7.67</v>
      </c>
      <c r="D52" s="213">
        <v>6.86</v>
      </c>
      <c r="E52" s="213">
        <v>7.36</v>
      </c>
      <c r="F52" s="213">
        <v>6.4</v>
      </c>
      <c r="G52" s="213">
        <v>3.78</v>
      </c>
      <c r="H52" s="213">
        <v>5.88</v>
      </c>
      <c r="I52" s="213">
        <v>6.81</v>
      </c>
      <c r="J52" s="213">
        <v>9.0399999999999991</v>
      </c>
      <c r="K52" s="213">
        <v>7.6</v>
      </c>
      <c r="L52" s="213">
        <v>6.75</v>
      </c>
      <c r="M52" s="213">
        <v>4.93</v>
      </c>
      <c r="N52" s="213">
        <v>7.49</v>
      </c>
      <c r="O52" s="471">
        <v>6.87</v>
      </c>
      <c r="P52" s="471">
        <v>9.07</v>
      </c>
      <c r="Q52" s="471">
        <v>4.28</v>
      </c>
      <c r="R52" s="471">
        <v>4.67</v>
      </c>
      <c r="S52" s="471">
        <v>5.62</v>
      </c>
      <c r="T52" s="213"/>
      <c r="U52" s="213"/>
      <c r="V52" s="213"/>
      <c r="W52" s="187"/>
      <c r="X52" s="280"/>
      <c r="Y52" s="280"/>
      <c r="Z52" s="234" t="s">
        <v>788</v>
      </c>
      <c r="AA52" s="21">
        <v>48</v>
      </c>
      <c r="AC52" s="78" t="s">
        <v>1231</v>
      </c>
    </row>
    <row r="53" spans="1:32" s="14" customFormat="1" ht="13.5">
      <c r="A53" s="21">
        <v>49</v>
      </c>
      <c r="B53" s="285" t="s">
        <v>959</v>
      </c>
      <c r="C53" s="233"/>
      <c r="D53" s="233"/>
      <c r="E53" s="233"/>
      <c r="F53" s="233"/>
      <c r="G53" s="233"/>
      <c r="H53" s="233"/>
      <c r="I53" s="233"/>
      <c r="J53" s="233"/>
      <c r="K53" s="233"/>
      <c r="L53" s="233"/>
      <c r="M53" s="233"/>
      <c r="N53" s="233"/>
      <c r="O53" s="472" t="s">
        <v>1860</v>
      </c>
      <c r="P53" s="472" t="s">
        <v>1860</v>
      </c>
      <c r="Q53" s="472" t="s">
        <v>1860</v>
      </c>
      <c r="R53" s="472" t="s">
        <v>1860</v>
      </c>
      <c r="S53" s="472" t="s">
        <v>1860</v>
      </c>
      <c r="T53" s="233"/>
      <c r="U53" s="233"/>
      <c r="V53" s="233"/>
      <c r="W53" s="194"/>
      <c r="X53" s="283"/>
      <c r="Y53" s="283"/>
      <c r="Z53" s="285" t="s">
        <v>959</v>
      </c>
      <c r="AA53" s="21">
        <v>49</v>
      </c>
      <c r="AC53" s="65"/>
    </row>
    <row r="54" spans="1:32" s="14" customFormat="1" ht="13.5" thickBot="1">
      <c r="A54" s="19">
        <v>50</v>
      </c>
      <c r="B54" s="214" t="s">
        <v>53</v>
      </c>
      <c r="C54" s="215">
        <v>43.68</v>
      </c>
      <c r="D54" s="215">
        <v>69.92</v>
      </c>
      <c r="E54" s="215">
        <v>98.41</v>
      </c>
      <c r="F54" s="215">
        <v>70.989999999999995</v>
      </c>
      <c r="G54" s="215">
        <v>80.31</v>
      </c>
      <c r="H54" s="215">
        <v>93.54</v>
      </c>
      <c r="I54" s="215">
        <v>100</v>
      </c>
      <c r="J54" s="215">
        <v>51.15</v>
      </c>
      <c r="K54" s="215">
        <v>56.85</v>
      </c>
      <c r="L54" s="215">
        <v>79.510000000000005</v>
      </c>
      <c r="M54" s="215">
        <v>43.22</v>
      </c>
      <c r="N54" s="215">
        <v>73.87</v>
      </c>
      <c r="O54" s="476">
        <v>79.77</v>
      </c>
      <c r="P54" s="476">
        <v>61.38</v>
      </c>
      <c r="Q54" s="476">
        <v>52.46</v>
      </c>
      <c r="R54" s="476">
        <v>76.28</v>
      </c>
      <c r="S54" s="476">
        <v>79.05</v>
      </c>
      <c r="T54" s="215"/>
      <c r="U54" s="215"/>
      <c r="V54" s="215"/>
      <c r="W54" s="191"/>
      <c r="X54" s="289"/>
      <c r="Y54" s="289"/>
      <c r="Z54" s="214" t="s">
        <v>53</v>
      </c>
      <c r="AA54" s="19">
        <v>50</v>
      </c>
      <c r="AC54" s="95" t="s">
        <v>531</v>
      </c>
    </row>
    <row r="55" spans="1:32"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32">
      <c r="AB56" s="14"/>
      <c r="AD56" s="14"/>
      <c r="AE56" s="14"/>
      <c r="AF56" s="14"/>
    </row>
    <row r="57" spans="1:32">
      <c r="AB57" s="14"/>
      <c r="AD57" s="14"/>
      <c r="AE57" s="14"/>
      <c r="AF57" s="14"/>
    </row>
    <row r="58" spans="1:32">
      <c r="AB58" s="14"/>
      <c r="AD58" s="14"/>
      <c r="AE58" s="14"/>
      <c r="AF58" s="14"/>
    </row>
    <row r="59" spans="1:32">
      <c r="AB59" s="14"/>
      <c r="AD59" s="14"/>
      <c r="AE59" s="14"/>
      <c r="AF59" s="14"/>
    </row>
    <row r="60" spans="1:32">
      <c r="AB60" s="14"/>
      <c r="AD60" s="14"/>
      <c r="AE60" s="14"/>
      <c r="AF60" s="14"/>
    </row>
    <row r="61" spans="1:32">
      <c r="AB61" s="14"/>
      <c r="AD61" s="14"/>
      <c r="AE61" s="14"/>
      <c r="AF61" s="14"/>
    </row>
    <row r="62" spans="1:32">
      <c r="AB62" s="14"/>
      <c r="AD62" s="14"/>
      <c r="AE62" s="14"/>
      <c r="AF62" s="14"/>
    </row>
    <row r="63" spans="1:32">
      <c r="AB63" s="14"/>
      <c r="AD63" s="14"/>
      <c r="AE63" s="14"/>
      <c r="AF63" s="14"/>
    </row>
    <row r="64" spans="1:32">
      <c r="C64" s="171"/>
      <c r="D64" s="171"/>
      <c r="J64" s="171"/>
      <c r="P64" s="171"/>
    </row>
    <row r="65" spans="3:16">
      <c r="C65" s="171"/>
      <c r="D65" s="171"/>
      <c r="J65" s="171"/>
      <c r="P65" s="171"/>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2"/>
    <pageSetUpPr fitToPage="1"/>
  </sheetPr>
  <dimension ref="A1:AF65"/>
  <sheetViews>
    <sheetView showGridLines="0" workbookViewId="0">
      <selection activeCell="C5" sqref="C5"/>
    </sheetView>
  </sheetViews>
  <sheetFormatPr defaultRowHeight="12.75"/>
  <cols>
    <col min="1" max="1" width="4.7109375" style="7" customWidth="1"/>
    <col min="2" max="2" width="50.7109375" style="175" customWidth="1"/>
    <col min="3" max="22" width="10.7109375" style="168" customWidth="1"/>
    <col min="23" max="23" width="9.140625" style="168" hidden="1" customWidth="1"/>
    <col min="24" max="25" width="2.7109375" style="168" customWidth="1"/>
    <col min="26" max="26" width="50.7109375" style="175" customWidth="1"/>
    <col min="27" max="27" width="4.7109375" style="7" customWidth="1"/>
    <col min="29" max="29" width="110.7109375" style="1" customWidth="1"/>
  </cols>
  <sheetData>
    <row r="1" spans="1:32" ht="12.75" customHeight="1">
      <c r="A1" s="537">
        <v>11</v>
      </c>
      <c r="B1" s="167">
        <v>42887</v>
      </c>
      <c r="C1" s="169">
        <v>6</v>
      </c>
      <c r="D1" s="169">
        <v>6</v>
      </c>
      <c r="E1" s="169">
        <v>6</v>
      </c>
      <c r="F1" s="442">
        <v>10</v>
      </c>
      <c r="G1" s="169">
        <v>6</v>
      </c>
      <c r="H1" s="169">
        <v>6</v>
      </c>
      <c r="I1" s="169">
        <v>6</v>
      </c>
      <c r="J1" s="169">
        <v>6</v>
      </c>
      <c r="K1" s="169">
        <v>6</v>
      </c>
      <c r="L1" s="442">
        <v>8</v>
      </c>
      <c r="M1" s="169">
        <v>6</v>
      </c>
      <c r="N1" s="169">
        <v>6</v>
      </c>
      <c r="O1" s="465"/>
      <c r="P1" s="465"/>
      <c r="Q1" s="465"/>
      <c r="R1" s="477"/>
      <c r="S1" s="477"/>
      <c r="T1" s="442"/>
      <c r="U1" s="442"/>
      <c r="V1" s="442"/>
      <c r="W1" s="444"/>
      <c r="Z1" s="167">
        <v>42887</v>
      </c>
      <c r="AA1" s="537">
        <v>11</v>
      </c>
      <c r="AB1" s="14"/>
      <c r="AC1" s="4"/>
      <c r="AD1" s="14"/>
      <c r="AE1" s="14"/>
      <c r="AF1" s="14"/>
    </row>
    <row r="2" spans="1:32" ht="12.75" customHeight="1">
      <c r="A2" s="537"/>
      <c r="B2" s="170" t="s">
        <v>1797</v>
      </c>
      <c r="C2" s="172">
        <v>6</v>
      </c>
      <c r="D2" s="172">
        <v>12</v>
      </c>
      <c r="E2" s="172">
        <v>10</v>
      </c>
      <c r="F2" s="172">
        <v>7</v>
      </c>
      <c r="G2" s="172">
        <v>9</v>
      </c>
      <c r="H2" s="172">
        <v>3</v>
      </c>
      <c r="I2" s="172">
        <v>13</v>
      </c>
      <c r="J2" s="172">
        <v>4</v>
      </c>
      <c r="K2" s="172">
        <v>2</v>
      </c>
      <c r="L2" s="172">
        <v>8</v>
      </c>
      <c r="M2" s="172">
        <v>1</v>
      </c>
      <c r="N2" s="172">
        <v>5</v>
      </c>
      <c r="O2" s="466" t="s">
        <v>1811</v>
      </c>
      <c r="P2" s="466" t="s">
        <v>1861</v>
      </c>
      <c r="Q2" s="466" t="s">
        <v>338</v>
      </c>
      <c r="R2" s="466" t="s">
        <v>1862</v>
      </c>
      <c r="S2" s="466" t="s">
        <v>675</v>
      </c>
      <c r="T2" s="172"/>
      <c r="U2" s="172"/>
      <c r="V2" s="172"/>
      <c r="W2" s="173"/>
      <c r="Z2" s="170" t="s">
        <v>1797</v>
      </c>
      <c r="AA2" s="537"/>
      <c r="AB2" s="14"/>
      <c r="AC2" s="3"/>
      <c r="AD2" s="14"/>
      <c r="AE2" s="14"/>
      <c r="AF2" s="14"/>
    </row>
    <row r="3" spans="1:32">
      <c r="A3" s="22" t="s">
        <v>660</v>
      </c>
      <c r="B3" s="174" t="s">
        <v>748</v>
      </c>
      <c r="C3" s="172" t="s">
        <v>1817</v>
      </c>
      <c r="D3" s="172" t="s">
        <v>1822</v>
      </c>
      <c r="E3" s="172" t="s">
        <v>1821</v>
      </c>
      <c r="F3" s="172" t="s">
        <v>1818</v>
      </c>
      <c r="G3" s="172" t="s">
        <v>1820</v>
      </c>
      <c r="H3" s="172" t="s">
        <v>1814</v>
      </c>
      <c r="I3" s="172" t="s">
        <v>1823</v>
      </c>
      <c r="J3" s="172" t="s">
        <v>1815</v>
      </c>
      <c r="K3" s="172" t="s">
        <v>1813</v>
      </c>
      <c r="L3" s="172" t="s">
        <v>1819</v>
      </c>
      <c r="M3" s="172" t="s">
        <v>1812</v>
      </c>
      <c r="N3" s="172" t="s">
        <v>1816</v>
      </c>
      <c r="O3" s="466" t="s">
        <v>1859</v>
      </c>
      <c r="P3" s="466" t="s">
        <v>1859</v>
      </c>
      <c r="Q3" s="466" t="s">
        <v>1859</v>
      </c>
      <c r="R3" s="466" t="s">
        <v>1859</v>
      </c>
      <c r="S3" s="466" t="s">
        <v>1859</v>
      </c>
      <c r="T3" s="172"/>
      <c r="U3" s="172"/>
      <c r="V3" s="172"/>
      <c r="W3" s="173"/>
      <c r="Z3" s="174" t="s">
        <v>748</v>
      </c>
      <c r="AA3" s="22" t="e">
        <v>#N/A</v>
      </c>
      <c r="AB3" s="14"/>
      <c r="AC3" s="10"/>
      <c r="AD3" s="14"/>
      <c r="AE3" s="14"/>
      <c r="AF3" s="14"/>
    </row>
    <row r="4" spans="1:32" ht="13.5" thickBot="1">
      <c r="A4" s="22">
        <v>34</v>
      </c>
      <c r="B4" s="177" t="s">
        <v>1840</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8"/>
      <c r="X4" s="178"/>
      <c r="Y4" s="178"/>
      <c r="Z4" s="177" t="s">
        <v>1840</v>
      </c>
      <c r="AA4" s="22" t="e">
        <v>#N/A</v>
      </c>
      <c r="AB4" s="14"/>
      <c r="AC4" s="23"/>
      <c r="AD4" s="14"/>
      <c r="AE4" s="14"/>
      <c r="AF4" s="14"/>
    </row>
    <row r="5" spans="1:32" s="14" customFormat="1" ht="14.1" customHeight="1">
      <c r="A5" s="20">
        <v>1</v>
      </c>
      <c r="B5" s="204" t="s">
        <v>582</v>
      </c>
      <c r="C5" s="231"/>
      <c r="D5" s="231"/>
      <c r="E5" s="231"/>
      <c r="F5" s="231"/>
      <c r="G5" s="231"/>
      <c r="H5" s="231"/>
      <c r="I5" s="231"/>
      <c r="J5" s="231"/>
      <c r="K5" s="231"/>
      <c r="L5" s="231"/>
      <c r="M5" s="231"/>
      <c r="N5" s="231"/>
      <c r="O5" s="478" t="s">
        <v>1860</v>
      </c>
      <c r="P5" s="478" t="s">
        <v>1860</v>
      </c>
      <c r="Q5" s="478" t="s">
        <v>1860</v>
      </c>
      <c r="R5" s="478" t="s">
        <v>1860</v>
      </c>
      <c r="S5" s="478" t="s">
        <v>1860</v>
      </c>
      <c r="T5" s="231"/>
      <c r="U5" s="231"/>
      <c r="V5" s="231"/>
      <c r="W5" s="222"/>
      <c r="X5" s="279"/>
      <c r="Y5" s="279"/>
      <c r="Z5" s="204" t="s">
        <v>582</v>
      </c>
      <c r="AA5" s="20">
        <v>1</v>
      </c>
      <c r="AC5" s="62"/>
    </row>
    <row r="6" spans="1:32" s="14" customFormat="1" ht="14.1" customHeight="1">
      <c r="A6" s="21">
        <v>2</v>
      </c>
      <c r="B6" s="294" t="s">
        <v>1189</v>
      </c>
      <c r="C6" s="227">
        <v>83162</v>
      </c>
      <c r="D6" s="227">
        <v>273804</v>
      </c>
      <c r="E6" s="227">
        <v>596984</v>
      </c>
      <c r="F6" s="227">
        <v>1358003</v>
      </c>
      <c r="G6" s="227">
        <v>216084</v>
      </c>
      <c r="H6" s="227">
        <v>617306</v>
      </c>
      <c r="I6" s="227">
        <v>211454</v>
      </c>
      <c r="J6" s="227">
        <v>193433</v>
      </c>
      <c r="K6" s="227">
        <v>2015465</v>
      </c>
      <c r="L6" s="227">
        <v>213699</v>
      </c>
      <c r="M6" s="227">
        <v>192104</v>
      </c>
      <c r="N6" s="227">
        <v>314967</v>
      </c>
      <c r="O6" s="473">
        <v>612436</v>
      </c>
      <c r="P6" s="473">
        <v>806567</v>
      </c>
      <c r="Q6" s="473">
        <v>418633</v>
      </c>
      <c r="R6" s="473">
        <v>777546</v>
      </c>
      <c r="S6" s="473">
        <v>225275</v>
      </c>
      <c r="T6" s="227"/>
      <c r="U6" s="227"/>
      <c r="V6" s="227"/>
      <c r="W6" s="187"/>
      <c r="X6" s="280"/>
      <c r="Y6" s="280"/>
      <c r="Z6" s="294" t="s">
        <v>1189</v>
      </c>
      <c r="AA6" s="21">
        <v>2</v>
      </c>
      <c r="AC6" s="92" t="s">
        <v>1407</v>
      </c>
    </row>
    <row r="7" spans="1:32" s="14" customFormat="1" ht="14.1" customHeight="1">
      <c r="A7" s="21">
        <v>3</v>
      </c>
      <c r="B7" s="294" t="s">
        <v>1190</v>
      </c>
      <c r="C7" s="188">
        <v>0.93400000000000005</v>
      </c>
      <c r="D7" s="188">
        <v>0.91</v>
      </c>
      <c r="E7" s="188">
        <v>0.78100000000000003</v>
      </c>
      <c r="F7" s="188">
        <v>1.569</v>
      </c>
      <c r="G7" s="188">
        <v>1.08</v>
      </c>
      <c r="H7" s="188">
        <v>0.746</v>
      </c>
      <c r="I7" s="188">
        <v>0.73499999999999999</v>
      </c>
      <c r="J7" s="188">
        <v>0.90300000000000002</v>
      </c>
      <c r="K7" s="188">
        <v>1.23</v>
      </c>
      <c r="L7" s="188">
        <v>0.93200000000000005</v>
      </c>
      <c r="M7" s="188">
        <v>0.76900000000000002</v>
      </c>
      <c r="N7" s="188">
        <v>1.0269999999999999</v>
      </c>
      <c r="O7" s="474">
        <v>1.0169999999999999</v>
      </c>
      <c r="P7" s="474">
        <v>0.86299999999999999</v>
      </c>
      <c r="Q7" s="474">
        <v>0.91600000000000004</v>
      </c>
      <c r="R7" s="474">
        <v>0.72199999999999998</v>
      </c>
      <c r="S7" s="474">
        <v>1.1040000000000001</v>
      </c>
      <c r="T7" s="188"/>
      <c r="U7" s="188"/>
      <c r="V7" s="188"/>
      <c r="W7" s="187"/>
      <c r="X7" s="280"/>
      <c r="Y7" s="280"/>
      <c r="Z7" s="294" t="s">
        <v>1190</v>
      </c>
      <c r="AA7" s="21">
        <v>3</v>
      </c>
      <c r="AC7" s="92" t="s">
        <v>1408</v>
      </c>
    </row>
    <row r="8" spans="1:32" s="14" customFormat="1" ht="14.1" customHeight="1">
      <c r="A8" s="21">
        <v>4</v>
      </c>
      <c r="B8" s="294" t="s">
        <v>1212</v>
      </c>
      <c r="C8" s="213">
        <v>52.03</v>
      </c>
      <c r="D8" s="213">
        <v>47.29</v>
      </c>
      <c r="E8" s="213">
        <v>50</v>
      </c>
      <c r="F8" s="213">
        <v>56.04</v>
      </c>
      <c r="G8" s="213">
        <v>43.26</v>
      </c>
      <c r="H8" s="213">
        <v>46.22</v>
      </c>
      <c r="I8" s="213">
        <v>43.92</v>
      </c>
      <c r="J8" s="213">
        <v>47.81</v>
      </c>
      <c r="K8" s="213">
        <v>51.75</v>
      </c>
      <c r="L8" s="213">
        <v>51.63</v>
      </c>
      <c r="M8" s="213">
        <v>48.96</v>
      </c>
      <c r="N8" s="213">
        <v>57.23</v>
      </c>
      <c r="O8" s="471">
        <v>48.56</v>
      </c>
      <c r="P8" s="471">
        <v>46.74</v>
      </c>
      <c r="Q8" s="471">
        <v>44.42</v>
      </c>
      <c r="R8" s="471">
        <v>45.58</v>
      </c>
      <c r="S8" s="471">
        <v>47.18</v>
      </c>
      <c r="T8" s="213"/>
      <c r="U8" s="213"/>
      <c r="V8" s="213"/>
      <c r="W8" s="187"/>
      <c r="X8" s="280"/>
      <c r="Y8" s="280"/>
      <c r="Z8" s="294" t="s">
        <v>1212</v>
      </c>
      <c r="AA8" s="21">
        <v>4</v>
      </c>
      <c r="AC8" s="92" t="s">
        <v>1409</v>
      </c>
    </row>
    <row r="9" spans="1:32" s="14" customFormat="1" ht="14.1" customHeight="1">
      <c r="A9" s="21">
        <v>5</v>
      </c>
      <c r="B9" s="304" t="s">
        <v>220</v>
      </c>
      <c r="C9" s="233">
        <v>89523</v>
      </c>
      <c r="D9" s="233">
        <v>242650</v>
      </c>
      <c r="E9" s="233">
        <v>596430</v>
      </c>
      <c r="F9" s="233">
        <v>1275458</v>
      </c>
      <c r="G9" s="233">
        <v>190697</v>
      </c>
      <c r="H9" s="233">
        <v>620321</v>
      </c>
      <c r="I9" s="233">
        <v>193534</v>
      </c>
      <c r="J9" s="233">
        <v>188775</v>
      </c>
      <c r="K9" s="233">
        <v>2176028</v>
      </c>
      <c r="L9" s="233">
        <v>191933</v>
      </c>
      <c r="M9" s="233">
        <v>147494</v>
      </c>
      <c r="N9" s="233">
        <v>316253</v>
      </c>
      <c r="O9" s="472">
        <v>585111</v>
      </c>
      <c r="P9" s="472">
        <v>835403</v>
      </c>
      <c r="Q9" s="472">
        <v>386136</v>
      </c>
      <c r="R9" s="472">
        <v>717588</v>
      </c>
      <c r="S9" s="472">
        <v>227968</v>
      </c>
      <c r="T9" s="233"/>
      <c r="U9" s="233"/>
      <c r="V9" s="233"/>
      <c r="W9" s="194"/>
      <c r="X9" s="283"/>
      <c r="Y9" s="283"/>
      <c r="Z9" s="304" t="s">
        <v>220</v>
      </c>
      <c r="AA9" s="21">
        <v>5</v>
      </c>
      <c r="AC9" s="88" t="s">
        <v>1410</v>
      </c>
    </row>
    <row r="10" spans="1:32" s="14" customFormat="1" ht="14.1" customHeight="1">
      <c r="A10" s="21">
        <v>6</v>
      </c>
      <c r="B10" s="234" t="s">
        <v>1358</v>
      </c>
      <c r="C10" s="188">
        <v>0.98199999999999998</v>
      </c>
      <c r="D10" s="188">
        <v>0.91600000000000004</v>
      </c>
      <c r="E10" s="188">
        <v>0.78400000000000003</v>
      </c>
      <c r="F10" s="188">
        <v>1.617</v>
      </c>
      <c r="G10" s="188">
        <v>1.0049999999999999</v>
      </c>
      <c r="H10" s="188">
        <v>0.746</v>
      </c>
      <c r="I10" s="188">
        <v>0.73599999999999999</v>
      </c>
      <c r="J10" s="188">
        <v>0.93100000000000005</v>
      </c>
      <c r="K10" s="188">
        <v>1.248</v>
      </c>
      <c r="L10" s="188">
        <v>0.86099999999999999</v>
      </c>
      <c r="M10" s="188">
        <v>0.88300000000000001</v>
      </c>
      <c r="N10" s="188">
        <v>1.0820000000000001</v>
      </c>
      <c r="O10" s="474">
        <v>1.014</v>
      </c>
      <c r="P10" s="474">
        <v>0.874</v>
      </c>
      <c r="Q10" s="474">
        <v>0.93</v>
      </c>
      <c r="R10" s="474">
        <v>0.73899999999999999</v>
      </c>
      <c r="S10" s="474">
        <v>1.1910000000000001</v>
      </c>
      <c r="T10" s="188"/>
      <c r="U10" s="188"/>
      <c r="V10" s="188"/>
      <c r="W10" s="187"/>
      <c r="X10" s="280"/>
      <c r="Y10" s="280"/>
      <c r="Z10" s="234" t="s">
        <v>1358</v>
      </c>
      <c r="AA10" s="21">
        <v>6</v>
      </c>
      <c r="AC10" s="78" t="s">
        <v>1411</v>
      </c>
    </row>
    <row r="11" spans="1:32" s="14" customFormat="1" ht="14.1" customHeight="1">
      <c r="A11" s="21">
        <v>7</v>
      </c>
      <c r="B11" s="234" t="s">
        <v>583</v>
      </c>
      <c r="C11" s="213">
        <v>48.92</v>
      </c>
      <c r="D11" s="213">
        <v>45.28</v>
      </c>
      <c r="E11" s="213">
        <v>49.93</v>
      </c>
      <c r="F11" s="213">
        <v>55.73</v>
      </c>
      <c r="G11" s="213">
        <v>43.43</v>
      </c>
      <c r="H11" s="213">
        <v>43.81</v>
      </c>
      <c r="I11" s="213">
        <v>42.66</v>
      </c>
      <c r="J11" s="213">
        <v>48.49</v>
      </c>
      <c r="K11" s="213">
        <v>51.99</v>
      </c>
      <c r="L11" s="213">
        <v>46.9</v>
      </c>
      <c r="M11" s="213">
        <v>45.86</v>
      </c>
      <c r="N11" s="213">
        <v>63.26</v>
      </c>
      <c r="O11" s="471">
        <v>47.64</v>
      </c>
      <c r="P11" s="471">
        <v>46.51</v>
      </c>
      <c r="Q11" s="471">
        <v>43.62</v>
      </c>
      <c r="R11" s="471">
        <v>42.15</v>
      </c>
      <c r="S11" s="471">
        <v>49.29</v>
      </c>
      <c r="T11" s="213"/>
      <c r="U11" s="213"/>
      <c r="V11" s="213"/>
      <c r="W11" s="187"/>
      <c r="X11" s="280"/>
      <c r="Y11" s="280"/>
      <c r="Z11" s="234" t="s">
        <v>583</v>
      </c>
      <c r="AA11" s="21">
        <v>7</v>
      </c>
      <c r="AC11" s="78" t="s">
        <v>1412</v>
      </c>
    </row>
    <row r="12" spans="1:32" s="14" customFormat="1" ht="14.1" customHeight="1">
      <c r="A12" s="21">
        <v>8</v>
      </c>
      <c r="B12" s="305" t="s">
        <v>1213</v>
      </c>
      <c r="C12" s="233">
        <v>51065</v>
      </c>
      <c r="D12" s="233">
        <v>177284</v>
      </c>
      <c r="E12" s="233">
        <v>388962</v>
      </c>
      <c r="F12" s="233">
        <v>685473</v>
      </c>
      <c r="G12" s="233">
        <v>142230</v>
      </c>
      <c r="H12" s="233">
        <v>416201</v>
      </c>
      <c r="I12" s="233">
        <v>17266</v>
      </c>
      <c r="J12" s="233">
        <v>115914</v>
      </c>
      <c r="K12" s="233">
        <v>1321298</v>
      </c>
      <c r="L12" s="233">
        <v>144254</v>
      </c>
      <c r="M12" s="233">
        <v>113239</v>
      </c>
      <c r="N12" s="233">
        <v>196985</v>
      </c>
      <c r="O12" s="472">
        <v>362030</v>
      </c>
      <c r="P12" s="472">
        <v>507178</v>
      </c>
      <c r="Q12" s="472">
        <v>269969</v>
      </c>
      <c r="R12" s="472">
        <v>476631</v>
      </c>
      <c r="S12" s="472">
        <v>138213</v>
      </c>
      <c r="T12" s="233"/>
      <c r="U12" s="233"/>
      <c r="V12" s="233"/>
      <c r="W12" s="194"/>
      <c r="X12" s="283"/>
      <c r="Y12" s="283"/>
      <c r="Z12" s="305" t="s">
        <v>1213</v>
      </c>
      <c r="AA12" s="21">
        <v>8</v>
      </c>
      <c r="AC12" s="89" t="s">
        <v>1413</v>
      </c>
    </row>
    <row r="13" spans="1:32" s="14" customFormat="1" ht="14.1" customHeight="1">
      <c r="A13" s="21">
        <v>9</v>
      </c>
      <c r="B13" s="295" t="s">
        <v>1214</v>
      </c>
      <c r="C13" s="188">
        <v>0.57399999999999995</v>
      </c>
      <c r="D13" s="188">
        <v>0.58899999999999997</v>
      </c>
      <c r="E13" s="188">
        <v>0.50900000000000001</v>
      </c>
      <c r="F13" s="188">
        <v>0.79200000000000004</v>
      </c>
      <c r="G13" s="188">
        <v>0.71099999999999997</v>
      </c>
      <c r="H13" s="188">
        <v>0.503</v>
      </c>
      <c r="I13" s="188">
        <v>0.06</v>
      </c>
      <c r="J13" s="188">
        <v>0.54100000000000004</v>
      </c>
      <c r="K13" s="188">
        <v>0.80600000000000005</v>
      </c>
      <c r="L13" s="188">
        <v>0.629</v>
      </c>
      <c r="M13" s="188">
        <v>0.45400000000000001</v>
      </c>
      <c r="N13" s="188">
        <v>0.64200000000000002</v>
      </c>
      <c r="O13" s="474">
        <v>0.621</v>
      </c>
      <c r="P13" s="474">
        <v>0.52800000000000002</v>
      </c>
      <c r="Q13" s="474">
        <v>0.503</v>
      </c>
      <c r="R13" s="474">
        <v>0.45400000000000001</v>
      </c>
      <c r="S13" s="474">
        <v>0.64900000000000002</v>
      </c>
      <c r="T13" s="188"/>
      <c r="U13" s="188"/>
      <c r="V13" s="188"/>
      <c r="W13" s="187"/>
      <c r="X13" s="280"/>
      <c r="Y13" s="280"/>
      <c r="Z13" s="295" t="s">
        <v>1214</v>
      </c>
      <c r="AA13" s="21">
        <v>9</v>
      </c>
      <c r="AC13" s="90" t="s">
        <v>1414</v>
      </c>
    </row>
    <row r="14" spans="1:32" s="14" customFormat="1" ht="14.1" customHeight="1">
      <c r="A14" s="21">
        <v>10</v>
      </c>
      <c r="B14" s="295" t="s">
        <v>1215</v>
      </c>
      <c r="C14" s="213">
        <v>31.95</v>
      </c>
      <c r="D14" s="213">
        <v>30.62</v>
      </c>
      <c r="E14" s="213">
        <v>32.58</v>
      </c>
      <c r="F14" s="213">
        <v>28.29</v>
      </c>
      <c r="G14" s="213">
        <v>28.47</v>
      </c>
      <c r="H14" s="213">
        <v>31.16</v>
      </c>
      <c r="I14" s="213">
        <v>3.59</v>
      </c>
      <c r="J14" s="213">
        <v>28.65</v>
      </c>
      <c r="K14" s="213">
        <v>33.93</v>
      </c>
      <c r="L14" s="213">
        <v>34.85</v>
      </c>
      <c r="M14" s="213">
        <v>28.86</v>
      </c>
      <c r="N14" s="213">
        <v>35.79</v>
      </c>
      <c r="O14" s="471">
        <v>30.22</v>
      </c>
      <c r="P14" s="471">
        <v>28.47</v>
      </c>
      <c r="Q14" s="471">
        <v>25.86</v>
      </c>
      <c r="R14" s="471">
        <v>28.76</v>
      </c>
      <c r="S14" s="471">
        <v>28.37</v>
      </c>
      <c r="T14" s="213"/>
      <c r="U14" s="213"/>
      <c r="V14" s="213"/>
      <c r="W14" s="187"/>
      <c r="X14" s="280"/>
      <c r="Y14" s="280"/>
      <c r="Z14" s="295" t="s">
        <v>1215</v>
      </c>
      <c r="AA14" s="21">
        <v>10</v>
      </c>
      <c r="AC14" s="90" t="s">
        <v>1415</v>
      </c>
    </row>
    <row r="15" spans="1:32" s="14" customFormat="1" ht="14.1" customHeight="1">
      <c r="A15" s="21">
        <v>11</v>
      </c>
      <c r="B15" s="306" t="s">
        <v>757</v>
      </c>
      <c r="C15" s="233">
        <v>62716</v>
      </c>
      <c r="D15" s="233">
        <v>161313</v>
      </c>
      <c r="E15" s="233">
        <v>379454</v>
      </c>
      <c r="F15" s="233">
        <v>635851</v>
      </c>
      <c r="G15" s="233">
        <v>125859</v>
      </c>
      <c r="H15" s="233">
        <v>423424</v>
      </c>
      <c r="I15" s="233">
        <v>15771</v>
      </c>
      <c r="J15" s="233">
        <v>111038</v>
      </c>
      <c r="K15" s="233">
        <v>1429392</v>
      </c>
      <c r="L15" s="233">
        <v>154878</v>
      </c>
      <c r="M15" s="233">
        <v>92970</v>
      </c>
      <c r="N15" s="233">
        <v>184532</v>
      </c>
      <c r="O15" s="472">
        <v>345180</v>
      </c>
      <c r="P15" s="472">
        <v>518567</v>
      </c>
      <c r="Q15" s="472">
        <v>244111</v>
      </c>
      <c r="R15" s="472">
        <v>454110</v>
      </c>
      <c r="S15" s="472">
        <v>140172</v>
      </c>
      <c r="T15" s="233"/>
      <c r="U15" s="233"/>
      <c r="V15" s="233"/>
      <c r="W15" s="194"/>
      <c r="X15" s="283"/>
      <c r="Y15" s="283"/>
      <c r="Z15" s="306" t="s">
        <v>757</v>
      </c>
      <c r="AA15" s="21">
        <v>11</v>
      </c>
      <c r="AC15" s="107" t="s">
        <v>1416</v>
      </c>
    </row>
    <row r="16" spans="1:32" s="14" customFormat="1" ht="14.1" customHeight="1">
      <c r="A16" s="21">
        <v>12</v>
      </c>
      <c r="B16" s="307" t="s">
        <v>584</v>
      </c>
      <c r="C16" s="188">
        <v>0.68799999999999994</v>
      </c>
      <c r="D16" s="188">
        <v>0.60899999999999999</v>
      </c>
      <c r="E16" s="188">
        <v>0.499</v>
      </c>
      <c r="F16" s="188">
        <v>0.80600000000000005</v>
      </c>
      <c r="G16" s="188">
        <v>0.66300000000000003</v>
      </c>
      <c r="H16" s="188">
        <v>0.50900000000000001</v>
      </c>
      <c r="I16" s="188">
        <v>0.06</v>
      </c>
      <c r="J16" s="188">
        <v>0.54800000000000004</v>
      </c>
      <c r="K16" s="188">
        <v>0.82</v>
      </c>
      <c r="L16" s="188">
        <v>0.69399999999999995</v>
      </c>
      <c r="M16" s="188">
        <v>0.55700000000000005</v>
      </c>
      <c r="N16" s="188">
        <v>0.63200000000000001</v>
      </c>
      <c r="O16" s="474">
        <v>0.61699999999999999</v>
      </c>
      <c r="P16" s="474">
        <v>0.53100000000000003</v>
      </c>
      <c r="Q16" s="474">
        <v>0.503</v>
      </c>
      <c r="R16" s="474">
        <v>0.47399999999999998</v>
      </c>
      <c r="S16" s="474">
        <v>0.69699999999999995</v>
      </c>
      <c r="T16" s="188"/>
      <c r="U16" s="188"/>
      <c r="V16" s="188"/>
      <c r="W16" s="187"/>
      <c r="X16" s="280"/>
      <c r="Y16" s="280"/>
      <c r="Z16" s="307" t="s">
        <v>584</v>
      </c>
      <c r="AA16" s="21">
        <v>12</v>
      </c>
      <c r="AC16" s="98" t="s">
        <v>1414</v>
      </c>
    </row>
    <row r="17" spans="1:29" s="14" customFormat="1" ht="14.1" customHeight="1">
      <c r="A17" s="21">
        <v>13</v>
      </c>
      <c r="B17" s="307" t="s">
        <v>585</v>
      </c>
      <c r="C17" s="213">
        <v>34.270000000000003</v>
      </c>
      <c r="D17" s="213">
        <v>30.1</v>
      </c>
      <c r="E17" s="213">
        <v>31.76</v>
      </c>
      <c r="F17" s="213">
        <v>27.78</v>
      </c>
      <c r="G17" s="213">
        <v>28.66</v>
      </c>
      <c r="H17" s="213">
        <v>29.9</v>
      </c>
      <c r="I17" s="213">
        <v>3.48</v>
      </c>
      <c r="J17" s="213">
        <v>28.52</v>
      </c>
      <c r="K17" s="213">
        <v>34.15</v>
      </c>
      <c r="L17" s="213">
        <v>37.85</v>
      </c>
      <c r="M17" s="213">
        <v>28.91</v>
      </c>
      <c r="N17" s="213">
        <v>36.909999999999997</v>
      </c>
      <c r="O17" s="471">
        <v>29.64</v>
      </c>
      <c r="P17" s="471">
        <v>28.12</v>
      </c>
      <c r="Q17" s="471">
        <v>25.05</v>
      </c>
      <c r="R17" s="471">
        <v>27.01</v>
      </c>
      <c r="S17" s="471">
        <v>29.44</v>
      </c>
      <c r="T17" s="213"/>
      <c r="U17" s="213"/>
      <c r="V17" s="213"/>
      <c r="W17" s="187"/>
      <c r="X17" s="280"/>
      <c r="Y17" s="280"/>
      <c r="Z17" s="307" t="s">
        <v>585</v>
      </c>
      <c r="AA17" s="21">
        <v>13</v>
      </c>
      <c r="AC17" s="98" t="s">
        <v>1417</v>
      </c>
    </row>
    <row r="18" spans="1:29" s="14" customFormat="1" ht="14.1" customHeight="1">
      <c r="A18" s="21">
        <v>14</v>
      </c>
      <c r="B18" s="305" t="s">
        <v>1216</v>
      </c>
      <c r="C18" s="233">
        <v>9317</v>
      </c>
      <c r="D18" s="233">
        <v>12953</v>
      </c>
      <c r="E18" s="233">
        <v>81136</v>
      </c>
      <c r="F18" s="233">
        <v>240594</v>
      </c>
      <c r="G18" s="233">
        <v>36088</v>
      </c>
      <c r="H18" s="233">
        <v>79670</v>
      </c>
      <c r="I18" s="233">
        <v>24152</v>
      </c>
      <c r="J18" s="233">
        <v>30994</v>
      </c>
      <c r="K18" s="233">
        <v>356352</v>
      </c>
      <c r="L18" s="233">
        <v>31126</v>
      </c>
      <c r="M18" s="233">
        <v>26724</v>
      </c>
      <c r="N18" s="233">
        <v>43119</v>
      </c>
      <c r="O18" s="472">
        <v>90088</v>
      </c>
      <c r="P18" s="472">
        <v>129228</v>
      </c>
      <c r="Q18" s="472">
        <v>56472</v>
      </c>
      <c r="R18" s="472">
        <v>114448</v>
      </c>
      <c r="S18" s="472">
        <v>35587</v>
      </c>
      <c r="T18" s="233"/>
      <c r="U18" s="233"/>
      <c r="V18" s="233"/>
      <c r="W18" s="194"/>
      <c r="X18" s="283"/>
      <c r="Y18" s="283"/>
      <c r="Z18" s="305" t="s">
        <v>1216</v>
      </c>
      <c r="AA18" s="21">
        <v>14</v>
      </c>
      <c r="AC18" s="89" t="s">
        <v>1418</v>
      </c>
    </row>
    <row r="19" spans="1:29" s="14" customFormat="1" ht="14.1" customHeight="1">
      <c r="A19" s="21">
        <v>15</v>
      </c>
      <c r="B19" s="295" t="s">
        <v>1217</v>
      </c>
      <c r="C19" s="188">
        <v>0.105</v>
      </c>
      <c r="D19" s="188">
        <v>4.2999999999999997E-2</v>
      </c>
      <c r="E19" s="188">
        <v>0.106</v>
      </c>
      <c r="F19" s="188">
        <v>0.27800000000000002</v>
      </c>
      <c r="G19" s="188">
        <v>0.18</v>
      </c>
      <c r="H19" s="188">
        <v>9.6000000000000002E-2</v>
      </c>
      <c r="I19" s="188">
        <v>8.4000000000000005E-2</v>
      </c>
      <c r="J19" s="188">
        <v>0.14499999999999999</v>
      </c>
      <c r="K19" s="188">
        <v>0.217</v>
      </c>
      <c r="L19" s="188">
        <v>0.13600000000000001</v>
      </c>
      <c r="M19" s="188">
        <v>0.107</v>
      </c>
      <c r="N19" s="188">
        <v>0.14099999999999999</v>
      </c>
      <c r="O19" s="474">
        <v>0.14099999999999999</v>
      </c>
      <c r="P19" s="474">
        <v>0.13100000000000001</v>
      </c>
      <c r="Q19" s="474">
        <v>0.189</v>
      </c>
      <c r="R19" s="474">
        <v>0.11</v>
      </c>
      <c r="S19" s="474">
        <v>0.18</v>
      </c>
      <c r="T19" s="188"/>
      <c r="U19" s="188"/>
      <c r="V19" s="188"/>
      <c r="W19" s="187"/>
      <c r="X19" s="280"/>
      <c r="Y19" s="280"/>
      <c r="Z19" s="295" t="s">
        <v>1217</v>
      </c>
      <c r="AA19" s="21">
        <v>15</v>
      </c>
      <c r="AC19" s="90" t="s">
        <v>1419</v>
      </c>
    </row>
    <row r="20" spans="1:29" s="14" customFormat="1" ht="14.1" customHeight="1">
      <c r="A20" s="21">
        <v>16</v>
      </c>
      <c r="B20" s="295" t="s">
        <v>1218</v>
      </c>
      <c r="C20" s="213">
        <v>5.83</v>
      </c>
      <c r="D20" s="213">
        <v>2.2400000000000002</v>
      </c>
      <c r="E20" s="213">
        <v>6.8</v>
      </c>
      <c r="F20" s="213">
        <v>9.93</v>
      </c>
      <c r="G20" s="213">
        <v>7.22</v>
      </c>
      <c r="H20" s="213">
        <v>5.96</v>
      </c>
      <c r="I20" s="213">
        <v>5.0199999999999996</v>
      </c>
      <c r="J20" s="213">
        <v>7.66</v>
      </c>
      <c r="K20" s="213">
        <v>9.15</v>
      </c>
      <c r="L20" s="213">
        <v>7.52</v>
      </c>
      <c r="M20" s="213">
        <v>6.81</v>
      </c>
      <c r="N20" s="213">
        <v>7.83</v>
      </c>
      <c r="O20" s="471">
        <v>6.43</v>
      </c>
      <c r="P20" s="471">
        <v>6.98</v>
      </c>
      <c r="Q20" s="471">
        <v>8.0399999999999991</v>
      </c>
      <c r="R20" s="471">
        <v>6.94</v>
      </c>
      <c r="S20" s="471">
        <v>7.26</v>
      </c>
      <c r="T20" s="213"/>
      <c r="U20" s="213"/>
      <c r="V20" s="213"/>
      <c r="W20" s="187"/>
      <c r="X20" s="280"/>
      <c r="Y20" s="280"/>
      <c r="Z20" s="295" t="s">
        <v>1218</v>
      </c>
      <c r="AA20" s="21">
        <v>16</v>
      </c>
      <c r="AC20" s="90" t="s">
        <v>1420</v>
      </c>
    </row>
    <row r="21" spans="1:29" s="14" customFormat="1" ht="14.1" customHeight="1">
      <c r="A21" s="21">
        <v>17</v>
      </c>
      <c r="B21" s="306" t="s">
        <v>758</v>
      </c>
      <c r="C21" s="233">
        <v>8263</v>
      </c>
      <c r="D21" s="233">
        <v>9853</v>
      </c>
      <c r="E21" s="233">
        <v>89836</v>
      </c>
      <c r="F21" s="233">
        <v>235265</v>
      </c>
      <c r="G21" s="233">
        <v>35947</v>
      </c>
      <c r="H21" s="233">
        <v>82953</v>
      </c>
      <c r="I21" s="233">
        <v>24295</v>
      </c>
      <c r="J21" s="233">
        <v>30562</v>
      </c>
      <c r="K21" s="233">
        <v>378277</v>
      </c>
      <c r="L21" s="233">
        <v>29673</v>
      </c>
      <c r="M21" s="233">
        <v>27383</v>
      </c>
      <c r="N21" s="233">
        <v>37063</v>
      </c>
      <c r="O21" s="472">
        <v>90771</v>
      </c>
      <c r="P21" s="472">
        <v>132225</v>
      </c>
      <c r="Q21" s="472">
        <v>54012</v>
      </c>
      <c r="R21" s="472">
        <v>109198</v>
      </c>
      <c r="S21" s="472">
        <v>35309</v>
      </c>
      <c r="T21" s="233"/>
      <c r="U21" s="233"/>
      <c r="V21" s="233"/>
      <c r="W21" s="194"/>
      <c r="X21" s="283"/>
      <c r="Y21" s="283"/>
      <c r="Z21" s="306" t="s">
        <v>758</v>
      </c>
      <c r="AA21" s="21">
        <v>17</v>
      </c>
      <c r="AC21" s="107" t="s">
        <v>1421</v>
      </c>
    </row>
    <row r="22" spans="1:29" s="14" customFormat="1" ht="14.1" customHeight="1">
      <c r="A22" s="21">
        <v>18</v>
      </c>
      <c r="B22" s="307" t="s">
        <v>586</v>
      </c>
      <c r="C22" s="188">
        <v>9.0999999999999998E-2</v>
      </c>
      <c r="D22" s="188">
        <v>3.6999999999999998E-2</v>
      </c>
      <c r="E22" s="188">
        <v>0.11799999999999999</v>
      </c>
      <c r="F22" s="188">
        <v>0.29799999999999999</v>
      </c>
      <c r="G22" s="188">
        <v>0.189</v>
      </c>
      <c r="H22" s="188">
        <v>0.1</v>
      </c>
      <c r="I22" s="188">
        <v>9.1999999999999998E-2</v>
      </c>
      <c r="J22" s="188">
        <v>0.151</v>
      </c>
      <c r="K22" s="188">
        <v>0.217</v>
      </c>
      <c r="L22" s="188">
        <v>0.13300000000000001</v>
      </c>
      <c r="M22" s="188">
        <v>0.16400000000000001</v>
      </c>
      <c r="N22" s="188">
        <v>0.127</v>
      </c>
      <c r="O22" s="474">
        <v>0.14799999999999999</v>
      </c>
      <c r="P22" s="474">
        <v>0.13300000000000001</v>
      </c>
      <c r="Q22" s="474">
        <v>0.2</v>
      </c>
      <c r="R22" s="474">
        <v>0.11700000000000001</v>
      </c>
      <c r="S22" s="474">
        <v>0.193</v>
      </c>
      <c r="T22" s="188"/>
      <c r="U22" s="188"/>
      <c r="V22" s="188"/>
      <c r="W22" s="187"/>
      <c r="X22" s="280"/>
      <c r="Y22" s="280"/>
      <c r="Z22" s="307" t="s">
        <v>586</v>
      </c>
      <c r="AA22" s="21">
        <v>18</v>
      </c>
      <c r="AC22" s="98" t="s">
        <v>1422</v>
      </c>
    </row>
    <row r="23" spans="1:29" s="14" customFormat="1" ht="14.1" customHeight="1">
      <c r="A23" s="21">
        <v>19</v>
      </c>
      <c r="B23" s="307" t="s">
        <v>587</v>
      </c>
      <c r="C23" s="213">
        <v>4.5199999999999996</v>
      </c>
      <c r="D23" s="213">
        <v>1.84</v>
      </c>
      <c r="E23" s="213">
        <v>7.52</v>
      </c>
      <c r="F23" s="213">
        <v>10.28</v>
      </c>
      <c r="G23" s="213">
        <v>8.19</v>
      </c>
      <c r="H23" s="213">
        <v>5.86</v>
      </c>
      <c r="I23" s="213">
        <v>5.35</v>
      </c>
      <c r="J23" s="213">
        <v>7.85</v>
      </c>
      <c r="K23" s="213">
        <v>9.0399999999999991</v>
      </c>
      <c r="L23" s="213">
        <v>7.25</v>
      </c>
      <c r="M23" s="213">
        <v>8.52</v>
      </c>
      <c r="N23" s="213">
        <v>7.41</v>
      </c>
      <c r="O23" s="471">
        <v>6.74</v>
      </c>
      <c r="P23" s="471">
        <v>6.95</v>
      </c>
      <c r="Q23" s="471">
        <v>8.14</v>
      </c>
      <c r="R23" s="471">
        <v>6.66</v>
      </c>
      <c r="S23" s="471">
        <v>7.48</v>
      </c>
      <c r="T23" s="213"/>
      <c r="U23" s="213"/>
      <c r="V23" s="213"/>
      <c r="W23" s="187"/>
      <c r="X23" s="280"/>
      <c r="Y23" s="280"/>
      <c r="Z23" s="307" t="s">
        <v>587</v>
      </c>
      <c r="AA23" s="21">
        <v>19</v>
      </c>
      <c r="AC23" s="98" t="s">
        <v>1423</v>
      </c>
    </row>
    <row r="24" spans="1:29" s="14" customFormat="1" ht="14.1" customHeight="1">
      <c r="A24" s="21">
        <v>20</v>
      </c>
      <c r="B24" s="305" t="s">
        <v>1219</v>
      </c>
      <c r="C24" s="233">
        <v>6900</v>
      </c>
      <c r="D24" s="233">
        <v>21190</v>
      </c>
      <c r="E24" s="233">
        <v>23151</v>
      </c>
      <c r="F24" s="233">
        <v>194149</v>
      </c>
      <c r="G24" s="233">
        <v>11993</v>
      </c>
      <c r="H24" s="233">
        <v>30653</v>
      </c>
      <c r="I24" s="233">
        <v>8775</v>
      </c>
      <c r="J24" s="233">
        <v>9597</v>
      </c>
      <c r="K24" s="233">
        <v>200905</v>
      </c>
      <c r="L24" s="233">
        <v>6716</v>
      </c>
      <c r="M24" s="233">
        <v>14154</v>
      </c>
      <c r="N24" s="233">
        <v>16370</v>
      </c>
      <c r="O24" s="472">
        <v>56227</v>
      </c>
      <c r="P24" s="472">
        <v>54068</v>
      </c>
      <c r="Q24" s="472">
        <v>25695</v>
      </c>
      <c r="R24" s="472">
        <v>48428</v>
      </c>
      <c r="S24" s="472">
        <v>13230</v>
      </c>
      <c r="T24" s="233"/>
      <c r="U24" s="233"/>
      <c r="V24" s="233"/>
      <c r="W24" s="194"/>
      <c r="X24" s="283"/>
      <c r="Y24" s="283"/>
      <c r="Z24" s="305" t="s">
        <v>1219</v>
      </c>
      <c r="AA24" s="21">
        <v>20</v>
      </c>
      <c r="AC24" s="89" t="s">
        <v>1424</v>
      </c>
    </row>
    <row r="25" spans="1:29" s="14" customFormat="1" ht="14.1" customHeight="1">
      <c r="A25" s="21">
        <v>21</v>
      </c>
      <c r="B25" s="295" t="s">
        <v>1220</v>
      </c>
      <c r="C25" s="188">
        <v>7.8E-2</v>
      </c>
      <c r="D25" s="188">
        <v>7.0000000000000007E-2</v>
      </c>
      <c r="E25" s="188">
        <v>0.03</v>
      </c>
      <c r="F25" s="188">
        <v>0.224</v>
      </c>
      <c r="G25" s="188">
        <v>0.06</v>
      </c>
      <c r="H25" s="188">
        <v>3.6999999999999998E-2</v>
      </c>
      <c r="I25" s="188">
        <v>0.03</v>
      </c>
      <c r="J25" s="188">
        <v>4.4999999999999998E-2</v>
      </c>
      <c r="K25" s="188">
        <v>0.123</v>
      </c>
      <c r="L25" s="188">
        <v>2.9000000000000001E-2</v>
      </c>
      <c r="M25" s="188">
        <v>5.7000000000000002E-2</v>
      </c>
      <c r="N25" s="188">
        <v>5.2999999999999999E-2</v>
      </c>
      <c r="O25" s="474">
        <v>8.4000000000000005E-2</v>
      </c>
      <c r="P25" s="474">
        <v>5.6000000000000001E-2</v>
      </c>
      <c r="Q25" s="474">
        <v>3.6999999999999998E-2</v>
      </c>
      <c r="R25" s="474">
        <v>4.5999999999999999E-2</v>
      </c>
      <c r="S25" s="474">
        <v>4.8000000000000001E-2</v>
      </c>
      <c r="T25" s="188"/>
      <c r="U25" s="188"/>
      <c r="V25" s="188"/>
      <c r="W25" s="187"/>
      <c r="X25" s="280"/>
      <c r="Y25" s="280"/>
      <c r="Z25" s="295" t="s">
        <v>1220</v>
      </c>
      <c r="AA25" s="21">
        <v>21</v>
      </c>
      <c r="AC25" s="90" t="s">
        <v>1425</v>
      </c>
    </row>
    <row r="26" spans="1:29" s="14" customFormat="1" ht="14.1" customHeight="1">
      <c r="A26" s="21">
        <v>22</v>
      </c>
      <c r="B26" s="295" t="s">
        <v>1221</v>
      </c>
      <c r="C26" s="213">
        <v>4.32</v>
      </c>
      <c r="D26" s="213">
        <v>3.66</v>
      </c>
      <c r="E26" s="213">
        <v>1.94</v>
      </c>
      <c r="F26" s="213">
        <v>8.01</v>
      </c>
      <c r="G26" s="213">
        <v>2.4</v>
      </c>
      <c r="H26" s="213">
        <v>2.2999999999999998</v>
      </c>
      <c r="I26" s="213">
        <v>1.82</v>
      </c>
      <c r="J26" s="213">
        <v>2.37</v>
      </c>
      <c r="K26" s="213">
        <v>5.16</v>
      </c>
      <c r="L26" s="213">
        <v>1.62</v>
      </c>
      <c r="M26" s="213">
        <v>3.61</v>
      </c>
      <c r="N26" s="213">
        <v>2.97</v>
      </c>
      <c r="O26" s="471">
        <v>3.66</v>
      </c>
      <c r="P26" s="471">
        <v>2.88</v>
      </c>
      <c r="Q26" s="471">
        <v>2.13</v>
      </c>
      <c r="R26" s="471">
        <v>2.9</v>
      </c>
      <c r="S26" s="471">
        <v>2.37</v>
      </c>
      <c r="T26" s="213"/>
      <c r="U26" s="213"/>
      <c r="V26" s="213"/>
      <c r="W26" s="187"/>
      <c r="X26" s="280"/>
      <c r="Y26" s="280"/>
      <c r="Z26" s="295" t="s">
        <v>1221</v>
      </c>
      <c r="AA26" s="21">
        <v>22</v>
      </c>
      <c r="AC26" s="90" t="s">
        <v>1426</v>
      </c>
    </row>
    <row r="27" spans="1:29" s="14" customFormat="1" ht="14.1" customHeight="1">
      <c r="A27" s="21">
        <v>23</v>
      </c>
      <c r="B27" s="306" t="s">
        <v>1453</v>
      </c>
      <c r="C27" s="233">
        <v>6403</v>
      </c>
      <c r="D27" s="233">
        <v>17575</v>
      </c>
      <c r="E27" s="233">
        <v>21357</v>
      </c>
      <c r="F27" s="233">
        <v>184744</v>
      </c>
      <c r="G27" s="233">
        <v>13253</v>
      </c>
      <c r="H27" s="233">
        <v>28655</v>
      </c>
      <c r="I27" s="233">
        <v>8708</v>
      </c>
      <c r="J27" s="233">
        <v>7982</v>
      </c>
      <c r="K27" s="233">
        <v>201446</v>
      </c>
      <c r="L27" s="233">
        <v>5415</v>
      </c>
      <c r="M27" s="233">
        <v>12357</v>
      </c>
      <c r="N27" s="233">
        <v>16049</v>
      </c>
      <c r="O27" s="472">
        <v>53117</v>
      </c>
      <c r="P27" s="472">
        <v>54060</v>
      </c>
      <c r="Q27" s="472">
        <v>26126</v>
      </c>
      <c r="R27" s="472">
        <v>39854</v>
      </c>
      <c r="S27" s="472">
        <v>12163</v>
      </c>
      <c r="T27" s="233"/>
      <c r="U27" s="233"/>
      <c r="V27" s="233"/>
      <c r="W27" s="194"/>
      <c r="X27" s="283"/>
      <c r="Y27" s="283"/>
      <c r="Z27" s="306" t="s">
        <v>1453</v>
      </c>
      <c r="AA27" s="21">
        <v>23</v>
      </c>
      <c r="AC27" s="107" t="s">
        <v>1427</v>
      </c>
    </row>
    <row r="28" spans="1:29" s="14" customFormat="1" ht="14.1" customHeight="1">
      <c r="A28" s="21">
        <v>24</v>
      </c>
      <c r="B28" s="307" t="s">
        <v>1454</v>
      </c>
      <c r="C28" s="188">
        <v>7.0000000000000007E-2</v>
      </c>
      <c r="D28" s="188">
        <v>6.6000000000000003E-2</v>
      </c>
      <c r="E28" s="188">
        <v>2.8000000000000001E-2</v>
      </c>
      <c r="F28" s="188">
        <v>0.23400000000000001</v>
      </c>
      <c r="G28" s="188">
        <v>7.0000000000000007E-2</v>
      </c>
      <c r="H28" s="188">
        <v>3.4000000000000002E-2</v>
      </c>
      <c r="I28" s="188">
        <v>3.3000000000000002E-2</v>
      </c>
      <c r="J28" s="188">
        <v>3.9E-2</v>
      </c>
      <c r="K28" s="188">
        <v>0.11600000000000001</v>
      </c>
      <c r="L28" s="188">
        <v>2.4E-2</v>
      </c>
      <c r="M28" s="188">
        <v>7.3999999999999996E-2</v>
      </c>
      <c r="N28" s="188">
        <v>5.5E-2</v>
      </c>
      <c r="O28" s="474">
        <v>8.5999999999999993E-2</v>
      </c>
      <c r="P28" s="474">
        <v>5.3999999999999999E-2</v>
      </c>
      <c r="Q28" s="474">
        <v>4.3999999999999997E-2</v>
      </c>
      <c r="R28" s="474">
        <v>4.1000000000000002E-2</v>
      </c>
      <c r="S28" s="474">
        <v>4.4999999999999998E-2</v>
      </c>
      <c r="T28" s="188"/>
      <c r="U28" s="188"/>
      <c r="V28" s="188"/>
      <c r="W28" s="187"/>
      <c r="X28" s="280"/>
      <c r="Y28" s="280"/>
      <c r="Z28" s="307" t="s">
        <v>1454</v>
      </c>
      <c r="AA28" s="21">
        <v>24</v>
      </c>
      <c r="AC28" s="98" t="s">
        <v>1425</v>
      </c>
    </row>
    <row r="29" spans="1:29" s="14" customFormat="1" ht="14.1" customHeight="1">
      <c r="A29" s="21">
        <v>25</v>
      </c>
      <c r="B29" s="307" t="s">
        <v>1455</v>
      </c>
      <c r="C29" s="213">
        <v>3.5</v>
      </c>
      <c r="D29" s="213">
        <v>3.28</v>
      </c>
      <c r="E29" s="213">
        <v>1.79</v>
      </c>
      <c r="F29" s="213">
        <v>8.07</v>
      </c>
      <c r="G29" s="213">
        <v>3.02</v>
      </c>
      <c r="H29" s="213">
        <v>2.02</v>
      </c>
      <c r="I29" s="213">
        <v>1.92</v>
      </c>
      <c r="J29" s="213">
        <v>2.0499999999999998</v>
      </c>
      <c r="K29" s="213">
        <v>4.8099999999999996</v>
      </c>
      <c r="L29" s="213">
        <v>1.32</v>
      </c>
      <c r="M29" s="213">
        <v>3.84</v>
      </c>
      <c r="N29" s="213">
        <v>3.21</v>
      </c>
      <c r="O29" s="471">
        <v>3.64</v>
      </c>
      <c r="P29" s="471">
        <v>2.73</v>
      </c>
      <c r="Q29" s="471">
        <v>2.4</v>
      </c>
      <c r="R29" s="471">
        <v>2.37</v>
      </c>
      <c r="S29" s="471">
        <v>2.29</v>
      </c>
      <c r="T29" s="213"/>
      <c r="U29" s="213"/>
      <c r="V29" s="213"/>
      <c r="W29" s="187"/>
      <c r="X29" s="280"/>
      <c r="Y29" s="280"/>
      <c r="Z29" s="307" t="s">
        <v>1455</v>
      </c>
      <c r="AA29" s="21">
        <v>25</v>
      </c>
      <c r="AC29" s="98" t="s">
        <v>1428</v>
      </c>
    </row>
    <row r="30" spans="1:29" s="14" customFormat="1" ht="14.1" customHeight="1">
      <c r="A30" s="21">
        <v>26</v>
      </c>
      <c r="B30" s="305" t="s">
        <v>1222</v>
      </c>
      <c r="C30" s="233">
        <v>15880</v>
      </c>
      <c r="D30" s="233">
        <v>59631</v>
      </c>
      <c r="E30" s="233">
        <v>103735</v>
      </c>
      <c r="F30" s="233">
        <v>143612</v>
      </c>
      <c r="G30" s="233">
        <v>37392</v>
      </c>
      <c r="H30" s="233">
        <v>90782</v>
      </c>
      <c r="I30" s="233">
        <v>44802</v>
      </c>
      <c r="J30" s="233">
        <v>36928</v>
      </c>
      <c r="K30" s="233">
        <v>136910</v>
      </c>
      <c r="L30" s="233">
        <v>27483</v>
      </c>
      <c r="M30" s="233">
        <v>33067</v>
      </c>
      <c r="N30" s="233">
        <v>58494</v>
      </c>
      <c r="O30" s="472">
        <v>87030</v>
      </c>
      <c r="P30" s="472">
        <v>108418</v>
      </c>
      <c r="Q30" s="472">
        <v>62937</v>
      </c>
      <c r="R30" s="472">
        <v>124533</v>
      </c>
      <c r="S30" s="472">
        <v>33680</v>
      </c>
      <c r="T30" s="233"/>
      <c r="U30" s="233"/>
      <c r="V30" s="233"/>
      <c r="W30" s="194"/>
      <c r="X30" s="283"/>
      <c r="Y30" s="283"/>
      <c r="Z30" s="305" t="s">
        <v>1222</v>
      </c>
      <c r="AA30" s="21">
        <v>26</v>
      </c>
      <c r="AC30" s="89" t="s">
        <v>1429</v>
      </c>
    </row>
    <row r="31" spans="1:29" s="14" customFormat="1" ht="14.1" customHeight="1">
      <c r="A31" s="21">
        <v>27</v>
      </c>
      <c r="B31" s="295" t="s">
        <v>1223</v>
      </c>
      <c r="C31" s="188">
        <v>0.17799999999999999</v>
      </c>
      <c r="D31" s="188">
        <v>0.19800000000000001</v>
      </c>
      <c r="E31" s="188">
        <v>0.13600000000000001</v>
      </c>
      <c r="F31" s="188">
        <v>0.16600000000000001</v>
      </c>
      <c r="G31" s="188">
        <v>0.187</v>
      </c>
      <c r="H31" s="188">
        <v>0.11</v>
      </c>
      <c r="I31" s="188">
        <v>0.156</v>
      </c>
      <c r="J31" s="188">
        <v>0.17199999999999999</v>
      </c>
      <c r="K31" s="188">
        <v>8.4000000000000005E-2</v>
      </c>
      <c r="L31" s="188">
        <v>0.12</v>
      </c>
      <c r="M31" s="188">
        <v>0.13200000000000001</v>
      </c>
      <c r="N31" s="188">
        <v>0.191</v>
      </c>
      <c r="O31" s="474">
        <v>0.159</v>
      </c>
      <c r="P31" s="474">
        <v>0.13400000000000001</v>
      </c>
      <c r="Q31" s="474">
        <v>0.14599999999999999</v>
      </c>
      <c r="R31" s="474">
        <v>0.10199999999999999</v>
      </c>
      <c r="S31" s="474">
        <v>0.19400000000000001</v>
      </c>
      <c r="T31" s="188"/>
      <c r="U31" s="188"/>
      <c r="V31" s="188"/>
      <c r="W31" s="187"/>
      <c r="X31" s="280"/>
      <c r="Y31" s="280"/>
      <c r="Z31" s="295" t="s">
        <v>1223</v>
      </c>
      <c r="AA31" s="21">
        <v>27</v>
      </c>
      <c r="AC31" s="90" t="s">
        <v>1430</v>
      </c>
    </row>
    <row r="32" spans="1:29" s="14" customFormat="1" ht="14.1" customHeight="1">
      <c r="A32" s="21">
        <v>28</v>
      </c>
      <c r="B32" s="295" t="s">
        <v>985</v>
      </c>
      <c r="C32" s="213">
        <v>9.93</v>
      </c>
      <c r="D32" s="213">
        <v>10.3</v>
      </c>
      <c r="E32" s="213">
        <v>8.69</v>
      </c>
      <c r="F32" s="213">
        <v>5.93</v>
      </c>
      <c r="G32" s="213">
        <v>7.49</v>
      </c>
      <c r="H32" s="213">
        <v>6.8</v>
      </c>
      <c r="I32" s="213">
        <v>9.3000000000000007</v>
      </c>
      <c r="J32" s="213">
        <v>9.1300000000000008</v>
      </c>
      <c r="K32" s="213">
        <v>3.52</v>
      </c>
      <c r="L32" s="213">
        <v>6.64</v>
      </c>
      <c r="M32" s="213">
        <v>8.43</v>
      </c>
      <c r="N32" s="213">
        <v>10.63</v>
      </c>
      <c r="O32" s="471">
        <v>7.84</v>
      </c>
      <c r="P32" s="471">
        <v>7.54</v>
      </c>
      <c r="Q32" s="471">
        <v>6.95</v>
      </c>
      <c r="R32" s="471">
        <v>6.35</v>
      </c>
      <c r="S32" s="471">
        <v>7.72</v>
      </c>
      <c r="T32" s="213"/>
      <c r="U32" s="213"/>
      <c r="V32" s="213"/>
      <c r="W32" s="187"/>
      <c r="X32" s="280"/>
      <c r="Y32" s="280"/>
      <c r="Z32" s="295" t="s">
        <v>985</v>
      </c>
      <c r="AA32" s="21">
        <v>28</v>
      </c>
      <c r="AC32" s="90" t="s">
        <v>1431</v>
      </c>
    </row>
    <row r="33" spans="1:29" s="14" customFormat="1" ht="14.1" customHeight="1">
      <c r="A33" s="21">
        <v>29</v>
      </c>
      <c r="B33" s="306" t="s">
        <v>1456</v>
      </c>
      <c r="C33" s="233">
        <v>12142</v>
      </c>
      <c r="D33" s="233">
        <v>51405</v>
      </c>
      <c r="E33" s="233">
        <v>105783</v>
      </c>
      <c r="F33" s="233">
        <v>128904</v>
      </c>
      <c r="G33" s="233">
        <v>15638</v>
      </c>
      <c r="H33" s="233">
        <v>85289</v>
      </c>
      <c r="I33" s="233">
        <v>42177</v>
      </c>
      <c r="J33" s="233">
        <v>39193</v>
      </c>
      <c r="K33" s="233">
        <v>166913</v>
      </c>
      <c r="L33" s="233">
        <v>-2731</v>
      </c>
      <c r="M33" s="233">
        <v>11235</v>
      </c>
      <c r="N33" s="233">
        <v>78609</v>
      </c>
      <c r="O33" s="472">
        <v>77404</v>
      </c>
      <c r="P33" s="472">
        <v>123065</v>
      </c>
      <c r="Q33" s="472">
        <v>59042</v>
      </c>
      <c r="R33" s="472">
        <v>103382</v>
      </c>
      <c r="S33" s="472">
        <v>35487</v>
      </c>
      <c r="T33" s="233"/>
      <c r="U33" s="233"/>
      <c r="V33" s="233"/>
      <c r="W33" s="194"/>
      <c r="X33" s="283"/>
      <c r="Y33" s="283"/>
      <c r="Z33" s="306" t="s">
        <v>1456</v>
      </c>
      <c r="AA33" s="21">
        <v>29</v>
      </c>
      <c r="AC33" s="107" t="s">
        <v>1432</v>
      </c>
    </row>
    <row r="34" spans="1:29" s="14" customFormat="1" ht="14.1" customHeight="1">
      <c r="A34" s="21">
        <v>30</v>
      </c>
      <c r="B34" s="307" t="s">
        <v>1335</v>
      </c>
      <c r="C34" s="188">
        <v>0.13300000000000001</v>
      </c>
      <c r="D34" s="188">
        <v>0.19400000000000001</v>
      </c>
      <c r="E34" s="188">
        <v>0.13900000000000001</v>
      </c>
      <c r="F34" s="188">
        <v>0.16300000000000001</v>
      </c>
      <c r="G34" s="188">
        <v>8.2000000000000003E-2</v>
      </c>
      <c r="H34" s="188">
        <v>0.10299999999999999</v>
      </c>
      <c r="I34" s="188">
        <v>0.16</v>
      </c>
      <c r="J34" s="188">
        <v>0.193</v>
      </c>
      <c r="K34" s="188">
        <v>9.6000000000000002E-2</v>
      </c>
      <c r="L34" s="188">
        <v>-1.2E-2</v>
      </c>
      <c r="M34" s="188">
        <v>6.7000000000000004E-2</v>
      </c>
      <c r="N34" s="188">
        <v>0.26900000000000002</v>
      </c>
      <c r="O34" s="474">
        <v>0.13600000000000001</v>
      </c>
      <c r="P34" s="474">
        <v>0.14099999999999999</v>
      </c>
      <c r="Q34" s="474">
        <v>0.14799999999999999</v>
      </c>
      <c r="R34" s="474">
        <v>9.8000000000000004E-2</v>
      </c>
      <c r="S34" s="474">
        <v>0.223</v>
      </c>
      <c r="T34" s="188"/>
      <c r="U34" s="188"/>
      <c r="V34" s="188"/>
      <c r="W34" s="187"/>
      <c r="X34" s="280"/>
      <c r="Y34" s="280"/>
      <c r="Z34" s="307" t="s">
        <v>1335</v>
      </c>
      <c r="AA34" s="21">
        <v>30</v>
      </c>
      <c r="AC34" s="98" t="s">
        <v>1433</v>
      </c>
    </row>
    <row r="35" spans="1:29" s="14" customFormat="1" ht="14.1" customHeight="1">
      <c r="A35" s="21">
        <v>31</v>
      </c>
      <c r="B35" s="307" t="s">
        <v>588</v>
      </c>
      <c r="C35" s="213">
        <v>6.64</v>
      </c>
      <c r="D35" s="213">
        <v>9.59</v>
      </c>
      <c r="E35" s="213">
        <v>8.86</v>
      </c>
      <c r="F35" s="213">
        <v>5.63</v>
      </c>
      <c r="G35" s="213">
        <v>3.56</v>
      </c>
      <c r="H35" s="213">
        <v>6.02</v>
      </c>
      <c r="I35" s="213">
        <v>9.3000000000000007</v>
      </c>
      <c r="J35" s="213">
        <v>10.07</v>
      </c>
      <c r="K35" s="213">
        <v>3.99</v>
      </c>
      <c r="L35" s="213">
        <v>-0.67</v>
      </c>
      <c r="M35" s="213">
        <v>3.49</v>
      </c>
      <c r="N35" s="213">
        <v>15.72</v>
      </c>
      <c r="O35" s="471">
        <v>6.73</v>
      </c>
      <c r="P35" s="471">
        <v>7.83</v>
      </c>
      <c r="Q35" s="471">
        <v>6.84</v>
      </c>
      <c r="R35" s="471">
        <v>5.58</v>
      </c>
      <c r="S35" s="471">
        <v>8.4499999999999993</v>
      </c>
      <c r="T35" s="213"/>
      <c r="U35" s="213"/>
      <c r="V35" s="213"/>
      <c r="W35" s="187"/>
      <c r="X35" s="280"/>
      <c r="Y35" s="280"/>
      <c r="Z35" s="307" t="s">
        <v>588</v>
      </c>
      <c r="AA35" s="21">
        <v>31</v>
      </c>
      <c r="AC35" s="98" t="s">
        <v>1434</v>
      </c>
    </row>
    <row r="36" spans="1:29" s="14" customFormat="1" ht="14.1" customHeight="1">
      <c r="A36" s="21">
        <v>32</v>
      </c>
      <c r="B36" s="285" t="s">
        <v>1245</v>
      </c>
      <c r="C36" s="233"/>
      <c r="D36" s="233"/>
      <c r="E36" s="233"/>
      <c r="F36" s="233"/>
      <c r="G36" s="233"/>
      <c r="H36" s="233"/>
      <c r="I36" s="233"/>
      <c r="J36" s="233"/>
      <c r="K36" s="233"/>
      <c r="L36" s="233"/>
      <c r="M36" s="233"/>
      <c r="N36" s="233"/>
      <c r="O36" s="472" t="s">
        <v>1860</v>
      </c>
      <c r="P36" s="472" t="s">
        <v>1860</v>
      </c>
      <c r="Q36" s="472" t="s">
        <v>1860</v>
      </c>
      <c r="R36" s="472" t="s">
        <v>1860</v>
      </c>
      <c r="S36" s="472" t="s">
        <v>1860</v>
      </c>
      <c r="T36" s="233"/>
      <c r="U36" s="233"/>
      <c r="V36" s="233"/>
      <c r="W36" s="194"/>
      <c r="X36" s="283"/>
      <c r="Y36" s="283"/>
      <c r="Z36" s="285" t="s">
        <v>1245</v>
      </c>
      <c r="AA36" s="21">
        <v>32</v>
      </c>
      <c r="AC36" s="65"/>
    </row>
    <row r="37" spans="1:29" s="14" customFormat="1" ht="14.1" customHeight="1" thickBot="1">
      <c r="A37" s="60">
        <v>33</v>
      </c>
      <c r="B37" s="206" t="s">
        <v>589</v>
      </c>
      <c r="C37" s="227">
        <v>57</v>
      </c>
      <c r="D37" s="227">
        <v>168</v>
      </c>
      <c r="E37" s="227">
        <v>377</v>
      </c>
      <c r="F37" s="227">
        <v>731</v>
      </c>
      <c r="G37" s="227">
        <v>140</v>
      </c>
      <c r="H37" s="227">
        <v>461</v>
      </c>
      <c r="I37" s="227">
        <v>152</v>
      </c>
      <c r="J37" s="227">
        <v>134</v>
      </c>
      <c r="K37" s="227">
        <v>1469</v>
      </c>
      <c r="L37" s="227">
        <v>145</v>
      </c>
      <c r="M37" s="227">
        <v>116</v>
      </c>
      <c r="N37" s="227">
        <v>236</v>
      </c>
      <c r="O37" s="473">
        <v>375</v>
      </c>
      <c r="P37" s="473">
        <v>604</v>
      </c>
      <c r="Q37" s="473">
        <v>293</v>
      </c>
      <c r="R37" s="473">
        <v>569</v>
      </c>
      <c r="S37" s="473">
        <v>140</v>
      </c>
      <c r="T37" s="227"/>
      <c r="U37" s="227"/>
      <c r="V37" s="227"/>
      <c r="W37" s="187"/>
      <c r="X37" s="280"/>
      <c r="Y37" s="280"/>
      <c r="Z37" s="206" t="s">
        <v>589</v>
      </c>
      <c r="AA37" s="60">
        <v>33</v>
      </c>
      <c r="AC37" s="94" t="s">
        <v>1435</v>
      </c>
    </row>
    <row r="38" spans="1:29" s="446" customFormat="1" ht="14.1" customHeight="1" thickBot="1">
      <c r="A38" s="435">
        <v>34</v>
      </c>
      <c r="B38" s="115" t="s">
        <v>1839</v>
      </c>
      <c r="C38" s="445">
        <v>3213</v>
      </c>
      <c r="D38" s="445">
        <v>3182</v>
      </c>
      <c r="E38" s="445">
        <v>3169</v>
      </c>
      <c r="F38" s="445">
        <v>3133</v>
      </c>
      <c r="G38" s="445">
        <v>3128</v>
      </c>
      <c r="H38" s="445">
        <v>3073</v>
      </c>
      <c r="I38" s="445">
        <v>2991</v>
      </c>
      <c r="J38" s="445">
        <v>2916</v>
      </c>
      <c r="K38" s="445">
        <v>2849</v>
      </c>
      <c r="L38" s="445">
        <v>2816</v>
      </c>
      <c r="M38" s="445">
        <v>2778</v>
      </c>
      <c r="N38" s="445">
        <v>2123</v>
      </c>
      <c r="O38" s="483">
        <v>3137</v>
      </c>
      <c r="P38" s="483">
        <v>2906</v>
      </c>
      <c r="Q38" s="483">
        <v>2907</v>
      </c>
      <c r="R38" s="483">
        <v>3101</v>
      </c>
      <c r="S38" s="483">
        <v>3459</v>
      </c>
      <c r="T38" s="445"/>
      <c r="U38" s="445"/>
      <c r="V38" s="445"/>
      <c r="W38" s="439"/>
      <c r="X38" s="443"/>
      <c r="Y38" s="443"/>
      <c r="Z38" s="115" t="s">
        <v>1839</v>
      </c>
      <c r="AA38" s="435">
        <v>34</v>
      </c>
      <c r="AC38" s="441" t="s">
        <v>20</v>
      </c>
    </row>
    <row r="39" spans="1:29" s="14" customFormat="1" ht="14.1" customHeight="1">
      <c r="A39" s="137">
        <v>35</v>
      </c>
      <c r="B39" s="206" t="s">
        <v>1457</v>
      </c>
      <c r="C39" s="227">
        <v>1601</v>
      </c>
      <c r="D39" s="227">
        <v>1573</v>
      </c>
      <c r="E39" s="227">
        <v>2017</v>
      </c>
      <c r="F39" s="227">
        <v>1080</v>
      </c>
      <c r="G39" s="227">
        <v>1351</v>
      </c>
      <c r="H39" s="227">
        <v>1806</v>
      </c>
      <c r="I39" s="227">
        <v>1733</v>
      </c>
      <c r="J39" s="227">
        <v>1519</v>
      </c>
      <c r="K39" s="227">
        <v>1187</v>
      </c>
      <c r="L39" s="227">
        <v>1535</v>
      </c>
      <c r="M39" s="227">
        <v>1442</v>
      </c>
      <c r="N39" s="227">
        <v>1241</v>
      </c>
      <c r="O39" s="473">
        <v>1565</v>
      </c>
      <c r="P39" s="473">
        <v>1579</v>
      </c>
      <c r="Q39" s="473">
        <v>1423</v>
      </c>
      <c r="R39" s="473">
        <v>1769</v>
      </c>
      <c r="S39" s="473">
        <v>1638</v>
      </c>
      <c r="T39" s="227"/>
      <c r="U39" s="227"/>
      <c r="V39" s="227"/>
      <c r="W39" s="187"/>
      <c r="X39" s="280"/>
      <c r="Y39" s="280"/>
      <c r="Z39" s="206" t="s">
        <v>1457</v>
      </c>
      <c r="AA39" s="137">
        <v>35</v>
      </c>
      <c r="AC39" s="94" t="s">
        <v>21</v>
      </c>
    </row>
    <row r="40" spans="1:29" s="14" customFormat="1" ht="14.1" customHeight="1">
      <c r="A40" s="21">
        <v>36</v>
      </c>
      <c r="B40" s="206" t="s">
        <v>1458</v>
      </c>
      <c r="C40" s="290">
        <v>9</v>
      </c>
      <c r="D40" s="290">
        <v>6.8</v>
      </c>
      <c r="E40" s="290">
        <v>2.7</v>
      </c>
      <c r="F40" s="290">
        <v>8.1999999999999993</v>
      </c>
      <c r="G40" s="290">
        <v>4.9000000000000004</v>
      </c>
      <c r="H40" s="290">
        <v>2.2999999999999998</v>
      </c>
      <c r="I40" s="290">
        <v>4.4000000000000004</v>
      </c>
      <c r="J40" s="290">
        <v>6.6</v>
      </c>
      <c r="K40" s="290">
        <v>2.5</v>
      </c>
      <c r="L40" s="290">
        <v>0.8</v>
      </c>
      <c r="M40" s="290">
        <v>4.7</v>
      </c>
      <c r="N40" s="290">
        <v>3.3</v>
      </c>
      <c r="O40" s="493">
        <v>5</v>
      </c>
      <c r="P40" s="493">
        <v>3.3</v>
      </c>
      <c r="Q40" s="493">
        <v>2.4</v>
      </c>
      <c r="R40" s="493">
        <v>2.2999999999999998</v>
      </c>
      <c r="S40" s="493">
        <v>2.6</v>
      </c>
      <c r="T40" s="290"/>
      <c r="U40" s="290"/>
      <c r="V40" s="290"/>
      <c r="W40" s="187"/>
      <c r="X40" s="280"/>
      <c r="Y40" s="280"/>
      <c r="Z40" s="206" t="s">
        <v>1458</v>
      </c>
      <c r="AA40" s="21">
        <v>36</v>
      </c>
      <c r="AC40" s="94" t="s">
        <v>22</v>
      </c>
    </row>
    <row r="41" spans="1:29" s="14" customFormat="1" ht="14.1" customHeight="1">
      <c r="A41" s="21">
        <v>37</v>
      </c>
      <c r="B41" s="206" t="s">
        <v>313</v>
      </c>
      <c r="C41" s="188">
        <v>1.018</v>
      </c>
      <c r="D41" s="188">
        <v>1.0920000000000001</v>
      </c>
      <c r="E41" s="188">
        <v>0.89100000000000001</v>
      </c>
      <c r="F41" s="188">
        <v>0.76</v>
      </c>
      <c r="G41" s="188">
        <v>0.876</v>
      </c>
      <c r="H41" s="188">
        <v>0.75700000000000001</v>
      </c>
      <c r="I41" s="188">
        <v>0.79100000000000004</v>
      </c>
      <c r="J41" s="188">
        <v>0.80900000000000005</v>
      </c>
      <c r="K41" s="188">
        <v>0.49199999999999999</v>
      </c>
      <c r="L41" s="188">
        <v>0.81899999999999995</v>
      </c>
      <c r="M41" s="188">
        <v>0.86399999999999999</v>
      </c>
      <c r="N41" s="188">
        <v>0.79800000000000004</v>
      </c>
      <c r="O41" s="474">
        <v>0.875</v>
      </c>
      <c r="P41" s="474">
        <v>0.78800000000000003</v>
      </c>
      <c r="Q41" s="474">
        <v>0.76200000000000001</v>
      </c>
      <c r="R41" s="474">
        <v>0.90100000000000002</v>
      </c>
      <c r="S41" s="474">
        <v>0.88300000000000001</v>
      </c>
      <c r="T41" s="188"/>
      <c r="U41" s="188"/>
      <c r="V41" s="188"/>
      <c r="W41" s="187"/>
      <c r="X41" s="280"/>
      <c r="Y41" s="280"/>
      <c r="Z41" s="206" t="s">
        <v>313</v>
      </c>
      <c r="AA41" s="21">
        <v>37</v>
      </c>
      <c r="AC41" s="94" t="s">
        <v>23</v>
      </c>
    </row>
    <row r="42" spans="1:29" s="14" customFormat="1" ht="14.1" customHeight="1">
      <c r="A42" s="21">
        <v>38</v>
      </c>
      <c r="B42" s="285" t="s">
        <v>747</v>
      </c>
      <c r="C42" s="233"/>
      <c r="D42" s="233"/>
      <c r="E42" s="233"/>
      <c r="F42" s="233"/>
      <c r="G42" s="233"/>
      <c r="H42" s="233"/>
      <c r="I42" s="233"/>
      <c r="J42" s="233"/>
      <c r="K42" s="233"/>
      <c r="L42" s="233"/>
      <c r="M42" s="233"/>
      <c r="N42" s="233"/>
      <c r="O42" s="472" t="s">
        <v>1860</v>
      </c>
      <c r="P42" s="472" t="s">
        <v>1860</v>
      </c>
      <c r="Q42" s="472" t="s">
        <v>1860</v>
      </c>
      <c r="R42" s="472" t="s">
        <v>1860</v>
      </c>
      <c r="S42" s="472" t="s">
        <v>1860</v>
      </c>
      <c r="T42" s="233"/>
      <c r="U42" s="233"/>
      <c r="V42" s="233"/>
      <c r="W42" s="194"/>
      <c r="X42" s="283"/>
      <c r="Y42" s="283"/>
      <c r="Z42" s="285" t="s">
        <v>747</v>
      </c>
      <c r="AA42" s="21">
        <v>38</v>
      </c>
      <c r="AC42" s="65"/>
    </row>
    <row r="43" spans="1:29" s="14" customFormat="1" ht="14.1" customHeight="1">
      <c r="A43" s="21">
        <v>39</v>
      </c>
      <c r="B43" s="186" t="s">
        <v>590</v>
      </c>
      <c r="C43" s="290">
        <v>51</v>
      </c>
      <c r="D43" s="290">
        <v>136</v>
      </c>
      <c r="E43" s="290">
        <v>320.5</v>
      </c>
      <c r="F43" s="290">
        <v>609</v>
      </c>
      <c r="G43" s="290">
        <v>116</v>
      </c>
      <c r="H43" s="290">
        <v>411</v>
      </c>
      <c r="I43" s="290">
        <v>128.5</v>
      </c>
      <c r="J43" s="290">
        <v>107.5</v>
      </c>
      <c r="K43" s="290">
        <v>1211</v>
      </c>
      <c r="L43" s="290">
        <v>123</v>
      </c>
      <c r="M43" s="290">
        <v>95.5</v>
      </c>
      <c r="N43" s="290">
        <v>200.5</v>
      </c>
      <c r="O43" s="493">
        <v>318.5</v>
      </c>
      <c r="P43" s="493">
        <v>504.8</v>
      </c>
      <c r="Q43" s="493">
        <v>244.3</v>
      </c>
      <c r="R43" s="493">
        <v>488.7</v>
      </c>
      <c r="S43" s="493">
        <v>115.3</v>
      </c>
      <c r="T43" s="290"/>
      <c r="U43" s="290"/>
      <c r="V43" s="290"/>
      <c r="W43" s="187"/>
      <c r="X43" s="280"/>
      <c r="Y43" s="280"/>
      <c r="Z43" s="186" t="s">
        <v>590</v>
      </c>
      <c r="AA43" s="21">
        <v>39</v>
      </c>
      <c r="AC43" s="17" t="s">
        <v>24</v>
      </c>
    </row>
    <row r="44" spans="1:29" s="14" customFormat="1" ht="14.1" customHeight="1">
      <c r="A44" s="21">
        <v>40</v>
      </c>
      <c r="B44" s="186" t="s">
        <v>1459</v>
      </c>
      <c r="C44" s="227">
        <v>3588</v>
      </c>
      <c r="D44" s="227">
        <v>3940</v>
      </c>
      <c r="E44" s="227">
        <v>3727</v>
      </c>
      <c r="F44" s="227">
        <v>3758</v>
      </c>
      <c r="G44" s="227">
        <v>3786</v>
      </c>
      <c r="H44" s="227">
        <v>3445</v>
      </c>
      <c r="I44" s="227">
        <v>3531</v>
      </c>
      <c r="J44" s="227">
        <v>3622</v>
      </c>
      <c r="K44" s="227">
        <v>3456</v>
      </c>
      <c r="L44" s="227">
        <v>3327</v>
      </c>
      <c r="M44" s="227">
        <v>3367</v>
      </c>
      <c r="N44" s="227">
        <v>2493</v>
      </c>
      <c r="O44" s="473">
        <v>3731</v>
      </c>
      <c r="P44" s="473">
        <v>3499</v>
      </c>
      <c r="Q44" s="473">
        <v>4031</v>
      </c>
      <c r="R44" s="473">
        <v>3677</v>
      </c>
      <c r="S44" s="473">
        <v>4252</v>
      </c>
      <c r="T44" s="227"/>
      <c r="U44" s="227"/>
      <c r="V44" s="227"/>
      <c r="W44" s="187"/>
      <c r="X44" s="280"/>
      <c r="Y44" s="280"/>
      <c r="Z44" s="186" t="s">
        <v>1459</v>
      </c>
      <c r="AA44" s="21">
        <v>40</v>
      </c>
      <c r="AC44" s="17" t="s">
        <v>25</v>
      </c>
    </row>
    <row r="45" spans="1:29" s="14" customFormat="1" ht="14.1" customHeight="1">
      <c r="A45" s="21">
        <v>41</v>
      </c>
      <c r="B45" s="186" t="s">
        <v>1460</v>
      </c>
      <c r="C45" s="227">
        <v>1788</v>
      </c>
      <c r="D45" s="227">
        <v>1948</v>
      </c>
      <c r="E45" s="227">
        <v>2372</v>
      </c>
      <c r="F45" s="227">
        <v>1295</v>
      </c>
      <c r="G45" s="227">
        <v>1635</v>
      </c>
      <c r="H45" s="227">
        <v>2024</v>
      </c>
      <c r="I45" s="227">
        <v>2046</v>
      </c>
      <c r="J45" s="227">
        <v>1886</v>
      </c>
      <c r="K45" s="227">
        <v>1440</v>
      </c>
      <c r="L45" s="227">
        <v>1813</v>
      </c>
      <c r="M45" s="227">
        <v>1748</v>
      </c>
      <c r="N45" s="227">
        <v>1457</v>
      </c>
      <c r="O45" s="473">
        <v>1855</v>
      </c>
      <c r="P45" s="473">
        <v>1898</v>
      </c>
      <c r="Q45" s="473">
        <v>1865</v>
      </c>
      <c r="R45" s="473">
        <v>2098</v>
      </c>
      <c r="S45" s="473">
        <v>1981</v>
      </c>
      <c r="T45" s="227"/>
      <c r="U45" s="227"/>
      <c r="V45" s="227"/>
      <c r="W45" s="187"/>
      <c r="X45" s="280"/>
      <c r="Y45" s="280"/>
      <c r="Z45" s="186" t="s">
        <v>1460</v>
      </c>
      <c r="AA45" s="21">
        <v>41</v>
      </c>
      <c r="AC45" s="17" t="s">
        <v>26</v>
      </c>
    </row>
    <row r="46" spans="1:29" s="14" customFormat="1" ht="14.1" customHeight="1">
      <c r="A46" s="21">
        <v>42</v>
      </c>
      <c r="B46" s="186" t="s">
        <v>1461</v>
      </c>
      <c r="C46" s="227">
        <v>526</v>
      </c>
      <c r="D46" s="227">
        <v>541</v>
      </c>
      <c r="E46" s="227">
        <v>249</v>
      </c>
      <c r="F46" s="227">
        <v>183</v>
      </c>
      <c r="G46" s="227">
        <v>409</v>
      </c>
      <c r="H46" s="227">
        <v>206</v>
      </c>
      <c r="I46" s="227">
        <v>199</v>
      </c>
      <c r="J46" s="227">
        <v>556</v>
      </c>
      <c r="K46" s="227">
        <v>144</v>
      </c>
      <c r="L46" s="227">
        <v>343</v>
      </c>
      <c r="M46" s="227">
        <v>456</v>
      </c>
      <c r="N46" s="227">
        <v>41</v>
      </c>
      <c r="O46" s="473">
        <v>318</v>
      </c>
      <c r="P46" s="473">
        <v>531</v>
      </c>
      <c r="Q46" s="473">
        <v>189</v>
      </c>
      <c r="R46" s="473">
        <v>318</v>
      </c>
      <c r="S46" s="473">
        <v>232</v>
      </c>
      <c r="T46" s="227"/>
      <c r="U46" s="227"/>
      <c r="V46" s="227"/>
      <c r="W46" s="187"/>
      <c r="X46" s="280"/>
      <c r="Y46" s="280"/>
      <c r="Z46" s="186" t="s">
        <v>1461</v>
      </c>
      <c r="AA46" s="21">
        <v>42</v>
      </c>
      <c r="AC46" s="17" t="s">
        <v>27</v>
      </c>
    </row>
    <row r="47" spans="1:29" s="14" customFormat="1" ht="14.1" customHeight="1">
      <c r="A47" s="21">
        <v>43</v>
      </c>
      <c r="B47" s="186" t="s">
        <v>314</v>
      </c>
      <c r="C47" s="188">
        <v>1.137</v>
      </c>
      <c r="D47" s="188">
        <v>1.353</v>
      </c>
      <c r="E47" s="188">
        <v>1.048</v>
      </c>
      <c r="F47" s="188">
        <v>0.91100000000000003</v>
      </c>
      <c r="G47" s="188">
        <v>1.06</v>
      </c>
      <c r="H47" s="188">
        <v>0.84899999999999998</v>
      </c>
      <c r="I47" s="188">
        <v>0.93400000000000005</v>
      </c>
      <c r="J47" s="188">
        <v>1.0049999999999999</v>
      </c>
      <c r="K47" s="188">
        <v>0.59699999999999998</v>
      </c>
      <c r="L47" s="188">
        <v>0.96699999999999997</v>
      </c>
      <c r="M47" s="188">
        <v>1.0469999999999999</v>
      </c>
      <c r="N47" s="188">
        <v>0.93799999999999994</v>
      </c>
      <c r="O47" s="474">
        <v>1.044</v>
      </c>
      <c r="P47" s="474">
        <v>0.94799999999999995</v>
      </c>
      <c r="Q47" s="474">
        <v>0.99299999999999999</v>
      </c>
      <c r="R47" s="474">
        <v>1.0720000000000001</v>
      </c>
      <c r="S47" s="474">
        <v>1.085</v>
      </c>
      <c r="T47" s="188"/>
      <c r="U47" s="188"/>
      <c r="V47" s="188"/>
      <c r="W47" s="187"/>
      <c r="X47" s="280"/>
      <c r="Y47" s="280"/>
      <c r="Z47" s="186" t="s">
        <v>314</v>
      </c>
      <c r="AA47" s="21">
        <v>43</v>
      </c>
      <c r="AC47" s="17" t="s">
        <v>28</v>
      </c>
    </row>
    <row r="48" spans="1:29" s="14" customFormat="1" ht="14.1" customHeight="1">
      <c r="A48" s="21">
        <v>44</v>
      </c>
      <c r="B48" s="186" t="s">
        <v>317</v>
      </c>
      <c r="C48" s="188">
        <v>9.7479999999999993</v>
      </c>
      <c r="D48" s="188">
        <v>5.6749999999999998</v>
      </c>
      <c r="E48" s="188">
        <v>5.9569999999999999</v>
      </c>
      <c r="F48" s="188">
        <v>4.5659999999999998</v>
      </c>
      <c r="G48" s="188">
        <v>5.0410000000000004</v>
      </c>
      <c r="H48" s="188">
        <v>6.15</v>
      </c>
      <c r="I48" s="188">
        <v>5.1769999999999996</v>
      </c>
      <c r="J48" s="188">
        <v>4.1539999999999999</v>
      </c>
      <c r="K48" s="188">
        <v>2.5819999999999999</v>
      </c>
      <c r="L48" s="188">
        <v>5.3259999999999996</v>
      </c>
      <c r="M48" s="188">
        <v>4.9379999999999997</v>
      </c>
      <c r="N48" s="188">
        <v>5.3710000000000004</v>
      </c>
      <c r="O48" s="474">
        <v>5.4779999999999998</v>
      </c>
      <c r="P48" s="474">
        <v>4.641</v>
      </c>
      <c r="Q48" s="474">
        <v>4.3650000000000002</v>
      </c>
      <c r="R48" s="474">
        <v>5.4930000000000003</v>
      </c>
      <c r="S48" s="474">
        <v>4.9459999999999997</v>
      </c>
      <c r="T48" s="188"/>
      <c r="U48" s="188"/>
      <c r="V48" s="188"/>
      <c r="W48" s="187"/>
      <c r="X48" s="280"/>
      <c r="Y48" s="280"/>
      <c r="Z48" s="186" t="s">
        <v>317</v>
      </c>
      <c r="AA48" s="21">
        <v>44</v>
      </c>
      <c r="AC48" s="17" t="s">
        <v>29</v>
      </c>
    </row>
    <row r="49" spans="1:32" s="14" customFormat="1" ht="14.1" customHeight="1">
      <c r="A49" s="21">
        <v>45</v>
      </c>
      <c r="B49" s="186" t="s">
        <v>986</v>
      </c>
      <c r="C49" s="213">
        <v>90.94</v>
      </c>
      <c r="D49" s="213">
        <v>84.73</v>
      </c>
      <c r="E49" s="213">
        <v>37.229999999999997</v>
      </c>
      <c r="F49" s="213">
        <v>4.29</v>
      </c>
      <c r="G49" s="213">
        <v>51.31</v>
      </c>
      <c r="H49" s="213">
        <v>50.77</v>
      </c>
      <c r="I49" s="213">
        <v>46.61</v>
      </c>
      <c r="J49" s="213">
        <v>70.91</v>
      </c>
      <c r="K49" s="213">
        <v>27.84</v>
      </c>
      <c r="L49" s="213">
        <v>44.83</v>
      </c>
      <c r="M49" s="213">
        <v>36.15</v>
      </c>
      <c r="N49" s="213">
        <v>63.26</v>
      </c>
      <c r="O49" s="471">
        <v>45.67</v>
      </c>
      <c r="P49" s="471">
        <v>34.53</v>
      </c>
      <c r="Q49" s="471">
        <v>35.17</v>
      </c>
      <c r="R49" s="471">
        <v>111.64</v>
      </c>
      <c r="S49" s="471">
        <v>39.200000000000003</v>
      </c>
      <c r="T49" s="213"/>
      <c r="U49" s="213"/>
      <c r="V49" s="213"/>
      <c r="W49" s="213"/>
      <c r="X49" s="280"/>
      <c r="Y49" s="280"/>
      <c r="Z49" s="186" t="s">
        <v>986</v>
      </c>
      <c r="AA49" s="21">
        <v>45</v>
      </c>
      <c r="AC49" s="17" t="s">
        <v>30</v>
      </c>
    </row>
    <row r="50" spans="1:32" s="14" customFormat="1">
      <c r="A50" s="21">
        <v>46</v>
      </c>
      <c r="B50" s="186" t="s">
        <v>881</v>
      </c>
      <c r="C50" s="188">
        <v>8.5709999999999997</v>
      </c>
      <c r="D50" s="188">
        <v>4.194</v>
      </c>
      <c r="E50" s="188">
        <v>5.6820000000000004</v>
      </c>
      <c r="F50" s="188">
        <v>5.01</v>
      </c>
      <c r="G50" s="188">
        <v>4.7539999999999996</v>
      </c>
      <c r="H50" s="188">
        <v>7.242</v>
      </c>
      <c r="I50" s="188">
        <v>5.5439999999999996</v>
      </c>
      <c r="J50" s="188">
        <v>4.1349999999999998</v>
      </c>
      <c r="K50" s="188">
        <v>4.3259999999999996</v>
      </c>
      <c r="L50" s="188">
        <v>5.5049999999999999</v>
      </c>
      <c r="M50" s="188">
        <v>4.7160000000000002</v>
      </c>
      <c r="N50" s="188">
        <v>5.7290000000000001</v>
      </c>
      <c r="O50" s="474">
        <v>5.3760000000000003</v>
      </c>
      <c r="P50" s="474">
        <v>4.9059999999999997</v>
      </c>
      <c r="Q50" s="474">
        <v>4.2779999999999996</v>
      </c>
      <c r="R50" s="474">
        <v>5.27</v>
      </c>
      <c r="S50" s="474">
        <v>4.7089999999999996</v>
      </c>
      <c r="T50" s="188"/>
      <c r="U50" s="188"/>
      <c r="V50" s="188"/>
      <c r="W50" s="187"/>
      <c r="X50" s="280"/>
      <c r="Y50" s="280"/>
      <c r="Z50" s="186" t="s">
        <v>881</v>
      </c>
      <c r="AA50" s="60">
        <v>46</v>
      </c>
      <c r="AC50" s="17" t="s">
        <v>31</v>
      </c>
    </row>
    <row r="51" spans="1:32" s="14" customFormat="1">
      <c r="A51" s="156">
        <v>47</v>
      </c>
      <c r="B51" s="186" t="s">
        <v>1462</v>
      </c>
      <c r="C51" s="227">
        <v>3155</v>
      </c>
      <c r="D51" s="227">
        <v>2912</v>
      </c>
      <c r="E51" s="227">
        <v>3555</v>
      </c>
      <c r="F51" s="227">
        <v>4124</v>
      </c>
      <c r="G51" s="227">
        <v>3570</v>
      </c>
      <c r="H51" s="227">
        <v>4057</v>
      </c>
      <c r="I51" s="227">
        <v>3781</v>
      </c>
      <c r="J51" s="227">
        <v>3605</v>
      </c>
      <c r="K51" s="227">
        <v>5789</v>
      </c>
      <c r="L51" s="227">
        <v>3439</v>
      </c>
      <c r="M51" s="227">
        <v>3216</v>
      </c>
      <c r="N51" s="227">
        <v>2659</v>
      </c>
      <c r="O51" s="473">
        <v>3644</v>
      </c>
      <c r="P51" s="473">
        <v>3841</v>
      </c>
      <c r="Q51" s="473">
        <v>4152</v>
      </c>
      <c r="R51" s="473">
        <v>3504</v>
      </c>
      <c r="S51" s="473">
        <v>3929</v>
      </c>
      <c r="T51" s="227"/>
      <c r="U51" s="227"/>
      <c r="V51" s="227"/>
      <c r="W51" s="187"/>
      <c r="X51" s="280"/>
      <c r="Y51" s="280"/>
      <c r="Z51" s="186" t="s">
        <v>1462</v>
      </c>
      <c r="AA51" s="18">
        <v>47</v>
      </c>
      <c r="AC51" s="142" t="s">
        <v>32</v>
      </c>
    </row>
    <row r="52" spans="1:32" s="144" customFormat="1">
      <c r="A52" s="147">
        <v>48</v>
      </c>
      <c r="B52" s="186" t="s">
        <v>179</v>
      </c>
      <c r="C52" s="308">
        <v>2.64</v>
      </c>
      <c r="D52" s="308">
        <v>3.7</v>
      </c>
      <c r="E52" s="308">
        <v>2.4500000000000002</v>
      </c>
      <c r="F52" s="308">
        <v>2.72</v>
      </c>
      <c r="G52" s="308">
        <v>3.72</v>
      </c>
      <c r="H52" s="308">
        <v>2.44</v>
      </c>
      <c r="I52" s="308">
        <v>3.49</v>
      </c>
      <c r="J52" s="308">
        <v>3.61</v>
      </c>
      <c r="K52" s="308">
        <v>3.2</v>
      </c>
      <c r="L52" s="308">
        <v>3.08</v>
      </c>
      <c r="M52" s="308">
        <v>4.1399999999999997</v>
      </c>
      <c r="N52" s="308">
        <v>1.8</v>
      </c>
      <c r="O52" s="486">
        <v>3.01</v>
      </c>
      <c r="P52" s="486">
        <v>3.87</v>
      </c>
      <c r="Q52" s="486">
        <v>1.81</v>
      </c>
      <c r="R52" s="486">
        <v>1.85</v>
      </c>
      <c r="S52" s="486">
        <v>1.67</v>
      </c>
      <c r="T52" s="308"/>
      <c r="U52" s="308"/>
      <c r="V52" s="308"/>
      <c r="W52" s="187"/>
      <c r="X52" s="280"/>
      <c r="Y52" s="280"/>
      <c r="Z52" s="186" t="s">
        <v>179</v>
      </c>
      <c r="AA52" s="309">
        <v>48</v>
      </c>
      <c r="AB52" s="310"/>
      <c r="AC52" s="143"/>
    </row>
    <row r="53" spans="1:32" s="14" customFormat="1">
      <c r="A53" s="137">
        <v>49</v>
      </c>
      <c r="B53" s="293"/>
      <c r="C53" s="227"/>
      <c r="D53" s="227"/>
      <c r="E53" s="227"/>
      <c r="F53" s="227"/>
      <c r="G53" s="227"/>
      <c r="H53" s="227"/>
      <c r="I53" s="227"/>
      <c r="J53" s="227"/>
      <c r="K53" s="227"/>
      <c r="L53" s="227"/>
      <c r="M53" s="227"/>
      <c r="N53" s="227"/>
      <c r="O53" s="473" t="s">
        <v>1860</v>
      </c>
      <c r="P53" s="473" t="s">
        <v>1860</v>
      </c>
      <c r="Q53" s="473" t="s">
        <v>1860</v>
      </c>
      <c r="R53" s="473" t="s">
        <v>1860</v>
      </c>
      <c r="S53" s="473" t="s">
        <v>1860</v>
      </c>
      <c r="T53" s="227"/>
      <c r="U53" s="227"/>
      <c r="V53" s="227"/>
      <c r="W53" s="187"/>
      <c r="X53" s="280"/>
      <c r="Y53" s="280"/>
      <c r="Z53" s="293"/>
      <c r="AA53" s="137">
        <v>49</v>
      </c>
      <c r="AC53" s="74"/>
    </row>
    <row r="54" spans="1:32" s="14" customFormat="1" ht="13.5" thickBot="1">
      <c r="A54" s="19">
        <v>50</v>
      </c>
      <c r="B54" s="214"/>
      <c r="C54" s="205"/>
      <c r="D54" s="205"/>
      <c r="E54" s="205"/>
      <c r="F54" s="205"/>
      <c r="G54" s="205"/>
      <c r="H54" s="205"/>
      <c r="I54" s="205"/>
      <c r="J54" s="205"/>
      <c r="K54" s="205"/>
      <c r="L54" s="205"/>
      <c r="M54" s="205"/>
      <c r="N54" s="205"/>
      <c r="O54" s="484" t="s">
        <v>1860</v>
      </c>
      <c r="P54" s="484" t="s">
        <v>1860</v>
      </c>
      <c r="Q54" s="484" t="s">
        <v>1860</v>
      </c>
      <c r="R54" s="484" t="s">
        <v>1860</v>
      </c>
      <c r="S54" s="484" t="s">
        <v>1860</v>
      </c>
      <c r="T54" s="205"/>
      <c r="U54" s="205"/>
      <c r="V54" s="205"/>
      <c r="W54" s="191"/>
      <c r="X54" s="289"/>
      <c r="Y54" s="289"/>
      <c r="Z54" s="214"/>
      <c r="AA54" s="19">
        <v>50</v>
      </c>
      <c r="AC54" s="106"/>
    </row>
    <row r="55" spans="1:32"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32">
      <c r="C56" s="303"/>
      <c r="D56" s="303"/>
      <c r="E56" s="303"/>
      <c r="F56" s="303"/>
      <c r="G56" s="303"/>
      <c r="H56" s="303"/>
      <c r="I56" s="303"/>
      <c r="J56" s="303"/>
      <c r="K56" s="303"/>
      <c r="L56" s="303"/>
      <c r="M56" s="303"/>
      <c r="N56" s="303"/>
      <c r="O56" s="303"/>
      <c r="P56" s="303"/>
      <c r="Q56" s="303"/>
      <c r="R56" s="303"/>
      <c r="S56" s="303"/>
      <c r="T56" s="303"/>
      <c r="U56" s="303"/>
      <c r="V56" s="303"/>
      <c r="AB56" s="14"/>
      <c r="AD56" s="14"/>
      <c r="AE56" s="14"/>
      <c r="AF56" s="14"/>
    </row>
    <row r="57" spans="1:32">
      <c r="AB57" s="14"/>
      <c r="AD57" s="14"/>
      <c r="AE57" s="14"/>
      <c r="AF57" s="14"/>
    </row>
    <row r="58" spans="1:32">
      <c r="AB58" s="14"/>
      <c r="AD58" s="14"/>
      <c r="AE58" s="14"/>
      <c r="AF58" s="14"/>
    </row>
    <row r="59" spans="1:32">
      <c r="AB59" s="14"/>
      <c r="AD59" s="14"/>
      <c r="AE59" s="14"/>
      <c r="AF59" s="14"/>
    </row>
    <row r="60" spans="1:32">
      <c r="AB60" s="14"/>
      <c r="AD60" s="14"/>
      <c r="AE60" s="14"/>
      <c r="AF60" s="14"/>
    </row>
    <row r="61" spans="1:32">
      <c r="AB61" s="14"/>
      <c r="AD61" s="14"/>
      <c r="AE61" s="14"/>
      <c r="AF61" s="14"/>
    </row>
    <row r="62" spans="1:32">
      <c r="AB62" s="14"/>
      <c r="AD62" s="14"/>
      <c r="AE62" s="14"/>
      <c r="AF62" s="14"/>
    </row>
    <row r="63" spans="1:32">
      <c r="AB63" s="14"/>
      <c r="AD63" s="14"/>
      <c r="AE63" s="14"/>
      <c r="AF63" s="14"/>
    </row>
    <row r="64" spans="1:32">
      <c r="H64" s="171"/>
      <c r="K64" s="171"/>
      <c r="M64" s="171"/>
      <c r="O64" s="171"/>
      <c r="Q64" s="171"/>
      <c r="R64" s="171"/>
    </row>
    <row r="65" spans="8:18">
      <c r="H65" s="171"/>
      <c r="K65" s="171"/>
      <c r="M65" s="171"/>
      <c r="O65" s="171"/>
      <c r="Q65" s="171"/>
      <c r="R65" s="171"/>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73" fitToWidth="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AF63"/>
  <sheetViews>
    <sheetView showGridLines="0" workbookViewId="0">
      <selection activeCell="C5" sqref="C5"/>
    </sheetView>
  </sheetViews>
  <sheetFormatPr defaultRowHeight="12.75"/>
  <cols>
    <col min="1" max="1" width="4.7109375" style="7" customWidth="1"/>
    <col min="2" max="2" width="50.7109375" style="168" customWidth="1"/>
    <col min="3" max="22" width="10.7109375" style="168" customWidth="1"/>
    <col min="23" max="23" width="9.140625" style="168" hidden="1" customWidth="1"/>
    <col min="24" max="25" width="2.7109375" style="168" customWidth="1"/>
    <col min="26" max="26" width="50.7109375" style="168" customWidth="1"/>
    <col min="27" max="27" width="4.7109375" style="7" customWidth="1"/>
    <col min="28" max="28" width="9.140625" style="5" customWidth="1"/>
    <col min="29" max="29" width="110.7109375" style="5" customWidth="1"/>
    <col min="30" max="16384" width="9.140625" style="5"/>
  </cols>
  <sheetData>
    <row r="1" spans="1:32" customFormat="1" ht="12.75" customHeight="1">
      <c r="A1" s="537">
        <v>12</v>
      </c>
      <c r="B1" s="167">
        <v>42887</v>
      </c>
      <c r="C1" s="169">
        <v>6</v>
      </c>
      <c r="D1" s="169">
        <v>6</v>
      </c>
      <c r="E1" s="169">
        <v>6</v>
      </c>
      <c r="F1" s="169">
        <v>6</v>
      </c>
      <c r="G1" s="442">
        <v>8</v>
      </c>
      <c r="H1" s="169">
        <v>6</v>
      </c>
      <c r="I1" s="169">
        <v>6</v>
      </c>
      <c r="J1" s="169">
        <v>6</v>
      </c>
      <c r="K1" s="169">
        <v>6</v>
      </c>
      <c r="L1" s="169">
        <v>6</v>
      </c>
      <c r="M1" s="169">
        <v>6</v>
      </c>
      <c r="N1" s="442">
        <v>10</v>
      </c>
      <c r="O1" s="465"/>
      <c r="P1" s="465"/>
      <c r="Q1" s="465"/>
      <c r="R1" s="477"/>
      <c r="S1" s="465"/>
      <c r="T1" s="442"/>
      <c r="U1" s="442"/>
      <c r="V1" s="442"/>
      <c r="W1" s="444"/>
      <c r="X1" s="168"/>
      <c r="Y1" s="168"/>
      <c r="Z1" s="167">
        <v>42887</v>
      </c>
      <c r="AA1" s="537">
        <v>12</v>
      </c>
      <c r="AB1" s="14"/>
      <c r="AC1" s="4"/>
      <c r="AD1" s="14"/>
      <c r="AE1" s="14"/>
      <c r="AF1" s="14"/>
    </row>
    <row r="2" spans="1:32" customFormat="1" ht="12.75" customHeight="1">
      <c r="A2" s="537"/>
      <c r="B2" s="170" t="s">
        <v>1797</v>
      </c>
      <c r="C2" s="172">
        <v>10</v>
      </c>
      <c r="D2" s="172">
        <v>13</v>
      </c>
      <c r="E2" s="172">
        <v>3</v>
      </c>
      <c r="F2" s="172">
        <v>4</v>
      </c>
      <c r="G2" s="172">
        <v>8</v>
      </c>
      <c r="H2" s="172">
        <v>5</v>
      </c>
      <c r="I2" s="172">
        <v>2</v>
      </c>
      <c r="J2" s="172">
        <v>6</v>
      </c>
      <c r="K2" s="172">
        <v>12</v>
      </c>
      <c r="L2" s="172">
        <v>1</v>
      </c>
      <c r="M2" s="172">
        <v>9</v>
      </c>
      <c r="N2" s="172">
        <v>7</v>
      </c>
      <c r="O2" s="466" t="s">
        <v>1811</v>
      </c>
      <c r="P2" s="466" t="s">
        <v>1861</v>
      </c>
      <c r="Q2" s="466" t="s">
        <v>338</v>
      </c>
      <c r="R2" s="466" t="s">
        <v>1862</v>
      </c>
      <c r="S2" s="466" t="s">
        <v>675</v>
      </c>
      <c r="T2" s="172"/>
      <c r="U2" s="172"/>
      <c r="V2" s="172"/>
      <c r="W2" s="173"/>
      <c r="X2" s="168"/>
      <c r="Y2" s="168"/>
      <c r="Z2" s="170" t="s">
        <v>1797</v>
      </c>
      <c r="AA2" s="537"/>
      <c r="AB2" s="14"/>
      <c r="AC2" s="3"/>
      <c r="AD2" s="14"/>
      <c r="AE2" s="14"/>
      <c r="AF2" s="14"/>
    </row>
    <row r="3" spans="1:32" customFormat="1">
      <c r="A3" s="22" t="s">
        <v>662</v>
      </c>
      <c r="B3" s="174" t="s">
        <v>749</v>
      </c>
      <c r="C3" s="172" t="s">
        <v>1821</v>
      </c>
      <c r="D3" s="172" t="s">
        <v>1823</v>
      </c>
      <c r="E3" s="172" t="s">
        <v>1814</v>
      </c>
      <c r="F3" s="172" t="s">
        <v>1815</v>
      </c>
      <c r="G3" s="172" t="s">
        <v>1819</v>
      </c>
      <c r="H3" s="172" t="s">
        <v>1816</v>
      </c>
      <c r="I3" s="172" t="s">
        <v>1813</v>
      </c>
      <c r="J3" s="172" t="s">
        <v>1817</v>
      </c>
      <c r="K3" s="172" t="s">
        <v>1822</v>
      </c>
      <c r="L3" s="172" t="s">
        <v>1812</v>
      </c>
      <c r="M3" s="172" t="s">
        <v>1820</v>
      </c>
      <c r="N3" s="172" t="s">
        <v>1818</v>
      </c>
      <c r="O3" s="466" t="s">
        <v>1859</v>
      </c>
      <c r="P3" s="466" t="s">
        <v>1859</v>
      </c>
      <c r="Q3" s="466" t="s">
        <v>1859</v>
      </c>
      <c r="R3" s="466" t="s">
        <v>1859</v>
      </c>
      <c r="S3" s="466" t="s">
        <v>1859</v>
      </c>
      <c r="T3" s="172"/>
      <c r="U3" s="172"/>
      <c r="V3" s="172"/>
      <c r="W3" s="173"/>
      <c r="X3" s="168"/>
      <c r="Y3" s="168"/>
      <c r="Z3" s="174" t="s">
        <v>749</v>
      </c>
      <c r="AA3" s="22" t="e">
        <v>#N/A</v>
      </c>
      <c r="AB3" s="14"/>
      <c r="AC3" s="10"/>
      <c r="AD3" s="14"/>
      <c r="AE3" s="14"/>
      <c r="AF3" s="14"/>
    </row>
    <row r="4" spans="1:32" customFormat="1" ht="13.5" thickBot="1">
      <c r="A4" s="22">
        <v>6</v>
      </c>
      <c r="B4" s="177" t="s">
        <v>1842</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8"/>
      <c r="X4" s="178"/>
      <c r="Y4" s="178"/>
      <c r="Z4" s="177" t="s">
        <v>1842</v>
      </c>
      <c r="AA4" s="22" t="e">
        <v>#N/A</v>
      </c>
      <c r="AB4" s="14"/>
      <c r="AC4" s="23"/>
      <c r="AD4" s="14"/>
      <c r="AE4" s="14"/>
      <c r="AF4" s="14"/>
    </row>
    <row r="5" spans="1:32" s="13" customFormat="1" ht="14.1" customHeight="1">
      <c r="A5" s="20">
        <v>1</v>
      </c>
      <c r="B5" s="204" t="s">
        <v>370</v>
      </c>
      <c r="C5" s="231"/>
      <c r="D5" s="231"/>
      <c r="E5" s="231"/>
      <c r="F5" s="231"/>
      <c r="G5" s="231"/>
      <c r="H5" s="231"/>
      <c r="I5" s="231"/>
      <c r="J5" s="231"/>
      <c r="K5" s="231"/>
      <c r="L5" s="231"/>
      <c r="M5" s="231"/>
      <c r="N5" s="231"/>
      <c r="O5" s="478" t="s">
        <v>1860</v>
      </c>
      <c r="P5" s="478" t="s">
        <v>1860</v>
      </c>
      <c r="Q5" s="478" t="s">
        <v>1860</v>
      </c>
      <c r="R5" s="478" t="s">
        <v>1860</v>
      </c>
      <c r="S5" s="478" t="s">
        <v>1860</v>
      </c>
      <c r="T5" s="231"/>
      <c r="U5" s="231"/>
      <c r="V5" s="231"/>
      <c r="W5" s="222"/>
      <c r="X5" s="279"/>
      <c r="Y5" s="279"/>
      <c r="Z5" s="204" t="s">
        <v>370</v>
      </c>
      <c r="AA5" s="20">
        <v>1</v>
      </c>
      <c r="AC5" s="62"/>
    </row>
    <row r="6" spans="1:32" s="13" customFormat="1" ht="14.1" customHeight="1">
      <c r="A6" s="21">
        <v>2</v>
      </c>
      <c r="B6" s="294" t="s">
        <v>987</v>
      </c>
      <c r="C6" s="227">
        <v>221933</v>
      </c>
      <c r="D6" s="227">
        <v>96556</v>
      </c>
      <c r="E6" s="227">
        <v>297053</v>
      </c>
      <c r="F6" s="227">
        <v>77260</v>
      </c>
      <c r="G6" s="227">
        <v>89473</v>
      </c>
      <c r="H6" s="227">
        <v>122424</v>
      </c>
      <c r="I6" s="227">
        <v>882359</v>
      </c>
      <c r="J6" s="227">
        <v>41555</v>
      </c>
      <c r="K6" s="227">
        <v>183659</v>
      </c>
      <c r="L6" s="227">
        <v>127013</v>
      </c>
      <c r="M6" s="227">
        <v>132604</v>
      </c>
      <c r="N6" s="227">
        <v>767784</v>
      </c>
      <c r="O6" s="473">
        <v>260854</v>
      </c>
      <c r="P6" s="473">
        <v>173573</v>
      </c>
      <c r="Q6" s="473">
        <v>489601</v>
      </c>
      <c r="R6" s="473">
        <v>471891</v>
      </c>
      <c r="S6" s="473">
        <v>145683</v>
      </c>
      <c r="T6" s="227"/>
      <c r="U6" s="227"/>
      <c r="V6" s="227"/>
      <c r="W6" s="187"/>
      <c r="X6" s="280"/>
      <c r="Y6" s="280"/>
      <c r="Z6" s="294" t="s">
        <v>987</v>
      </c>
      <c r="AA6" s="21">
        <v>2</v>
      </c>
      <c r="AC6" s="92" t="s">
        <v>1043</v>
      </c>
    </row>
    <row r="7" spans="1:32" s="13" customFormat="1" ht="14.1" customHeight="1">
      <c r="A7" s="21">
        <v>3</v>
      </c>
      <c r="B7" s="294" t="s">
        <v>988</v>
      </c>
      <c r="C7" s="188">
        <v>0.28999999999999998</v>
      </c>
      <c r="D7" s="188">
        <v>0.33600000000000002</v>
      </c>
      <c r="E7" s="188">
        <v>0.35899999999999999</v>
      </c>
      <c r="F7" s="188">
        <v>0.36099999999999999</v>
      </c>
      <c r="G7" s="188">
        <v>0.39</v>
      </c>
      <c r="H7" s="188">
        <v>0.39900000000000002</v>
      </c>
      <c r="I7" s="188">
        <v>0.53800000000000003</v>
      </c>
      <c r="J7" s="188">
        <v>0.46700000000000003</v>
      </c>
      <c r="K7" s="188">
        <v>0.61</v>
      </c>
      <c r="L7" s="188">
        <v>0.50900000000000001</v>
      </c>
      <c r="M7" s="188">
        <v>0.66300000000000003</v>
      </c>
      <c r="N7" s="188">
        <v>0.88700000000000001</v>
      </c>
      <c r="O7" s="474">
        <v>0.39700000000000002</v>
      </c>
      <c r="P7" s="474">
        <v>0.27200000000000002</v>
      </c>
      <c r="Q7" s="474">
        <v>0.44600000000000001</v>
      </c>
      <c r="R7" s="474">
        <v>0.47</v>
      </c>
      <c r="S7" s="474">
        <v>0.43</v>
      </c>
      <c r="T7" s="188"/>
      <c r="U7" s="188"/>
      <c r="V7" s="188"/>
      <c r="W7" s="187"/>
      <c r="X7" s="280"/>
      <c r="Y7" s="280"/>
      <c r="Z7" s="294" t="s">
        <v>988</v>
      </c>
      <c r="AA7" s="21">
        <v>3</v>
      </c>
      <c r="AC7" s="92" t="s">
        <v>1044</v>
      </c>
    </row>
    <row r="8" spans="1:32" s="13" customFormat="1" ht="14.1" customHeight="1">
      <c r="A8" s="21">
        <v>4</v>
      </c>
      <c r="B8" s="294" t="s">
        <v>1495</v>
      </c>
      <c r="C8" s="213">
        <v>18.59</v>
      </c>
      <c r="D8" s="213">
        <v>20.05</v>
      </c>
      <c r="E8" s="213">
        <v>22.24</v>
      </c>
      <c r="F8" s="213">
        <v>19.09</v>
      </c>
      <c r="G8" s="213">
        <v>21.62</v>
      </c>
      <c r="H8" s="213">
        <v>22.25</v>
      </c>
      <c r="I8" s="213">
        <v>22.66</v>
      </c>
      <c r="J8" s="213">
        <v>26</v>
      </c>
      <c r="K8" s="213">
        <v>31.72</v>
      </c>
      <c r="L8" s="213">
        <v>32.369999999999997</v>
      </c>
      <c r="M8" s="213">
        <v>26.55</v>
      </c>
      <c r="N8" s="213">
        <v>31.69</v>
      </c>
      <c r="O8" s="471">
        <v>21.32</v>
      </c>
      <c r="P8" s="471">
        <v>16.36</v>
      </c>
      <c r="Q8" s="471">
        <v>26.25</v>
      </c>
      <c r="R8" s="471">
        <v>23.07</v>
      </c>
      <c r="S8" s="471">
        <v>23.43</v>
      </c>
      <c r="T8" s="213"/>
      <c r="U8" s="213"/>
      <c r="V8" s="213"/>
      <c r="W8" s="187"/>
      <c r="X8" s="280"/>
      <c r="Y8" s="280"/>
      <c r="Z8" s="294" t="s">
        <v>1495</v>
      </c>
      <c r="AA8" s="21">
        <v>4</v>
      </c>
      <c r="AC8" s="92" t="s">
        <v>1045</v>
      </c>
    </row>
    <row r="9" spans="1:32" s="13" customFormat="1" ht="14.1" customHeight="1" thickBot="1">
      <c r="A9" s="60">
        <v>5</v>
      </c>
      <c r="B9" s="304" t="s">
        <v>1323</v>
      </c>
      <c r="C9" s="233">
        <v>180302</v>
      </c>
      <c r="D9" s="233">
        <v>82745</v>
      </c>
      <c r="E9" s="233">
        <v>263888</v>
      </c>
      <c r="F9" s="233">
        <v>66252</v>
      </c>
      <c r="G9" s="233">
        <v>82758</v>
      </c>
      <c r="H9" s="233">
        <v>129067</v>
      </c>
      <c r="I9" s="233">
        <v>812768</v>
      </c>
      <c r="J9" s="233">
        <v>46417</v>
      </c>
      <c r="K9" s="233">
        <v>152544</v>
      </c>
      <c r="L9" s="233">
        <v>120935</v>
      </c>
      <c r="M9" s="233">
        <v>138498</v>
      </c>
      <c r="N9" s="233">
        <v>620893</v>
      </c>
      <c r="O9" s="472">
        <v>239580</v>
      </c>
      <c r="P9" s="472">
        <v>152762</v>
      </c>
      <c r="Q9" s="472">
        <v>407189</v>
      </c>
      <c r="R9" s="472">
        <v>457540</v>
      </c>
      <c r="S9" s="472">
        <v>127186</v>
      </c>
      <c r="T9" s="233"/>
      <c r="U9" s="233"/>
      <c r="V9" s="233"/>
      <c r="W9" s="194"/>
      <c r="X9" s="283"/>
      <c r="Y9" s="283"/>
      <c r="Z9" s="304" t="s">
        <v>1323</v>
      </c>
      <c r="AA9" s="60">
        <v>5</v>
      </c>
      <c r="AC9" s="88" t="s">
        <v>1046</v>
      </c>
    </row>
    <row r="10" spans="1:32" s="440" customFormat="1" ht="14.1" customHeight="1" thickBot="1">
      <c r="A10" s="435">
        <v>6</v>
      </c>
      <c r="B10" s="115" t="s">
        <v>1841</v>
      </c>
      <c r="C10" s="448">
        <v>0.23699999999999999</v>
      </c>
      <c r="D10" s="448">
        <v>0.315</v>
      </c>
      <c r="E10" s="448">
        <v>0.317</v>
      </c>
      <c r="F10" s="448">
        <v>0.32700000000000001</v>
      </c>
      <c r="G10" s="448">
        <v>0.371</v>
      </c>
      <c r="H10" s="448">
        <v>0.442</v>
      </c>
      <c r="I10" s="448">
        <v>0.46600000000000003</v>
      </c>
      <c r="J10" s="448">
        <v>0.50900000000000001</v>
      </c>
      <c r="K10" s="448">
        <v>0.57599999999999996</v>
      </c>
      <c r="L10" s="448">
        <v>0.72399999999999998</v>
      </c>
      <c r="M10" s="448">
        <v>0.73</v>
      </c>
      <c r="N10" s="448">
        <v>0.78700000000000003</v>
      </c>
      <c r="O10" s="487">
        <v>0.373</v>
      </c>
      <c r="P10" s="487">
        <v>0.27400000000000002</v>
      </c>
      <c r="Q10" s="487">
        <v>0.40200000000000002</v>
      </c>
      <c r="R10" s="487">
        <v>0.42099999999999999</v>
      </c>
      <c r="S10" s="487">
        <v>0.39100000000000001</v>
      </c>
      <c r="T10" s="448"/>
      <c r="U10" s="448"/>
      <c r="V10" s="448"/>
      <c r="W10" s="439"/>
      <c r="X10" s="443"/>
      <c r="Y10" s="443"/>
      <c r="Z10" s="115" t="s">
        <v>1841</v>
      </c>
      <c r="AA10" s="435">
        <v>6</v>
      </c>
      <c r="AC10" s="450" t="s">
        <v>1044</v>
      </c>
    </row>
    <row r="11" spans="1:32" s="13" customFormat="1" ht="14.1" customHeight="1">
      <c r="A11" s="137">
        <v>7</v>
      </c>
      <c r="B11" s="234" t="s">
        <v>580</v>
      </c>
      <c r="C11" s="213">
        <v>15.09</v>
      </c>
      <c r="D11" s="213">
        <v>18.239999999999998</v>
      </c>
      <c r="E11" s="213">
        <v>18.64</v>
      </c>
      <c r="F11" s="213">
        <v>17.02</v>
      </c>
      <c r="G11" s="213">
        <v>20.22</v>
      </c>
      <c r="H11" s="213">
        <v>25.82</v>
      </c>
      <c r="I11" s="213">
        <v>19.420000000000002</v>
      </c>
      <c r="J11" s="213">
        <v>25.37</v>
      </c>
      <c r="K11" s="213">
        <v>28.47</v>
      </c>
      <c r="L11" s="213">
        <v>37.61</v>
      </c>
      <c r="M11" s="213">
        <v>31.54</v>
      </c>
      <c r="N11" s="213">
        <v>27.13</v>
      </c>
      <c r="O11" s="471">
        <v>19.89</v>
      </c>
      <c r="P11" s="471">
        <v>16.16</v>
      </c>
      <c r="Q11" s="471">
        <v>23.91</v>
      </c>
      <c r="R11" s="471">
        <v>19.36</v>
      </c>
      <c r="S11" s="471">
        <v>21.18</v>
      </c>
      <c r="T11" s="213"/>
      <c r="U11" s="213"/>
      <c r="V11" s="213"/>
      <c r="W11" s="187"/>
      <c r="X11" s="280"/>
      <c r="Y11" s="280"/>
      <c r="Z11" s="234" t="s">
        <v>580</v>
      </c>
      <c r="AA11" s="137">
        <v>7</v>
      </c>
      <c r="AC11" s="78" t="s">
        <v>1047</v>
      </c>
    </row>
    <row r="12" spans="1:32" s="13" customFormat="1" ht="14.1" customHeight="1">
      <c r="A12" s="21">
        <v>8</v>
      </c>
      <c r="B12" s="305" t="s">
        <v>1496</v>
      </c>
      <c r="C12" s="233">
        <v>194762</v>
      </c>
      <c r="D12" s="233">
        <v>96080</v>
      </c>
      <c r="E12" s="233">
        <v>271738</v>
      </c>
      <c r="F12" s="233">
        <v>77300</v>
      </c>
      <c r="G12" s="233">
        <v>73078</v>
      </c>
      <c r="H12" s="233">
        <v>114823</v>
      </c>
      <c r="I12" s="233">
        <v>814887</v>
      </c>
      <c r="J12" s="233">
        <v>33450</v>
      </c>
      <c r="K12" s="233">
        <v>115878</v>
      </c>
      <c r="L12" s="233">
        <v>76254</v>
      </c>
      <c r="M12" s="233">
        <v>79408</v>
      </c>
      <c r="N12" s="233">
        <v>343864</v>
      </c>
      <c r="O12" s="472">
        <v>241318</v>
      </c>
      <c r="P12" s="472">
        <v>205296</v>
      </c>
      <c r="Q12" s="472">
        <v>324421</v>
      </c>
      <c r="R12" s="472">
        <v>346331</v>
      </c>
      <c r="S12" s="472">
        <v>112399</v>
      </c>
      <c r="T12" s="233"/>
      <c r="U12" s="233"/>
      <c r="V12" s="233"/>
      <c r="W12" s="194"/>
      <c r="X12" s="283"/>
      <c r="Y12" s="283"/>
      <c r="Z12" s="305" t="s">
        <v>1496</v>
      </c>
      <c r="AA12" s="21">
        <v>8</v>
      </c>
      <c r="AC12" s="89" t="s">
        <v>1048</v>
      </c>
    </row>
    <row r="13" spans="1:32" s="13" customFormat="1" ht="14.1" customHeight="1">
      <c r="A13" s="21">
        <v>9</v>
      </c>
      <c r="B13" s="295" t="s">
        <v>1497</v>
      </c>
      <c r="C13" s="188">
        <v>0.255</v>
      </c>
      <c r="D13" s="188">
        <v>0.33400000000000002</v>
      </c>
      <c r="E13" s="188">
        <v>0.32800000000000001</v>
      </c>
      <c r="F13" s="188">
        <v>0.36099999999999999</v>
      </c>
      <c r="G13" s="188">
        <v>0.31900000000000001</v>
      </c>
      <c r="H13" s="188">
        <v>0.374</v>
      </c>
      <c r="I13" s="188">
        <v>0.497</v>
      </c>
      <c r="J13" s="188">
        <v>0.376</v>
      </c>
      <c r="K13" s="188">
        <v>0.38500000000000001</v>
      </c>
      <c r="L13" s="188">
        <v>0.30499999999999999</v>
      </c>
      <c r="M13" s="188">
        <v>0.39700000000000002</v>
      </c>
      <c r="N13" s="188">
        <v>0.39700000000000002</v>
      </c>
      <c r="O13" s="474">
        <v>0.36899999999999999</v>
      </c>
      <c r="P13" s="474">
        <v>0.318</v>
      </c>
      <c r="Q13" s="474">
        <v>0.34200000000000003</v>
      </c>
      <c r="R13" s="474">
        <v>0.317</v>
      </c>
      <c r="S13" s="474">
        <v>0.33600000000000002</v>
      </c>
      <c r="T13" s="188"/>
      <c r="U13" s="188"/>
      <c r="V13" s="188"/>
      <c r="W13" s="187"/>
      <c r="X13" s="280"/>
      <c r="Y13" s="280"/>
      <c r="Z13" s="295" t="s">
        <v>1497</v>
      </c>
      <c r="AA13" s="21">
        <v>9</v>
      </c>
      <c r="AC13" s="90" t="s">
        <v>1049</v>
      </c>
    </row>
    <row r="14" spans="1:32" s="13" customFormat="1" ht="14.1" customHeight="1">
      <c r="A14" s="21">
        <v>10</v>
      </c>
      <c r="B14" s="307" t="s">
        <v>1324</v>
      </c>
      <c r="C14" s="227">
        <v>176213</v>
      </c>
      <c r="D14" s="227">
        <v>80646</v>
      </c>
      <c r="E14" s="227">
        <v>250488</v>
      </c>
      <c r="F14" s="227">
        <v>72012</v>
      </c>
      <c r="G14" s="227">
        <v>67350</v>
      </c>
      <c r="H14" s="227">
        <v>108632</v>
      </c>
      <c r="I14" s="227">
        <v>779521</v>
      </c>
      <c r="J14" s="227">
        <v>37840</v>
      </c>
      <c r="K14" s="227">
        <v>92672</v>
      </c>
      <c r="L14" s="227">
        <v>56586</v>
      </c>
      <c r="M14" s="227">
        <v>66425</v>
      </c>
      <c r="N14" s="227">
        <v>242352</v>
      </c>
      <c r="O14" s="473">
        <v>226442</v>
      </c>
      <c r="P14" s="473">
        <v>184930</v>
      </c>
      <c r="Q14" s="473">
        <v>329023</v>
      </c>
      <c r="R14" s="473">
        <v>334731</v>
      </c>
      <c r="S14" s="473">
        <v>102304</v>
      </c>
      <c r="T14" s="227"/>
      <c r="U14" s="227"/>
      <c r="V14" s="227"/>
      <c r="W14" s="187"/>
      <c r="X14" s="280"/>
      <c r="Y14" s="280"/>
      <c r="Z14" s="307" t="s">
        <v>1324</v>
      </c>
      <c r="AA14" s="21">
        <v>10</v>
      </c>
      <c r="AC14" s="98" t="s">
        <v>1050</v>
      </c>
    </row>
    <row r="15" spans="1:32" s="13" customFormat="1" ht="14.1" customHeight="1" thickBot="1">
      <c r="A15" s="21">
        <v>11</v>
      </c>
      <c r="B15" s="307" t="s">
        <v>581</v>
      </c>
      <c r="C15" s="188">
        <v>0.23200000000000001</v>
      </c>
      <c r="D15" s="188">
        <v>0.307</v>
      </c>
      <c r="E15" s="188">
        <v>0.30099999999999999</v>
      </c>
      <c r="F15" s="188">
        <v>0.35499999999999998</v>
      </c>
      <c r="G15" s="188">
        <v>0.30199999999999999</v>
      </c>
      <c r="H15" s="188">
        <v>0.372</v>
      </c>
      <c r="I15" s="188">
        <v>0.44700000000000001</v>
      </c>
      <c r="J15" s="188">
        <v>0.41499999999999998</v>
      </c>
      <c r="K15" s="188">
        <v>0.35</v>
      </c>
      <c r="L15" s="188">
        <v>0.33900000000000002</v>
      </c>
      <c r="M15" s="188">
        <v>0.35</v>
      </c>
      <c r="N15" s="188">
        <v>0.307</v>
      </c>
      <c r="O15" s="474">
        <v>0.34699999999999998</v>
      </c>
      <c r="P15" s="474">
        <v>0.316</v>
      </c>
      <c r="Q15" s="474">
        <v>0.32300000000000001</v>
      </c>
      <c r="R15" s="474">
        <v>0.29499999999999998</v>
      </c>
      <c r="S15" s="474">
        <v>0.307</v>
      </c>
      <c r="T15" s="188"/>
      <c r="U15" s="188"/>
      <c r="V15" s="188"/>
      <c r="W15" s="187"/>
      <c r="X15" s="280"/>
      <c r="Y15" s="280"/>
      <c r="Z15" s="307" t="s">
        <v>581</v>
      </c>
      <c r="AA15" s="21">
        <v>11</v>
      </c>
      <c r="AC15" s="98" t="s">
        <v>1049</v>
      </c>
    </row>
    <row r="16" spans="1:32" s="13" customFormat="1" ht="14.1" customHeight="1">
      <c r="A16" s="21">
        <v>12</v>
      </c>
      <c r="B16" s="311" t="s">
        <v>849</v>
      </c>
      <c r="C16" s="231">
        <v>93642</v>
      </c>
      <c r="D16" s="231">
        <v>28873</v>
      </c>
      <c r="E16" s="231">
        <v>81333</v>
      </c>
      <c r="F16" s="231">
        <v>28531</v>
      </c>
      <c r="G16" s="231">
        <v>23936</v>
      </c>
      <c r="H16" s="231">
        <v>53750</v>
      </c>
      <c r="I16" s="231">
        <v>399711</v>
      </c>
      <c r="J16" s="231">
        <v>17829</v>
      </c>
      <c r="K16" s="231">
        <v>59932</v>
      </c>
      <c r="L16" s="231">
        <v>55128</v>
      </c>
      <c r="M16" s="231">
        <v>34371</v>
      </c>
      <c r="N16" s="231">
        <v>439969</v>
      </c>
      <c r="O16" s="478">
        <v>102689</v>
      </c>
      <c r="P16" s="478">
        <v>82541</v>
      </c>
      <c r="Q16" s="478">
        <v>134504</v>
      </c>
      <c r="R16" s="478">
        <v>173400</v>
      </c>
      <c r="S16" s="478">
        <v>43081</v>
      </c>
      <c r="T16" s="231"/>
      <c r="U16" s="231"/>
      <c r="V16" s="231"/>
      <c r="W16" s="194"/>
      <c r="X16" s="283"/>
      <c r="Y16" s="280"/>
      <c r="Z16" s="311" t="s">
        <v>849</v>
      </c>
      <c r="AA16" s="21">
        <v>12</v>
      </c>
      <c r="AC16" s="113" t="s">
        <v>1051</v>
      </c>
    </row>
    <row r="17" spans="1:29" s="13" customFormat="1" ht="14.1" customHeight="1">
      <c r="A17" s="21">
        <v>13</v>
      </c>
      <c r="B17" s="294" t="s">
        <v>850</v>
      </c>
      <c r="C17" s="188">
        <v>0.122</v>
      </c>
      <c r="D17" s="188">
        <v>0.1</v>
      </c>
      <c r="E17" s="188">
        <v>9.8000000000000004E-2</v>
      </c>
      <c r="F17" s="188">
        <v>0.13300000000000001</v>
      </c>
      <c r="G17" s="188">
        <v>0.104</v>
      </c>
      <c r="H17" s="188">
        <v>0.17499999999999999</v>
      </c>
      <c r="I17" s="188">
        <v>0.24399999999999999</v>
      </c>
      <c r="J17" s="188">
        <v>0.2</v>
      </c>
      <c r="K17" s="188">
        <v>0.19900000000000001</v>
      </c>
      <c r="L17" s="188">
        <v>0.221</v>
      </c>
      <c r="M17" s="188">
        <v>0.17199999999999999</v>
      </c>
      <c r="N17" s="188">
        <v>0.50800000000000001</v>
      </c>
      <c r="O17" s="474">
        <v>0.14199999999999999</v>
      </c>
      <c r="P17" s="474">
        <v>0.13500000000000001</v>
      </c>
      <c r="Q17" s="474">
        <v>0.14299999999999999</v>
      </c>
      <c r="R17" s="474">
        <v>0.17299999999999999</v>
      </c>
      <c r="S17" s="474">
        <v>0.127</v>
      </c>
      <c r="T17" s="188"/>
      <c r="U17" s="188"/>
      <c r="V17" s="188"/>
      <c r="W17" s="187"/>
      <c r="X17" s="280"/>
      <c r="Y17" s="280"/>
      <c r="Z17" s="294" t="s">
        <v>850</v>
      </c>
      <c r="AA17" s="21">
        <v>13</v>
      </c>
      <c r="AC17" s="92" t="s">
        <v>1052</v>
      </c>
    </row>
    <row r="18" spans="1:29" s="13" customFormat="1" ht="14.1" customHeight="1">
      <c r="A18" s="21">
        <v>14</v>
      </c>
      <c r="B18" s="234" t="s">
        <v>1325</v>
      </c>
      <c r="C18" s="227">
        <v>76871</v>
      </c>
      <c r="D18" s="227">
        <v>30865</v>
      </c>
      <c r="E18" s="227">
        <v>68475</v>
      </c>
      <c r="F18" s="227">
        <v>28062</v>
      </c>
      <c r="G18" s="227">
        <v>18309</v>
      </c>
      <c r="H18" s="227">
        <v>50414</v>
      </c>
      <c r="I18" s="227">
        <v>403811</v>
      </c>
      <c r="J18" s="227">
        <v>15962</v>
      </c>
      <c r="K18" s="227">
        <v>50475</v>
      </c>
      <c r="L18" s="227">
        <v>50256</v>
      </c>
      <c r="M18" s="227">
        <v>44321</v>
      </c>
      <c r="N18" s="227">
        <v>405551</v>
      </c>
      <c r="O18" s="473">
        <v>99989</v>
      </c>
      <c r="P18" s="473">
        <v>76074</v>
      </c>
      <c r="Q18" s="473">
        <v>149259</v>
      </c>
      <c r="R18" s="473">
        <v>177213</v>
      </c>
      <c r="S18" s="473">
        <v>37744</v>
      </c>
      <c r="T18" s="227"/>
      <c r="U18" s="227"/>
      <c r="V18" s="227"/>
      <c r="W18" s="187"/>
      <c r="X18" s="280"/>
      <c r="Y18" s="280"/>
      <c r="Z18" s="234" t="s">
        <v>1325</v>
      </c>
      <c r="AA18" s="21">
        <v>14</v>
      </c>
      <c r="AC18" s="78" t="s">
        <v>1053</v>
      </c>
    </row>
    <row r="19" spans="1:29" s="13" customFormat="1" ht="14.1" customHeight="1">
      <c r="A19" s="21">
        <v>15</v>
      </c>
      <c r="B19" s="234" t="s">
        <v>1342</v>
      </c>
      <c r="C19" s="188">
        <v>0.10100000000000001</v>
      </c>
      <c r="D19" s="188">
        <v>0.11700000000000001</v>
      </c>
      <c r="E19" s="188">
        <v>8.2000000000000003E-2</v>
      </c>
      <c r="F19" s="188">
        <v>0.13800000000000001</v>
      </c>
      <c r="G19" s="188">
        <v>8.2000000000000003E-2</v>
      </c>
      <c r="H19" s="188">
        <v>0.17299999999999999</v>
      </c>
      <c r="I19" s="188">
        <v>0.23200000000000001</v>
      </c>
      <c r="J19" s="188">
        <v>0.17499999999999999</v>
      </c>
      <c r="K19" s="188">
        <v>0.191</v>
      </c>
      <c r="L19" s="188">
        <v>0.30099999999999999</v>
      </c>
      <c r="M19" s="188">
        <v>0.23400000000000001</v>
      </c>
      <c r="N19" s="188">
        <v>0.51400000000000001</v>
      </c>
      <c r="O19" s="474">
        <v>0.13700000000000001</v>
      </c>
      <c r="P19" s="474">
        <v>0.129</v>
      </c>
      <c r="Q19" s="474">
        <v>0.14699999999999999</v>
      </c>
      <c r="R19" s="474">
        <v>0.17299999999999999</v>
      </c>
      <c r="S19" s="474">
        <v>0.121</v>
      </c>
      <c r="T19" s="188"/>
      <c r="U19" s="188"/>
      <c r="V19" s="188"/>
      <c r="W19" s="187"/>
      <c r="X19" s="280"/>
      <c r="Y19" s="280"/>
      <c r="Z19" s="234" t="s">
        <v>1342</v>
      </c>
      <c r="AA19" s="21">
        <v>15</v>
      </c>
      <c r="AC19" s="78" t="s">
        <v>1054</v>
      </c>
    </row>
    <row r="20" spans="1:29" s="13" customFormat="1" ht="14.1" customHeight="1">
      <c r="A20" s="21">
        <v>16</v>
      </c>
      <c r="B20" s="235" t="s">
        <v>1498</v>
      </c>
      <c r="C20" s="233">
        <v>73586</v>
      </c>
      <c r="D20" s="233">
        <v>25170</v>
      </c>
      <c r="E20" s="233">
        <v>52713</v>
      </c>
      <c r="F20" s="233">
        <v>20634</v>
      </c>
      <c r="G20" s="233">
        <v>17805</v>
      </c>
      <c r="H20" s="233">
        <v>50823</v>
      </c>
      <c r="I20" s="233">
        <v>268609</v>
      </c>
      <c r="J20" s="233">
        <v>8531</v>
      </c>
      <c r="K20" s="233">
        <v>47165</v>
      </c>
      <c r="L20" s="233">
        <v>44704</v>
      </c>
      <c r="M20" s="233">
        <v>29793</v>
      </c>
      <c r="N20" s="233">
        <v>434296</v>
      </c>
      <c r="O20" s="472">
        <v>72626</v>
      </c>
      <c r="P20" s="472">
        <v>72999</v>
      </c>
      <c r="Q20" s="472">
        <v>82466</v>
      </c>
      <c r="R20" s="472">
        <v>129612</v>
      </c>
      <c r="S20" s="472">
        <v>26423</v>
      </c>
      <c r="T20" s="233"/>
      <c r="U20" s="233"/>
      <c r="V20" s="233"/>
      <c r="W20" s="194"/>
      <c r="X20" s="283"/>
      <c r="Y20" s="283"/>
      <c r="Z20" s="235" t="s">
        <v>1498</v>
      </c>
      <c r="AA20" s="21">
        <v>16</v>
      </c>
      <c r="AC20" s="64" t="s">
        <v>1055</v>
      </c>
    </row>
    <row r="21" spans="1:29" s="13" customFormat="1" ht="14.1" customHeight="1">
      <c r="A21" s="21">
        <v>17</v>
      </c>
      <c r="B21" s="211" t="s">
        <v>1499</v>
      </c>
      <c r="C21" s="188">
        <v>9.6000000000000002E-2</v>
      </c>
      <c r="D21" s="188">
        <v>8.6999999999999994E-2</v>
      </c>
      <c r="E21" s="188">
        <v>6.4000000000000001E-2</v>
      </c>
      <c r="F21" s="188">
        <v>9.6000000000000002E-2</v>
      </c>
      <c r="G21" s="188">
        <v>7.8E-2</v>
      </c>
      <c r="H21" s="188">
        <v>0.16600000000000001</v>
      </c>
      <c r="I21" s="188">
        <v>0.16400000000000001</v>
      </c>
      <c r="J21" s="188">
        <v>9.6000000000000002E-2</v>
      </c>
      <c r="K21" s="188">
        <v>0.157</v>
      </c>
      <c r="L21" s="188">
        <v>0.17899999999999999</v>
      </c>
      <c r="M21" s="188">
        <v>0.14899999999999999</v>
      </c>
      <c r="N21" s="188">
        <v>0.502</v>
      </c>
      <c r="O21" s="474">
        <v>0.109</v>
      </c>
      <c r="P21" s="474">
        <v>0.115</v>
      </c>
      <c r="Q21" s="474">
        <v>8.6999999999999994E-2</v>
      </c>
      <c r="R21" s="474">
        <v>0.125</v>
      </c>
      <c r="S21" s="474">
        <v>8.4000000000000005E-2</v>
      </c>
      <c r="T21" s="188"/>
      <c r="U21" s="188"/>
      <c r="V21" s="188"/>
      <c r="W21" s="187"/>
      <c r="X21" s="280"/>
      <c r="Y21" s="280"/>
      <c r="Z21" s="211" t="s">
        <v>1499</v>
      </c>
      <c r="AA21" s="21">
        <v>17</v>
      </c>
      <c r="AC21" s="63" t="s">
        <v>38</v>
      </c>
    </row>
    <row r="22" spans="1:29" s="13" customFormat="1" ht="14.1" customHeight="1">
      <c r="A22" s="21">
        <v>18</v>
      </c>
      <c r="B22" s="312" t="s">
        <v>1326</v>
      </c>
      <c r="C22" s="227">
        <v>57149</v>
      </c>
      <c r="D22" s="227">
        <v>28098</v>
      </c>
      <c r="E22" s="227">
        <v>36276</v>
      </c>
      <c r="F22" s="227">
        <v>19421</v>
      </c>
      <c r="G22" s="227">
        <v>10948</v>
      </c>
      <c r="H22" s="227">
        <v>44579</v>
      </c>
      <c r="I22" s="227">
        <v>271409</v>
      </c>
      <c r="J22" s="227">
        <v>7279</v>
      </c>
      <c r="K22" s="227">
        <v>40547</v>
      </c>
      <c r="L22" s="227">
        <v>39941</v>
      </c>
      <c r="M22" s="227">
        <v>37662</v>
      </c>
      <c r="N22" s="227">
        <v>402403</v>
      </c>
      <c r="O22" s="473">
        <v>68455</v>
      </c>
      <c r="P22" s="473">
        <v>66096</v>
      </c>
      <c r="Q22" s="473">
        <v>87269</v>
      </c>
      <c r="R22" s="473">
        <v>148285</v>
      </c>
      <c r="S22" s="473">
        <v>21399</v>
      </c>
      <c r="T22" s="227"/>
      <c r="U22" s="227"/>
      <c r="V22" s="227"/>
      <c r="W22" s="187"/>
      <c r="X22" s="280"/>
      <c r="Y22" s="280"/>
      <c r="Z22" s="312" t="s">
        <v>1326</v>
      </c>
      <c r="AA22" s="21">
        <v>18</v>
      </c>
      <c r="AC22" s="70" t="s">
        <v>39</v>
      </c>
    </row>
    <row r="23" spans="1:29" s="13" customFormat="1" ht="14.1" customHeight="1">
      <c r="A23" s="21">
        <v>19</v>
      </c>
      <c r="B23" s="312" t="s">
        <v>1327</v>
      </c>
      <c r="C23" s="188">
        <v>7.4999999999999997E-2</v>
      </c>
      <c r="D23" s="188">
        <v>0.107</v>
      </c>
      <c r="E23" s="188">
        <v>4.3999999999999997E-2</v>
      </c>
      <c r="F23" s="188">
        <v>9.6000000000000002E-2</v>
      </c>
      <c r="G23" s="188">
        <v>4.9000000000000002E-2</v>
      </c>
      <c r="H23" s="188">
        <v>0.153</v>
      </c>
      <c r="I23" s="188">
        <v>0.156</v>
      </c>
      <c r="J23" s="188">
        <v>0.08</v>
      </c>
      <c r="K23" s="188">
        <v>0.153</v>
      </c>
      <c r="L23" s="188">
        <v>0.23899999999999999</v>
      </c>
      <c r="M23" s="188">
        <v>0.19900000000000001</v>
      </c>
      <c r="N23" s="188">
        <v>0.51</v>
      </c>
      <c r="O23" s="474">
        <v>0.10100000000000001</v>
      </c>
      <c r="P23" s="474">
        <v>0.104</v>
      </c>
      <c r="Q23" s="474">
        <v>0.09</v>
      </c>
      <c r="R23" s="474">
        <v>0.13600000000000001</v>
      </c>
      <c r="S23" s="474">
        <v>7.6999999999999999E-2</v>
      </c>
      <c r="T23" s="188"/>
      <c r="U23" s="188"/>
      <c r="V23" s="188"/>
      <c r="W23" s="187"/>
      <c r="X23" s="280"/>
      <c r="Y23" s="280"/>
      <c r="Z23" s="312" t="s">
        <v>1327</v>
      </c>
      <c r="AA23" s="21">
        <v>19</v>
      </c>
      <c r="AC23" s="70" t="s">
        <v>38</v>
      </c>
    </row>
    <row r="24" spans="1:29" s="13" customFormat="1" ht="14.1" customHeight="1">
      <c r="A24" s="21">
        <v>20</v>
      </c>
      <c r="B24" s="235" t="s">
        <v>1500</v>
      </c>
      <c r="C24" s="233">
        <v>20056</v>
      </c>
      <c r="D24" s="233">
        <v>3703</v>
      </c>
      <c r="E24" s="233">
        <v>28620</v>
      </c>
      <c r="F24" s="233">
        <v>7896</v>
      </c>
      <c r="G24" s="233">
        <v>6131</v>
      </c>
      <c r="H24" s="233">
        <v>2927</v>
      </c>
      <c r="I24" s="233">
        <v>131102</v>
      </c>
      <c r="J24" s="233">
        <v>9298</v>
      </c>
      <c r="K24" s="233">
        <v>12767</v>
      </c>
      <c r="L24" s="233">
        <v>10424</v>
      </c>
      <c r="M24" s="233">
        <v>6587</v>
      </c>
      <c r="N24" s="233">
        <v>5673</v>
      </c>
      <c r="O24" s="472">
        <v>30063</v>
      </c>
      <c r="P24" s="472">
        <v>9542</v>
      </c>
      <c r="Q24" s="472">
        <v>52038</v>
      </c>
      <c r="R24" s="472">
        <v>43788</v>
      </c>
      <c r="S24" s="472">
        <v>16658</v>
      </c>
      <c r="T24" s="233"/>
      <c r="U24" s="233"/>
      <c r="V24" s="233"/>
      <c r="W24" s="194"/>
      <c r="X24" s="283"/>
      <c r="Y24" s="283"/>
      <c r="Z24" s="235" t="s">
        <v>1500</v>
      </c>
      <c r="AA24" s="21">
        <v>20</v>
      </c>
      <c r="AC24" s="64" t="s">
        <v>40</v>
      </c>
    </row>
    <row r="25" spans="1:29" s="13" customFormat="1" ht="14.1" customHeight="1">
      <c r="A25" s="21">
        <v>21</v>
      </c>
      <c r="B25" s="211" t="s">
        <v>1501</v>
      </c>
      <c r="C25" s="188">
        <v>2.5999999999999999E-2</v>
      </c>
      <c r="D25" s="188">
        <v>1.2999999999999999E-2</v>
      </c>
      <c r="E25" s="188">
        <v>3.5000000000000003E-2</v>
      </c>
      <c r="F25" s="188">
        <v>3.6999999999999998E-2</v>
      </c>
      <c r="G25" s="188">
        <v>2.7E-2</v>
      </c>
      <c r="H25" s="188">
        <v>0.01</v>
      </c>
      <c r="I25" s="188">
        <v>0.08</v>
      </c>
      <c r="J25" s="188">
        <v>0.104</v>
      </c>
      <c r="K25" s="188">
        <v>4.2000000000000003E-2</v>
      </c>
      <c r="L25" s="188">
        <v>4.2000000000000003E-2</v>
      </c>
      <c r="M25" s="188">
        <v>3.3000000000000002E-2</v>
      </c>
      <c r="N25" s="188">
        <v>7.0000000000000001E-3</v>
      </c>
      <c r="O25" s="474">
        <v>3.4000000000000002E-2</v>
      </c>
      <c r="P25" s="474">
        <v>1.9E-2</v>
      </c>
      <c r="Q25" s="474">
        <v>5.5E-2</v>
      </c>
      <c r="R25" s="474">
        <v>4.9000000000000002E-2</v>
      </c>
      <c r="S25" s="474">
        <v>4.3999999999999997E-2</v>
      </c>
      <c r="T25" s="188"/>
      <c r="U25" s="188"/>
      <c r="V25" s="188"/>
      <c r="W25" s="187"/>
      <c r="X25" s="280"/>
      <c r="Y25" s="280"/>
      <c r="Z25" s="211" t="s">
        <v>1501</v>
      </c>
      <c r="AA25" s="21">
        <v>21</v>
      </c>
      <c r="AC25" s="63" t="s">
        <v>41</v>
      </c>
    </row>
    <row r="26" spans="1:29" s="13" customFormat="1" ht="14.1" customHeight="1">
      <c r="A26" s="21">
        <v>22</v>
      </c>
      <c r="B26" s="312" t="s">
        <v>642</v>
      </c>
      <c r="C26" s="227">
        <v>19722</v>
      </c>
      <c r="D26" s="227">
        <v>2767</v>
      </c>
      <c r="E26" s="227">
        <v>32199</v>
      </c>
      <c r="F26" s="227">
        <v>8641</v>
      </c>
      <c r="G26" s="227">
        <v>7361</v>
      </c>
      <c r="H26" s="227">
        <v>5835</v>
      </c>
      <c r="I26" s="227">
        <v>132402</v>
      </c>
      <c r="J26" s="227">
        <v>8683</v>
      </c>
      <c r="K26" s="227">
        <v>9927</v>
      </c>
      <c r="L26" s="227">
        <v>10315</v>
      </c>
      <c r="M26" s="227">
        <v>6659</v>
      </c>
      <c r="N26" s="227">
        <v>3147</v>
      </c>
      <c r="O26" s="473">
        <v>31534</v>
      </c>
      <c r="P26" s="473">
        <v>9978</v>
      </c>
      <c r="Q26" s="473">
        <v>61990</v>
      </c>
      <c r="R26" s="473">
        <v>28928</v>
      </c>
      <c r="S26" s="473">
        <v>16345</v>
      </c>
      <c r="T26" s="227"/>
      <c r="U26" s="227"/>
      <c r="V26" s="227"/>
      <c r="W26" s="187"/>
      <c r="X26" s="280"/>
      <c r="Y26" s="280"/>
      <c r="Z26" s="312" t="s">
        <v>642</v>
      </c>
      <c r="AA26" s="21">
        <v>22</v>
      </c>
      <c r="AC26" s="70" t="s">
        <v>42</v>
      </c>
    </row>
    <row r="27" spans="1:29" s="13" customFormat="1" ht="14.1" customHeight="1">
      <c r="A27" s="21">
        <v>23</v>
      </c>
      <c r="B27" s="312" t="s">
        <v>643</v>
      </c>
      <c r="C27" s="188">
        <v>2.5999999999999999E-2</v>
      </c>
      <c r="D27" s="188">
        <v>1.0999999999999999E-2</v>
      </c>
      <c r="E27" s="188">
        <v>3.9E-2</v>
      </c>
      <c r="F27" s="188">
        <v>4.2999999999999997E-2</v>
      </c>
      <c r="G27" s="188">
        <v>3.3000000000000002E-2</v>
      </c>
      <c r="H27" s="188">
        <v>0.02</v>
      </c>
      <c r="I27" s="188">
        <v>7.5999999999999998E-2</v>
      </c>
      <c r="J27" s="188">
        <v>9.5000000000000001E-2</v>
      </c>
      <c r="K27" s="188">
        <v>3.6999999999999998E-2</v>
      </c>
      <c r="L27" s="188">
        <v>6.2E-2</v>
      </c>
      <c r="M27" s="188">
        <v>3.5000000000000003E-2</v>
      </c>
      <c r="N27" s="188">
        <v>4.0000000000000001E-3</v>
      </c>
      <c r="O27" s="474">
        <v>3.6999999999999998E-2</v>
      </c>
      <c r="P27" s="474">
        <v>2.5999999999999999E-2</v>
      </c>
      <c r="Q27" s="474">
        <v>5.6000000000000001E-2</v>
      </c>
      <c r="R27" s="474">
        <v>3.7999999999999999E-2</v>
      </c>
      <c r="S27" s="474">
        <v>4.4999999999999998E-2</v>
      </c>
      <c r="T27" s="188"/>
      <c r="U27" s="188"/>
      <c r="V27" s="188"/>
      <c r="W27" s="187"/>
      <c r="X27" s="280"/>
      <c r="Y27" s="280"/>
      <c r="Z27" s="312" t="s">
        <v>643</v>
      </c>
      <c r="AA27" s="21">
        <v>23</v>
      </c>
      <c r="AC27" s="70" t="s">
        <v>41</v>
      </c>
    </row>
    <row r="28" spans="1:29" s="13" customFormat="1" ht="14.1" customHeight="1">
      <c r="A28" s="21">
        <v>24</v>
      </c>
      <c r="B28" s="296" t="s">
        <v>556</v>
      </c>
      <c r="C28" s="233">
        <v>18793</v>
      </c>
      <c r="D28" s="233">
        <v>9950</v>
      </c>
      <c r="E28" s="233">
        <v>28271</v>
      </c>
      <c r="F28" s="233">
        <v>10479</v>
      </c>
      <c r="G28" s="233">
        <v>10821</v>
      </c>
      <c r="H28" s="233">
        <v>4590</v>
      </c>
      <c r="I28" s="233">
        <v>58120</v>
      </c>
      <c r="J28" s="233">
        <v>2547</v>
      </c>
      <c r="K28" s="233">
        <v>15742</v>
      </c>
      <c r="L28" s="233">
        <v>6707</v>
      </c>
      <c r="M28" s="233">
        <v>9959</v>
      </c>
      <c r="N28" s="233">
        <v>56991</v>
      </c>
      <c r="O28" s="472">
        <v>20372</v>
      </c>
      <c r="P28" s="472">
        <v>26954</v>
      </c>
      <c r="Q28" s="472">
        <v>34028</v>
      </c>
      <c r="R28" s="472">
        <v>22415</v>
      </c>
      <c r="S28" s="472">
        <v>10312</v>
      </c>
      <c r="T28" s="233"/>
      <c r="U28" s="233"/>
      <c r="V28" s="233"/>
      <c r="W28" s="194"/>
      <c r="X28" s="283"/>
      <c r="Y28" s="283"/>
      <c r="Z28" s="296" t="s">
        <v>556</v>
      </c>
      <c r="AA28" s="21">
        <v>24</v>
      </c>
      <c r="AC28" s="91" t="s">
        <v>43</v>
      </c>
    </row>
    <row r="29" spans="1:29" s="13" customFormat="1" ht="14.1" customHeight="1">
      <c r="A29" s="21">
        <v>25</v>
      </c>
      <c r="B29" s="294" t="s">
        <v>557</v>
      </c>
      <c r="C29" s="188">
        <v>2.5000000000000001E-2</v>
      </c>
      <c r="D29" s="188">
        <v>3.5000000000000003E-2</v>
      </c>
      <c r="E29" s="188">
        <v>3.4000000000000002E-2</v>
      </c>
      <c r="F29" s="188">
        <v>4.9000000000000002E-2</v>
      </c>
      <c r="G29" s="188">
        <v>4.7E-2</v>
      </c>
      <c r="H29" s="188">
        <v>1.4999999999999999E-2</v>
      </c>
      <c r="I29" s="188">
        <v>3.5000000000000003E-2</v>
      </c>
      <c r="J29" s="188">
        <v>2.9000000000000001E-2</v>
      </c>
      <c r="K29" s="188">
        <v>5.1999999999999998E-2</v>
      </c>
      <c r="L29" s="188">
        <v>2.7E-2</v>
      </c>
      <c r="M29" s="188">
        <v>0.05</v>
      </c>
      <c r="N29" s="188">
        <v>6.6000000000000003E-2</v>
      </c>
      <c r="O29" s="474">
        <v>3.5999999999999997E-2</v>
      </c>
      <c r="P29" s="474">
        <v>4.2999999999999997E-2</v>
      </c>
      <c r="Q29" s="474">
        <v>2.9000000000000001E-2</v>
      </c>
      <c r="R29" s="474">
        <v>2.7E-2</v>
      </c>
      <c r="S29" s="474">
        <v>2.9000000000000001E-2</v>
      </c>
      <c r="T29" s="188"/>
      <c r="U29" s="188"/>
      <c r="V29" s="188"/>
      <c r="W29" s="187"/>
      <c r="X29" s="280"/>
      <c r="Y29" s="280"/>
      <c r="Z29" s="294" t="s">
        <v>557</v>
      </c>
      <c r="AA29" s="21">
        <v>25</v>
      </c>
      <c r="AC29" s="92" t="s">
        <v>44</v>
      </c>
    </row>
    <row r="30" spans="1:29" s="13" customFormat="1" ht="14.1" customHeight="1">
      <c r="A30" s="21">
        <v>26</v>
      </c>
      <c r="B30" s="234" t="s">
        <v>1328</v>
      </c>
      <c r="C30" s="227">
        <v>31256</v>
      </c>
      <c r="D30" s="227">
        <v>11247</v>
      </c>
      <c r="E30" s="227">
        <v>25293</v>
      </c>
      <c r="F30" s="227">
        <v>8332</v>
      </c>
      <c r="G30" s="227">
        <v>11055</v>
      </c>
      <c r="H30" s="227">
        <v>7203</v>
      </c>
      <c r="I30" s="227">
        <v>65710</v>
      </c>
      <c r="J30" s="227">
        <v>4989</v>
      </c>
      <c r="K30" s="227">
        <v>12091</v>
      </c>
      <c r="L30" s="227">
        <v>8959</v>
      </c>
      <c r="M30" s="227">
        <v>13971</v>
      </c>
      <c r="N30" s="227">
        <v>54749</v>
      </c>
      <c r="O30" s="473">
        <v>21473</v>
      </c>
      <c r="P30" s="473">
        <v>30361</v>
      </c>
      <c r="Q30" s="473">
        <v>42174</v>
      </c>
      <c r="R30" s="473">
        <v>24121</v>
      </c>
      <c r="S30" s="473">
        <v>10727</v>
      </c>
      <c r="T30" s="227"/>
      <c r="U30" s="227"/>
      <c r="V30" s="227"/>
      <c r="W30" s="187"/>
      <c r="X30" s="280"/>
      <c r="Y30" s="280"/>
      <c r="Z30" s="234" t="s">
        <v>1328</v>
      </c>
      <c r="AA30" s="21">
        <v>26</v>
      </c>
      <c r="AC30" s="78" t="s">
        <v>45</v>
      </c>
    </row>
    <row r="31" spans="1:29" s="13" customFormat="1" ht="14.1" customHeight="1">
      <c r="A31" s="21">
        <v>27</v>
      </c>
      <c r="B31" s="234" t="s">
        <v>954</v>
      </c>
      <c r="C31" s="188">
        <v>4.1000000000000002E-2</v>
      </c>
      <c r="D31" s="188">
        <v>4.2999999999999997E-2</v>
      </c>
      <c r="E31" s="188">
        <v>0.03</v>
      </c>
      <c r="F31" s="188">
        <v>4.1000000000000002E-2</v>
      </c>
      <c r="G31" s="188">
        <v>0.05</v>
      </c>
      <c r="H31" s="188">
        <v>2.5000000000000001E-2</v>
      </c>
      <c r="I31" s="188">
        <v>3.7999999999999999E-2</v>
      </c>
      <c r="J31" s="188">
        <v>5.5E-2</v>
      </c>
      <c r="K31" s="188">
        <v>4.5999999999999999E-2</v>
      </c>
      <c r="L31" s="188">
        <v>5.3999999999999999E-2</v>
      </c>
      <c r="M31" s="188">
        <v>7.3999999999999996E-2</v>
      </c>
      <c r="N31" s="188">
        <v>6.9000000000000006E-2</v>
      </c>
      <c r="O31" s="474">
        <v>3.7999999999999999E-2</v>
      </c>
      <c r="P31" s="474">
        <v>5.3999999999999999E-2</v>
      </c>
      <c r="Q31" s="474">
        <v>3.4000000000000002E-2</v>
      </c>
      <c r="R31" s="474">
        <v>3.1E-2</v>
      </c>
      <c r="S31" s="474">
        <v>3.5000000000000003E-2</v>
      </c>
      <c r="T31" s="188"/>
      <c r="U31" s="188"/>
      <c r="V31" s="188"/>
      <c r="W31" s="187"/>
      <c r="X31" s="280"/>
      <c r="Y31" s="280"/>
      <c r="Z31" s="234" t="s">
        <v>954</v>
      </c>
      <c r="AA31" s="21">
        <v>27</v>
      </c>
      <c r="AC31" s="78" t="s">
        <v>44</v>
      </c>
    </row>
    <row r="32" spans="1:29" s="13" customFormat="1" ht="14.1" customHeight="1">
      <c r="A32" s="21">
        <v>28</v>
      </c>
      <c r="B32" s="235" t="s">
        <v>558</v>
      </c>
      <c r="C32" s="233">
        <v>11928</v>
      </c>
      <c r="D32" s="233">
        <v>6300</v>
      </c>
      <c r="E32" s="233">
        <v>13576</v>
      </c>
      <c r="F32" s="233">
        <v>6220</v>
      </c>
      <c r="G32" s="233">
        <v>6681</v>
      </c>
      <c r="H32" s="233">
        <v>4590</v>
      </c>
      <c r="I32" s="233">
        <v>19145</v>
      </c>
      <c r="J32" s="233">
        <v>1138</v>
      </c>
      <c r="K32" s="233">
        <v>6808</v>
      </c>
      <c r="L32" s="233">
        <v>3236</v>
      </c>
      <c r="M32" s="233">
        <v>6674</v>
      </c>
      <c r="N32" s="233">
        <v>56991</v>
      </c>
      <c r="O32" s="472">
        <v>9419</v>
      </c>
      <c r="P32" s="472">
        <v>18826</v>
      </c>
      <c r="Q32" s="472">
        <v>16168</v>
      </c>
      <c r="R32" s="472">
        <v>10906</v>
      </c>
      <c r="S32" s="472">
        <v>5307</v>
      </c>
      <c r="T32" s="233"/>
      <c r="U32" s="233"/>
      <c r="V32" s="233"/>
      <c r="W32" s="194"/>
      <c r="X32" s="283"/>
      <c r="Y32" s="283"/>
      <c r="Z32" s="235" t="s">
        <v>558</v>
      </c>
      <c r="AA32" s="21">
        <v>28</v>
      </c>
      <c r="AC32" s="64" t="s">
        <v>46</v>
      </c>
    </row>
    <row r="33" spans="1:29" s="13" customFormat="1" ht="14.1" customHeight="1">
      <c r="A33" s="21">
        <v>29</v>
      </c>
      <c r="B33" s="211" t="s">
        <v>559</v>
      </c>
      <c r="C33" s="188">
        <v>1.6E-2</v>
      </c>
      <c r="D33" s="188">
        <v>2.1999999999999999E-2</v>
      </c>
      <c r="E33" s="188">
        <v>1.6E-2</v>
      </c>
      <c r="F33" s="188">
        <v>2.9000000000000001E-2</v>
      </c>
      <c r="G33" s="188">
        <v>2.9000000000000001E-2</v>
      </c>
      <c r="H33" s="188">
        <v>1.4999999999999999E-2</v>
      </c>
      <c r="I33" s="188">
        <v>1.2E-2</v>
      </c>
      <c r="J33" s="188">
        <v>1.2999999999999999E-2</v>
      </c>
      <c r="K33" s="188">
        <v>2.3E-2</v>
      </c>
      <c r="L33" s="188">
        <v>1.2999999999999999E-2</v>
      </c>
      <c r="M33" s="188">
        <v>3.3000000000000002E-2</v>
      </c>
      <c r="N33" s="188">
        <v>6.6000000000000003E-2</v>
      </c>
      <c r="O33" s="474">
        <v>2.1000000000000001E-2</v>
      </c>
      <c r="P33" s="474">
        <v>0.03</v>
      </c>
      <c r="Q33" s="474">
        <v>1.4999999999999999E-2</v>
      </c>
      <c r="R33" s="474">
        <v>1.4E-2</v>
      </c>
      <c r="S33" s="474">
        <v>1.6E-2</v>
      </c>
      <c r="T33" s="188"/>
      <c r="U33" s="188"/>
      <c r="V33" s="188"/>
      <c r="W33" s="187"/>
      <c r="X33" s="280"/>
      <c r="Y33" s="280"/>
      <c r="Z33" s="211" t="s">
        <v>559</v>
      </c>
      <c r="AA33" s="21">
        <v>29</v>
      </c>
      <c r="AC33" s="63" t="s">
        <v>47</v>
      </c>
    </row>
    <row r="34" spans="1:29" s="13" customFormat="1" ht="14.1" customHeight="1">
      <c r="A34" s="21">
        <v>30</v>
      </c>
      <c r="B34" s="312" t="s">
        <v>1329</v>
      </c>
      <c r="C34" s="227">
        <v>27228</v>
      </c>
      <c r="D34" s="227">
        <v>4956</v>
      </c>
      <c r="E34" s="227">
        <v>12980</v>
      </c>
      <c r="F34" s="227">
        <v>4781</v>
      </c>
      <c r="G34" s="227">
        <v>6129</v>
      </c>
      <c r="H34" s="227">
        <v>7203</v>
      </c>
      <c r="I34" s="227">
        <v>24102</v>
      </c>
      <c r="J34" s="227">
        <v>3053</v>
      </c>
      <c r="K34" s="227">
        <v>4754</v>
      </c>
      <c r="L34" s="227">
        <v>4400</v>
      </c>
      <c r="M34" s="227">
        <v>6917</v>
      </c>
      <c r="N34" s="227">
        <v>54749</v>
      </c>
      <c r="O34" s="473">
        <v>10025</v>
      </c>
      <c r="P34" s="473">
        <v>19483</v>
      </c>
      <c r="Q34" s="473">
        <v>17888</v>
      </c>
      <c r="R34" s="473">
        <v>20085</v>
      </c>
      <c r="S34" s="473">
        <v>6655</v>
      </c>
      <c r="T34" s="227"/>
      <c r="U34" s="227"/>
      <c r="V34" s="227"/>
      <c r="W34" s="187"/>
      <c r="X34" s="280"/>
      <c r="Y34" s="280"/>
      <c r="Z34" s="312" t="s">
        <v>1329</v>
      </c>
      <c r="AA34" s="21">
        <v>30</v>
      </c>
      <c r="AC34" s="70" t="s">
        <v>48</v>
      </c>
    </row>
    <row r="35" spans="1:29" s="13" customFormat="1" ht="14.1" customHeight="1">
      <c r="A35" s="21">
        <v>31</v>
      </c>
      <c r="B35" s="312" t="s">
        <v>1330</v>
      </c>
      <c r="C35" s="188">
        <v>3.5999999999999997E-2</v>
      </c>
      <c r="D35" s="188">
        <v>1.9E-2</v>
      </c>
      <c r="E35" s="188">
        <v>1.6E-2</v>
      </c>
      <c r="F35" s="188">
        <v>2.4E-2</v>
      </c>
      <c r="G35" s="188">
        <v>2.7E-2</v>
      </c>
      <c r="H35" s="188">
        <v>2.5000000000000001E-2</v>
      </c>
      <c r="I35" s="188">
        <v>1.4E-2</v>
      </c>
      <c r="J35" s="188">
        <v>3.3000000000000002E-2</v>
      </c>
      <c r="K35" s="188">
        <v>1.7999999999999999E-2</v>
      </c>
      <c r="L35" s="188">
        <v>2.5999999999999999E-2</v>
      </c>
      <c r="M35" s="188">
        <v>3.5999999999999997E-2</v>
      </c>
      <c r="N35" s="188">
        <v>6.9000000000000006E-2</v>
      </c>
      <c r="O35" s="474">
        <v>2.1000000000000001E-2</v>
      </c>
      <c r="P35" s="474">
        <v>3.5000000000000003E-2</v>
      </c>
      <c r="Q35" s="474">
        <v>1.9E-2</v>
      </c>
      <c r="R35" s="474">
        <v>2.1999999999999999E-2</v>
      </c>
      <c r="S35" s="474">
        <v>2.1999999999999999E-2</v>
      </c>
      <c r="T35" s="188"/>
      <c r="U35" s="188"/>
      <c r="V35" s="188"/>
      <c r="W35" s="187"/>
      <c r="X35" s="280"/>
      <c r="Y35" s="280"/>
      <c r="Z35" s="312" t="s">
        <v>1330</v>
      </c>
      <c r="AA35" s="21">
        <v>31</v>
      </c>
      <c r="AC35" s="70" t="s">
        <v>47</v>
      </c>
    </row>
    <row r="36" spans="1:29" s="13" customFormat="1" ht="14.1" customHeight="1">
      <c r="A36" s="21">
        <v>32</v>
      </c>
      <c r="B36" s="235" t="s">
        <v>560</v>
      </c>
      <c r="C36" s="233">
        <v>6865</v>
      </c>
      <c r="D36" s="233">
        <v>3649</v>
      </c>
      <c r="E36" s="233">
        <v>14694</v>
      </c>
      <c r="F36" s="233">
        <v>4259</v>
      </c>
      <c r="G36" s="233">
        <v>4140</v>
      </c>
      <c r="H36" s="233">
        <v>0</v>
      </c>
      <c r="I36" s="233">
        <v>38974</v>
      </c>
      <c r="J36" s="233">
        <v>1408</v>
      </c>
      <c r="K36" s="233">
        <v>8934</v>
      </c>
      <c r="L36" s="233">
        <v>3471</v>
      </c>
      <c r="M36" s="233">
        <v>5164</v>
      </c>
      <c r="N36" s="233">
        <v>0</v>
      </c>
      <c r="O36" s="472">
        <v>13143</v>
      </c>
      <c r="P36" s="472">
        <v>8128</v>
      </c>
      <c r="Q36" s="472">
        <v>17860</v>
      </c>
      <c r="R36" s="472">
        <v>11509</v>
      </c>
      <c r="S36" s="472">
        <v>5005</v>
      </c>
      <c r="T36" s="233"/>
      <c r="U36" s="233"/>
      <c r="V36" s="233"/>
      <c r="W36" s="194"/>
      <c r="X36" s="283"/>
      <c r="Y36" s="283"/>
      <c r="Z36" s="235" t="s">
        <v>560</v>
      </c>
      <c r="AA36" s="21">
        <v>32</v>
      </c>
      <c r="AC36" s="64" t="s">
        <v>49</v>
      </c>
    </row>
    <row r="37" spans="1:29" s="13" customFormat="1" ht="14.1" customHeight="1">
      <c r="A37" s="21">
        <v>33</v>
      </c>
      <c r="B37" s="211" t="s">
        <v>561</v>
      </c>
      <c r="C37" s="188">
        <v>8.9999999999999993E-3</v>
      </c>
      <c r="D37" s="188">
        <v>1.2999999999999999E-2</v>
      </c>
      <c r="E37" s="188">
        <v>1.7999999999999999E-2</v>
      </c>
      <c r="F37" s="188">
        <v>0.02</v>
      </c>
      <c r="G37" s="188">
        <v>1.7999999999999999E-2</v>
      </c>
      <c r="H37" s="188">
        <v>0</v>
      </c>
      <c r="I37" s="188">
        <v>2.4E-2</v>
      </c>
      <c r="J37" s="188">
        <v>1.6E-2</v>
      </c>
      <c r="K37" s="188">
        <v>0.03</v>
      </c>
      <c r="L37" s="188">
        <v>1.4E-2</v>
      </c>
      <c r="M37" s="188">
        <v>2.5999999999999999E-2</v>
      </c>
      <c r="N37" s="188">
        <v>0</v>
      </c>
      <c r="O37" s="474">
        <v>1.9E-2</v>
      </c>
      <c r="P37" s="474">
        <v>1.4E-2</v>
      </c>
      <c r="Q37" s="474">
        <v>1.4E-2</v>
      </c>
      <c r="R37" s="474">
        <v>1.4E-2</v>
      </c>
      <c r="S37" s="474">
        <v>1.2999999999999999E-2</v>
      </c>
      <c r="T37" s="188"/>
      <c r="U37" s="188"/>
      <c r="V37" s="188"/>
      <c r="W37" s="187"/>
      <c r="X37" s="280"/>
      <c r="Y37" s="280"/>
      <c r="Z37" s="211" t="s">
        <v>561</v>
      </c>
      <c r="AA37" s="21">
        <v>33</v>
      </c>
      <c r="AC37" s="63" t="s">
        <v>1008</v>
      </c>
    </row>
    <row r="38" spans="1:29" s="13" customFormat="1" ht="14.1" customHeight="1">
      <c r="A38" s="21">
        <v>34</v>
      </c>
      <c r="B38" s="312" t="s">
        <v>1268</v>
      </c>
      <c r="C38" s="227">
        <v>4028</v>
      </c>
      <c r="D38" s="227">
        <v>6291</v>
      </c>
      <c r="E38" s="227">
        <v>12314</v>
      </c>
      <c r="F38" s="227">
        <v>3551</v>
      </c>
      <c r="G38" s="227">
        <v>4926</v>
      </c>
      <c r="H38" s="227">
        <v>0</v>
      </c>
      <c r="I38" s="227">
        <v>41608</v>
      </c>
      <c r="J38" s="227">
        <v>1937</v>
      </c>
      <c r="K38" s="227">
        <v>7336</v>
      </c>
      <c r="L38" s="227">
        <v>4559</v>
      </c>
      <c r="M38" s="227">
        <v>7054</v>
      </c>
      <c r="N38" s="227">
        <v>0</v>
      </c>
      <c r="O38" s="473">
        <v>13738</v>
      </c>
      <c r="P38" s="473">
        <v>10878</v>
      </c>
      <c r="Q38" s="473">
        <v>24286</v>
      </c>
      <c r="R38" s="473">
        <v>4036</v>
      </c>
      <c r="S38" s="473">
        <v>4073</v>
      </c>
      <c r="T38" s="227"/>
      <c r="U38" s="227"/>
      <c r="V38" s="227"/>
      <c r="W38" s="187"/>
      <c r="X38" s="280"/>
      <c r="Y38" s="280"/>
      <c r="Z38" s="312" t="s">
        <v>1268</v>
      </c>
      <c r="AA38" s="21">
        <v>34</v>
      </c>
      <c r="AC38" s="70" t="s">
        <v>1009</v>
      </c>
    </row>
    <row r="39" spans="1:29" s="13" customFormat="1" ht="14.1" customHeight="1" thickBot="1">
      <c r="A39" s="21">
        <v>35</v>
      </c>
      <c r="B39" s="312" t="s">
        <v>1269</v>
      </c>
      <c r="C39" s="188">
        <v>5.0000000000000001E-3</v>
      </c>
      <c r="D39" s="188">
        <v>2.4E-2</v>
      </c>
      <c r="E39" s="188">
        <v>1.4999999999999999E-2</v>
      </c>
      <c r="F39" s="188">
        <v>1.7999999999999999E-2</v>
      </c>
      <c r="G39" s="188">
        <v>2.1999999999999999E-2</v>
      </c>
      <c r="H39" s="188">
        <v>0</v>
      </c>
      <c r="I39" s="188">
        <v>2.4E-2</v>
      </c>
      <c r="J39" s="188">
        <v>2.1000000000000001E-2</v>
      </c>
      <c r="K39" s="188">
        <v>2.8000000000000001E-2</v>
      </c>
      <c r="L39" s="188">
        <v>2.7E-2</v>
      </c>
      <c r="M39" s="188">
        <v>3.6999999999999998E-2</v>
      </c>
      <c r="N39" s="188">
        <v>0</v>
      </c>
      <c r="O39" s="474">
        <v>2.1000000000000001E-2</v>
      </c>
      <c r="P39" s="474">
        <v>1.9E-2</v>
      </c>
      <c r="Q39" s="474">
        <v>1.4999999999999999E-2</v>
      </c>
      <c r="R39" s="474">
        <v>1.7000000000000001E-2</v>
      </c>
      <c r="S39" s="474">
        <v>1.2999999999999999E-2</v>
      </c>
      <c r="T39" s="188"/>
      <c r="U39" s="188"/>
      <c r="V39" s="188"/>
      <c r="W39" s="187"/>
      <c r="X39" s="280"/>
      <c r="Y39" s="280"/>
      <c r="Z39" s="312" t="s">
        <v>1269</v>
      </c>
      <c r="AA39" s="21">
        <v>35</v>
      </c>
      <c r="AC39" s="70" t="s">
        <v>1008</v>
      </c>
    </row>
    <row r="40" spans="1:29" s="13" customFormat="1" ht="14.1" customHeight="1">
      <c r="A40" s="21">
        <v>36</v>
      </c>
      <c r="B40" s="311" t="s">
        <v>847</v>
      </c>
      <c r="C40" s="231">
        <v>112435</v>
      </c>
      <c r="D40" s="231">
        <v>38823</v>
      </c>
      <c r="E40" s="231">
        <v>109604</v>
      </c>
      <c r="F40" s="231">
        <v>39010</v>
      </c>
      <c r="G40" s="231">
        <v>34757</v>
      </c>
      <c r="H40" s="231">
        <v>58340</v>
      </c>
      <c r="I40" s="231">
        <v>433222</v>
      </c>
      <c r="J40" s="231">
        <v>20376</v>
      </c>
      <c r="K40" s="231">
        <v>75674</v>
      </c>
      <c r="L40" s="231">
        <v>59213</v>
      </c>
      <c r="M40" s="231">
        <v>44207</v>
      </c>
      <c r="N40" s="231">
        <v>476468</v>
      </c>
      <c r="O40" s="478">
        <v>118959</v>
      </c>
      <c r="P40" s="478">
        <v>106767</v>
      </c>
      <c r="Q40" s="478">
        <v>168532</v>
      </c>
      <c r="R40" s="478">
        <v>195052</v>
      </c>
      <c r="S40" s="478">
        <v>53394</v>
      </c>
      <c r="T40" s="231"/>
      <c r="U40" s="231"/>
      <c r="V40" s="231"/>
      <c r="W40" s="222"/>
      <c r="X40" s="279"/>
      <c r="Y40" s="279"/>
      <c r="Z40" s="311" t="s">
        <v>847</v>
      </c>
      <c r="AA40" s="21">
        <v>36</v>
      </c>
      <c r="AC40" s="113" t="s">
        <v>1010</v>
      </c>
    </row>
    <row r="41" spans="1:29" s="13" customFormat="1" ht="14.1" customHeight="1">
      <c r="A41" s="21">
        <v>37</v>
      </c>
      <c r="B41" s="294" t="s">
        <v>562</v>
      </c>
      <c r="C41" s="188">
        <v>0.14699999999999999</v>
      </c>
      <c r="D41" s="188">
        <v>0.13500000000000001</v>
      </c>
      <c r="E41" s="188">
        <v>0.13200000000000001</v>
      </c>
      <c r="F41" s="188">
        <v>0.182</v>
      </c>
      <c r="G41" s="188">
        <v>0.152</v>
      </c>
      <c r="H41" s="188">
        <v>0.19</v>
      </c>
      <c r="I41" s="188">
        <v>0.26400000000000001</v>
      </c>
      <c r="J41" s="188">
        <v>0.22900000000000001</v>
      </c>
      <c r="K41" s="188">
        <v>0.251</v>
      </c>
      <c r="L41" s="188">
        <v>0.23699999999999999</v>
      </c>
      <c r="M41" s="188">
        <v>0.221</v>
      </c>
      <c r="N41" s="188">
        <v>0.55000000000000004</v>
      </c>
      <c r="O41" s="474">
        <v>0.17599999999999999</v>
      </c>
      <c r="P41" s="474">
        <v>0.17499999999999999</v>
      </c>
      <c r="Q41" s="474">
        <v>0.17100000000000001</v>
      </c>
      <c r="R41" s="474">
        <v>0.19800000000000001</v>
      </c>
      <c r="S41" s="474">
        <v>0.156</v>
      </c>
      <c r="T41" s="188"/>
      <c r="U41" s="188"/>
      <c r="V41" s="188"/>
      <c r="W41" s="187"/>
      <c r="X41" s="280"/>
      <c r="Y41" s="280"/>
      <c r="Z41" s="294" t="s">
        <v>562</v>
      </c>
      <c r="AA41" s="21">
        <v>37</v>
      </c>
      <c r="AC41" s="92" t="s">
        <v>1011</v>
      </c>
    </row>
    <row r="42" spans="1:29" s="13" customFormat="1" ht="14.1" customHeight="1">
      <c r="A42" s="21">
        <v>38</v>
      </c>
      <c r="B42" s="234" t="s">
        <v>1331</v>
      </c>
      <c r="C42" s="227">
        <v>108127</v>
      </c>
      <c r="D42" s="227">
        <v>42112</v>
      </c>
      <c r="E42" s="227">
        <v>93769</v>
      </c>
      <c r="F42" s="227">
        <v>36395</v>
      </c>
      <c r="G42" s="227">
        <v>29365</v>
      </c>
      <c r="H42" s="227">
        <v>57617</v>
      </c>
      <c r="I42" s="227">
        <v>441246</v>
      </c>
      <c r="J42" s="227">
        <v>20951</v>
      </c>
      <c r="K42" s="227">
        <v>62565</v>
      </c>
      <c r="L42" s="227">
        <v>56426</v>
      </c>
      <c r="M42" s="227">
        <v>58292</v>
      </c>
      <c r="N42" s="227">
        <v>431078</v>
      </c>
      <c r="O42" s="473">
        <v>116751</v>
      </c>
      <c r="P42" s="473">
        <v>103688</v>
      </c>
      <c r="Q42" s="473">
        <v>191433</v>
      </c>
      <c r="R42" s="473">
        <v>200196</v>
      </c>
      <c r="S42" s="473">
        <v>48472</v>
      </c>
      <c r="T42" s="227"/>
      <c r="U42" s="227"/>
      <c r="V42" s="227"/>
      <c r="W42" s="187"/>
      <c r="X42" s="280"/>
      <c r="Y42" s="280"/>
      <c r="Z42" s="234" t="s">
        <v>1331</v>
      </c>
      <c r="AA42" s="21">
        <v>38</v>
      </c>
      <c r="AC42" s="78" t="s">
        <v>1012</v>
      </c>
    </row>
    <row r="43" spans="1:29" s="13" customFormat="1" ht="14.1" customHeight="1">
      <c r="A43" s="21">
        <v>39</v>
      </c>
      <c r="B43" s="234" t="s">
        <v>1332</v>
      </c>
      <c r="C43" s="188">
        <v>0.14199999999999999</v>
      </c>
      <c r="D43" s="188">
        <v>0.16</v>
      </c>
      <c r="E43" s="188">
        <v>0.113</v>
      </c>
      <c r="F43" s="188">
        <v>0.17899999999999999</v>
      </c>
      <c r="G43" s="188">
        <v>0.13200000000000001</v>
      </c>
      <c r="H43" s="188">
        <v>0.19700000000000001</v>
      </c>
      <c r="I43" s="188">
        <v>0.253</v>
      </c>
      <c r="J43" s="188">
        <v>0.23</v>
      </c>
      <c r="K43" s="188">
        <v>0.23599999999999999</v>
      </c>
      <c r="L43" s="188">
        <v>0.33800000000000002</v>
      </c>
      <c r="M43" s="188">
        <v>0.307</v>
      </c>
      <c r="N43" s="188">
        <v>0.54700000000000004</v>
      </c>
      <c r="O43" s="474">
        <v>0.17199999999999999</v>
      </c>
      <c r="P43" s="474">
        <v>0.18099999999999999</v>
      </c>
      <c r="Q43" s="474">
        <v>0.18099999999999999</v>
      </c>
      <c r="R43" s="474">
        <v>0.20100000000000001</v>
      </c>
      <c r="S43" s="474">
        <v>0.156</v>
      </c>
      <c r="T43" s="188"/>
      <c r="U43" s="188"/>
      <c r="V43" s="188"/>
      <c r="W43" s="187"/>
      <c r="X43" s="280"/>
      <c r="Y43" s="280"/>
      <c r="Z43" s="234" t="s">
        <v>1332</v>
      </c>
      <c r="AA43" s="21">
        <v>39</v>
      </c>
      <c r="AC43" s="78" t="s">
        <v>1013</v>
      </c>
    </row>
    <row r="44" spans="1:29" s="13" customFormat="1" ht="14.1" customHeight="1">
      <c r="A44" s="21">
        <v>40</v>
      </c>
      <c r="B44" s="235" t="s">
        <v>563</v>
      </c>
      <c r="C44" s="233">
        <v>85513</v>
      </c>
      <c r="D44" s="233">
        <v>31470</v>
      </c>
      <c r="E44" s="233">
        <v>66289</v>
      </c>
      <c r="F44" s="233">
        <v>26854</v>
      </c>
      <c r="G44" s="233">
        <v>24486</v>
      </c>
      <c r="H44" s="233">
        <v>55414</v>
      </c>
      <c r="I44" s="233">
        <v>287754</v>
      </c>
      <c r="J44" s="233">
        <v>9669</v>
      </c>
      <c r="K44" s="233">
        <v>53973</v>
      </c>
      <c r="L44" s="233">
        <v>47940</v>
      </c>
      <c r="M44" s="233">
        <v>36467</v>
      </c>
      <c r="N44" s="233">
        <v>491287</v>
      </c>
      <c r="O44" s="472">
        <v>82045</v>
      </c>
      <c r="P44" s="472">
        <v>91825</v>
      </c>
      <c r="Q44" s="472">
        <v>98634</v>
      </c>
      <c r="R44" s="472">
        <v>140517</v>
      </c>
      <c r="S44" s="472">
        <v>31730</v>
      </c>
      <c r="T44" s="233"/>
      <c r="U44" s="233"/>
      <c r="V44" s="233"/>
      <c r="W44" s="194"/>
      <c r="X44" s="283"/>
      <c r="Y44" s="283"/>
      <c r="Z44" s="235" t="s">
        <v>563</v>
      </c>
      <c r="AA44" s="21">
        <v>40</v>
      </c>
      <c r="AC44" s="64" t="s">
        <v>1014</v>
      </c>
    </row>
    <row r="45" spans="1:29" s="13" customFormat="1" ht="14.1" customHeight="1">
      <c r="A45" s="21">
        <v>41</v>
      </c>
      <c r="B45" s="211" t="s">
        <v>564</v>
      </c>
      <c r="C45" s="188">
        <v>0.112</v>
      </c>
      <c r="D45" s="188">
        <v>0.109</v>
      </c>
      <c r="E45" s="188">
        <v>0.08</v>
      </c>
      <c r="F45" s="188">
        <v>0.125</v>
      </c>
      <c r="G45" s="188">
        <v>0.107</v>
      </c>
      <c r="H45" s="188">
        <v>0.18099999999999999</v>
      </c>
      <c r="I45" s="188">
        <v>0.17599999999999999</v>
      </c>
      <c r="J45" s="188">
        <v>0.109</v>
      </c>
      <c r="K45" s="188">
        <v>0.17899999999999999</v>
      </c>
      <c r="L45" s="188">
        <v>0.192</v>
      </c>
      <c r="M45" s="188">
        <v>0.182</v>
      </c>
      <c r="N45" s="188">
        <v>0.56699999999999995</v>
      </c>
      <c r="O45" s="474">
        <v>0.13</v>
      </c>
      <c r="P45" s="474">
        <v>0.14499999999999999</v>
      </c>
      <c r="Q45" s="474">
        <v>0.10299999999999999</v>
      </c>
      <c r="R45" s="474">
        <v>0.13800000000000001</v>
      </c>
      <c r="S45" s="474">
        <v>0.1</v>
      </c>
      <c r="T45" s="188"/>
      <c r="U45" s="188"/>
      <c r="V45" s="188"/>
      <c r="W45" s="187"/>
      <c r="X45" s="280"/>
      <c r="Y45" s="280"/>
      <c r="Z45" s="211" t="s">
        <v>564</v>
      </c>
      <c r="AA45" s="21">
        <v>41</v>
      </c>
      <c r="AC45" s="63" t="s">
        <v>575</v>
      </c>
    </row>
    <row r="46" spans="1:29" s="13" customFormat="1" ht="14.1" customHeight="1">
      <c r="A46" s="21">
        <v>42</v>
      </c>
      <c r="B46" s="312" t="s">
        <v>218</v>
      </c>
      <c r="C46" s="227">
        <v>84377</v>
      </c>
      <c r="D46" s="227">
        <v>33054</v>
      </c>
      <c r="E46" s="227">
        <v>49256</v>
      </c>
      <c r="F46" s="227">
        <v>24203</v>
      </c>
      <c r="G46" s="227">
        <v>17077</v>
      </c>
      <c r="H46" s="227">
        <v>51783</v>
      </c>
      <c r="I46" s="227">
        <v>295511</v>
      </c>
      <c r="J46" s="227">
        <v>10332</v>
      </c>
      <c r="K46" s="227">
        <v>45302</v>
      </c>
      <c r="L46" s="227">
        <v>44341</v>
      </c>
      <c r="M46" s="227">
        <v>44579</v>
      </c>
      <c r="N46" s="227">
        <v>457152</v>
      </c>
      <c r="O46" s="473">
        <v>78481</v>
      </c>
      <c r="P46" s="473">
        <v>85579</v>
      </c>
      <c r="Q46" s="473">
        <v>105157</v>
      </c>
      <c r="R46" s="473">
        <v>168370</v>
      </c>
      <c r="S46" s="473">
        <v>28054</v>
      </c>
      <c r="T46" s="227"/>
      <c r="U46" s="227"/>
      <c r="V46" s="227"/>
      <c r="W46" s="187"/>
      <c r="X46" s="280"/>
      <c r="Y46" s="280"/>
      <c r="Z46" s="312" t="s">
        <v>218</v>
      </c>
      <c r="AA46" s="21">
        <v>42</v>
      </c>
      <c r="AC46" s="70" t="s">
        <v>576</v>
      </c>
    </row>
    <row r="47" spans="1:29" s="13" customFormat="1" ht="14.1" customHeight="1">
      <c r="A47" s="21">
        <v>43</v>
      </c>
      <c r="B47" s="312" t="s">
        <v>219</v>
      </c>
      <c r="C47" s="188">
        <v>0.111</v>
      </c>
      <c r="D47" s="188">
        <v>0.126</v>
      </c>
      <c r="E47" s="188">
        <v>5.8999999999999997E-2</v>
      </c>
      <c r="F47" s="188">
        <v>0.11899999999999999</v>
      </c>
      <c r="G47" s="188">
        <v>7.6999999999999999E-2</v>
      </c>
      <c r="H47" s="188">
        <v>0.17699999999999999</v>
      </c>
      <c r="I47" s="188">
        <v>0.17</v>
      </c>
      <c r="J47" s="188">
        <v>0.113</v>
      </c>
      <c r="K47" s="188">
        <v>0.17100000000000001</v>
      </c>
      <c r="L47" s="188">
        <v>0.26600000000000001</v>
      </c>
      <c r="M47" s="188">
        <v>0.23499999999999999</v>
      </c>
      <c r="N47" s="188">
        <v>0.57999999999999996</v>
      </c>
      <c r="O47" s="474">
        <v>0.121</v>
      </c>
      <c r="P47" s="474">
        <v>0.13900000000000001</v>
      </c>
      <c r="Q47" s="474">
        <v>0.11</v>
      </c>
      <c r="R47" s="474">
        <v>0.157</v>
      </c>
      <c r="S47" s="474">
        <v>9.9000000000000005E-2</v>
      </c>
      <c r="T47" s="188"/>
      <c r="U47" s="188"/>
      <c r="V47" s="188"/>
      <c r="W47" s="187"/>
      <c r="X47" s="280"/>
      <c r="Y47" s="280"/>
      <c r="Z47" s="312" t="s">
        <v>219</v>
      </c>
      <c r="AA47" s="21">
        <v>43</v>
      </c>
      <c r="AC47" s="70" t="s">
        <v>575</v>
      </c>
    </row>
    <row r="48" spans="1:29" s="13" customFormat="1" ht="14.1" customHeight="1">
      <c r="A48" s="21">
        <v>44</v>
      </c>
      <c r="B48" s="235" t="s">
        <v>565</v>
      </c>
      <c r="C48" s="233">
        <v>26921</v>
      </c>
      <c r="D48" s="233">
        <v>7353</v>
      </c>
      <c r="E48" s="233">
        <v>43315</v>
      </c>
      <c r="F48" s="233">
        <v>12156</v>
      </c>
      <c r="G48" s="233">
        <v>10271</v>
      </c>
      <c r="H48" s="233">
        <v>2927</v>
      </c>
      <c r="I48" s="233">
        <v>170076</v>
      </c>
      <c r="J48" s="233">
        <v>10706</v>
      </c>
      <c r="K48" s="233">
        <v>21701</v>
      </c>
      <c r="L48" s="233">
        <v>13895</v>
      </c>
      <c r="M48" s="233">
        <v>11751</v>
      </c>
      <c r="N48" s="233">
        <v>5673</v>
      </c>
      <c r="O48" s="472">
        <v>41016</v>
      </c>
      <c r="P48" s="472">
        <v>17670</v>
      </c>
      <c r="Q48" s="472">
        <v>69898</v>
      </c>
      <c r="R48" s="472">
        <v>55297</v>
      </c>
      <c r="S48" s="472">
        <v>21664</v>
      </c>
      <c r="T48" s="233"/>
      <c r="U48" s="233"/>
      <c r="V48" s="233"/>
      <c r="W48" s="194"/>
      <c r="X48" s="283"/>
      <c r="Y48" s="283"/>
      <c r="Z48" s="235" t="s">
        <v>565</v>
      </c>
      <c r="AA48" s="21">
        <v>44</v>
      </c>
      <c r="AC48" s="64" t="s">
        <v>577</v>
      </c>
    </row>
    <row r="49" spans="1:32" s="13" customFormat="1" ht="14.1" customHeight="1">
      <c r="A49" s="21">
        <v>45</v>
      </c>
      <c r="B49" s="211" t="s">
        <v>566</v>
      </c>
      <c r="C49" s="188">
        <v>3.5000000000000003E-2</v>
      </c>
      <c r="D49" s="188">
        <v>2.5999999999999999E-2</v>
      </c>
      <c r="E49" s="188">
        <v>5.1999999999999998E-2</v>
      </c>
      <c r="F49" s="188">
        <v>5.7000000000000002E-2</v>
      </c>
      <c r="G49" s="188">
        <v>4.4999999999999998E-2</v>
      </c>
      <c r="H49" s="188">
        <v>0.01</v>
      </c>
      <c r="I49" s="188">
        <v>0.104</v>
      </c>
      <c r="J49" s="188">
        <v>0.12</v>
      </c>
      <c r="K49" s="188">
        <v>7.1999999999999995E-2</v>
      </c>
      <c r="L49" s="188">
        <v>5.6000000000000001E-2</v>
      </c>
      <c r="M49" s="188">
        <v>5.8999999999999997E-2</v>
      </c>
      <c r="N49" s="188">
        <v>7.0000000000000001E-3</v>
      </c>
      <c r="O49" s="474">
        <v>4.9000000000000002E-2</v>
      </c>
      <c r="P49" s="474">
        <v>3.3000000000000002E-2</v>
      </c>
      <c r="Q49" s="474">
        <v>6.9000000000000006E-2</v>
      </c>
      <c r="R49" s="474">
        <v>6.2E-2</v>
      </c>
      <c r="S49" s="474">
        <v>5.6000000000000001E-2</v>
      </c>
      <c r="T49" s="188"/>
      <c r="U49" s="188"/>
      <c r="V49" s="188"/>
      <c r="W49" s="187"/>
      <c r="X49" s="280"/>
      <c r="Y49" s="280"/>
      <c r="Z49" s="211" t="s">
        <v>566</v>
      </c>
      <c r="AA49" s="21">
        <v>45</v>
      </c>
      <c r="AC49" s="63" t="s">
        <v>578</v>
      </c>
    </row>
    <row r="50" spans="1:32" s="13" customFormat="1" ht="14.1" customHeight="1">
      <c r="A50" s="21">
        <v>46</v>
      </c>
      <c r="B50" s="312" t="s">
        <v>639</v>
      </c>
      <c r="C50" s="227">
        <v>23750</v>
      </c>
      <c r="D50" s="227">
        <v>9058</v>
      </c>
      <c r="E50" s="227">
        <v>44513</v>
      </c>
      <c r="F50" s="227">
        <v>12192</v>
      </c>
      <c r="G50" s="227">
        <v>12287</v>
      </c>
      <c r="H50" s="227">
        <v>5835</v>
      </c>
      <c r="I50" s="227">
        <v>174010</v>
      </c>
      <c r="J50" s="227">
        <v>10619</v>
      </c>
      <c r="K50" s="227">
        <v>17264</v>
      </c>
      <c r="L50" s="227">
        <v>14874</v>
      </c>
      <c r="M50" s="227">
        <v>13713</v>
      </c>
      <c r="N50" s="227">
        <v>3147</v>
      </c>
      <c r="O50" s="473">
        <v>42983</v>
      </c>
      <c r="P50" s="473">
        <v>20856</v>
      </c>
      <c r="Q50" s="473">
        <v>86276</v>
      </c>
      <c r="R50" s="473">
        <v>32965</v>
      </c>
      <c r="S50" s="473">
        <v>20418</v>
      </c>
      <c r="T50" s="227"/>
      <c r="U50" s="227"/>
      <c r="V50" s="227"/>
      <c r="W50" s="187"/>
      <c r="X50" s="280"/>
      <c r="Y50" s="280"/>
      <c r="Z50" s="312" t="s">
        <v>639</v>
      </c>
      <c r="AA50" s="21">
        <v>46</v>
      </c>
      <c r="AC50" s="70" t="s">
        <v>1406</v>
      </c>
    </row>
    <row r="51" spans="1:32" s="13" customFormat="1" ht="14.1" customHeight="1">
      <c r="A51" s="21">
        <v>47</v>
      </c>
      <c r="B51" s="312" t="s">
        <v>640</v>
      </c>
      <c r="C51" s="188">
        <v>3.1E-2</v>
      </c>
      <c r="D51" s="188">
        <v>3.4000000000000002E-2</v>
      </c>
      <c r="E51" s="188">
        <v>5.2999999999999999E-2</v>
      </c>
      <c r="F51" s="188">
        <v>0.06</v>
      </c>
      <c r="G51" s="188">
        <v>5.5E-2</v>
      </c>
      <c r="H51" s="188">
        <v>0.02</v>
      </c>
      <c r="I51" s="188">
        <v>0.1</v>
      </c>
      <c r="J51" s="188">
        <v>0.11600000000000001</v>
      </c>
      <c r="K51" s="188">
        <v>6.5000000000000002E-2</v>
      </c>
      <c r="L51" s="188">
        <v>8.8999999999999996E-2</v>
      </c>
      <c r="M51" s="188">
        <v>7.1999999999999995E-2</v>
      </c>
      <c r="N51" s="188">
        <v>4.0000000000000001E-3</v>
      </c>
      <c r="O51" s="474">
        <v>5.3999999999999999E-2</v>
      </c>
      <c r="P51" s="474">
        <v>4.4999999999999998E-2</v>
      </c>
      <c r="Q51" s="474">
        <v>7.0999999999999994E-2</v>
      </c>
      <c r="R51" s="474">
        <v>4.7E-2</v>
      </c>
      <c r="S51" s="474">
        <v>5.7000000000000002E-2</v>
      </c>
      <c r="T51" s="188"/>
      <c r="U51" s="188"/>
      <c r="V51" s="188"/>
      <c r="W51" s="187"/>
      <c r="X51" s="280"/>
      <c r="Y51" s="280"/>
      <c r="Z51" s="312" t="s">
        <v>640</v>
      </c>
      <c r="AA51" s="21">
        <v>47</v>
      </c>
      <c r="AC51" s="70" t="s">
        <v>578</v>
      </c>
    </row>
    <row r="52" spans="1:32" s="13" customFormat="1" ht="14.1" customHeight="1">
      <c r="A52" s="21">
        <v>48</v>
      </c>
      <c r="B52" s="313"/>
      <c r="C52" s="233"/>
      <c r="D52" s="233"/>
      <c r="E52" s="233"/>
      <c r="F52" s="233"/>
      <c r="G52" s="233"/>
      <c r="H52" s="233"/>
      <c r="I52" s="233"/>
      <c r="J52" s="233"/>
      <c r="K52" s="233"/>
      <c r="L52" s="233"/>
      <c r="M52" s="233"/>
      <c r="N52" s="233"/>
      <c r="O52" s="472" t="s">
        <v>1860</v>
      </c>
      <c r="P52" s="472" t="s">
        <v>1860</v>
      </c>
      <c r="Q52" s="472" t="s">
        <v>1860</v>
      </c>
      <c r="R52" s="472" t="s">
        <v>1860</v>
      </c>
      <c r="S52" s="472" t="s">
        <v>1860</v>
      </c>
      <c r="T52" s="233"/>
      <c r="U52" s="233"/>
      <c r="V52" s="233"/>
      <c r="W52" s="194"/>
      <c r="X52" s="283"/>
      <c r="Y52" s="283"/>
      <c r="Z52" s="313"/>
      <c r="AA52" s="21">
        <v>48</v>
      </c>
      <c r="AC52" s="112"/>
    </row>
    <row r="53" spans="1:32" s="13" customFormat="1" ht="14.1" customHeight="1">
      <c r="A53" s="21">
        <v>49</v>
      </c>
      <c r="B53" s="293"/>
      <c r="C53" s="227"/>
      <c r="D53" s="227"/>
      <c r="E53" s="227"/>
      <c r="F53" s="227"/>
      <c r="G53" s="227"/>
      <c r="H53" s="227"/>
      <c r="I53" s="227"/>
      <c r="J53" s="227"/>
      <c r="K53" s="227"/>
      <c r="L53" s="227"/>
      <c r="M53" s="227"/>
      <c r="N53" s="227"/>
      <c r="O53" s="473" t="s">
        <v>1860</v>
      </c>
      <c r="P53" s="473" t="s">
        <v>1860</v>
      </c>
      <c r="Q53" s="473" t="s">
        <v>1860</v>
      </c>
      <c r="R53" s="473" t="s">
        <v>1860</v>
      </c>
      <c r="S53" s="473" t="s">
        <v>1860</v>
      </c>
      <c r="T53" s="227"/>
      <c r="U53" s="227"/>
      <c r="V53" s="227"/>
      <c r="W53" s="187"/>
      <c r="X53" s="280"/>
      <c r="Y53" s="280"/>
      <c r="Z53" s="293"/>
      <c r="AA53" s="21">
        <v>49</v>
      </c>
      <c r="AC53" s="74"/>
    </row>
    <row r="54" spans="1:32" s="13" customFormat="1" ht="14.1" customHeight="1" thickBot="1">
      <c r="A54" s="19">
        <v>50</v>
      </c>
      <c r="B54" s="240"/>
      <c r="C54" s="205"/>
      <c r="D54" s="205"/>
      <c r="E54" s="205"/>
      <c r="F54" s="205"/>
      <c r="G54" s="205"/>
      <c r="H54" s="205"/>
      <c r="I54" s="205"/>
      <c r="J54" s="205"/>
      <c r="K54" s="205"/>
      <c r="L54" s="205"/>
      <c r="M54" s="205"/>
      <c r="N54" s="205"/>
      <c r="O54" s="484" t="s">
        <v>1860</v>
      </c>
      <c r="P54" s="484" t="s">
        <v>1860</v>
      </c>
      <c r="Q54" s="484" t="s">
        <v>1860</v>
      </c>
      <c r="R54" s="484" t="s">
        <v>1860</v>
      </c>
      <c r="S54" s="484" t="s">
        <v>1860</v>
      </c>
      <c r="T54" s="205"/>
      <c r="U54" s="205"/>
      <c r="V54" s="205"/>
      <c r="W54" s="191"/>
      <c r="X54" s="289"/>
      <c r="Y54" s="289"/>
      <c r="Z54" s="240"/>
      <c r="AA54" s="19">
        <v>50</v>
      </c>
      <c r="AC54" s="79"/>
    </row>
    <row r="55" spans="1:32"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32">
      <c r="B56" s="216"/>
      <c r="C56" s="303"/>
      <c r="D56" s="303"/>
      <c r="E56" s="303"/>
      <c r="F56" s="303"/>
      <c r="G56" s="303"/>
      <c r="H56" s="303"/>
      <c r="I56" s="303"/>
      <c r="J56" s="303"/>
      <c r="K56" s="303"/>
      <c r="L56" s="303"/>
      <c r="M56" s="303"/>
      <c r="N56" s="303"/>
      <c r="O56" s="303"/>
      <c r="P56" s="303"/>
      <c r="Q56" s="303"/>
      <c r="R56" s="303"/>
      <c r="S56" s="303"/>
      <c r="T56" s="303"/>
      <c r="U56" s="303"/>
      <c r="V56" s="303"/>
      <c r="Z56" s="216"/>
      <c r="AB56" s="13"/>
      <c r="AC56" s="6"/>
      <c r="AD56" s="13"/>
      <c r="AE56" s="13"/>
      <c r="AF56" s="13"/>
    </row>
    <row r="57" spans="1:32">
      <c r="C57" s="303"/>
      <c r="D57" s="303"/>
      <c r="E57" s="303"/>
      <c r="F57" s="303"/>
      <c r="G57" s="303"/>
      <c r="H57" s="303"/>
      <c r="I57" s="303"/>
      <c r="J57" s="303"/>
      <c r="K57" s="303"/>
      <c r="L57" s="303"/>
      <c r="M57" s="303"/>
      <c r="N57" s="303"/>
      <c r="O57" s="303"/>
      <c r="P57" s="303"/>
      <c r="Q57" s="303"/>
      <c r="R57" s="303"/>
      <c r="S57" s="303"/>
      <c r="T57" s="303"/>
      <c r="U57" s="303"/>
      <c r="V57" s="303"/>
      <c r="AB57" s="13"/>
      <c r="AD57" s="13"/>
      <c r="AE57" s="13"/>
      <c r="AF57" s="13"/>
    </row>
    <row r="58" spans="1:32">
      <c r="AB58" s="13"/>
      <c r="AD58" s="13"/>
      <c r="AE58" s="13"/>
      <c r="AF58" s="13"/>
    </row>
    <row r="59" spans="1:32">
      <c r="C59" s="168" t="s">
        <v>141</v>
      </c>
      <c r="D59" s="168" t="s">
        <v>677</v>
      </c>
      <c r="E59" s="168" t="s">
        <v>134</v>
      </c>
      <c r="F59" s="168" t="s">
        <v>135</v>
      </c>
      <c r="G59" s="168" t="s">
        <v>139</v>
      </c>
      <c r="H59" s="168" t="s">
        <v>136</v>
      </c>
      <c r="I59" s="168" t="s">
        <v>133</v>
      </c>
      <c r="J59" s="168" t="s">
        <v>137</v>
      </c>
      <c r="K59" s="168" t="s">
        <v>142</v>
      </c>
      <c r="M59" s="168" t="s">
        <v>140</v>
      </c>
      <c r="N59" s="168" t="s">
        <v>138</v>
      </c>
      <c r="X59" s="168" t="s">
        <v>678</v>
      </c>
      <c r="AA59" s="5"/>
      <c r="AB59" s="12"/>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42"/>
    <pageSetUpPr fitToPage="1"/>
  </sheetPr>
  <dimension ref="A1:AF63"/>
  <sheetViews>
    <sheetView showGridLines="0" workbookViewId="0">
      <selection activeCell="C5" sqref="C5"/>
    </sheetView>
  </sheetViews>
  <sheetFormatPr defaultRowHeight="12.75"/>
  <cols>
    <col min="1" max="1" width="4.7109375" style="7" customWidth="1"/>
    <col min="2" max="2" width="50.7109375" style="220" customWidth="1"/>
    <col min="3" max="22" width="10.7109375" style="168" customWidth="1"/>
    <col min="23" max="23" width="9.140625" style="168" hidden="1" customWidth="1"/>
    <col min="24" max="25" width="2.7109375" style="168" customWidth="1"/>
    <col min="26" max="26" width="50.7109375" style="220" customWidth="1"/>
    <col min="27" max="27" width="4.7109375" style="7" customWidth="1"/>
    <col min="29" max="29" width="110.7109375" style="2" customWidth="1"/>
  </cols>
  <sheetData>
    <row r="1" spans="1:32" ht="12.75" customHeight="1">
      <c r="A1" s="537">
        <v>13</v>
      </c>
      <c r="B1" s="167">
        <v>42887</v>
      </c>
      <c r="C1" s="169">
        <v>6</v>
      </c>
      <c r="D1" s="169">
        <v>6</v>
      </c>
      <c r="E1" s="169">
        <v>6</v>
      </c>
      <c r="F1" s="169">
        <v>6</v>
      </c>
      <c r="G1" s="169">
        <v>6</v>
      </c>
      <c r="H1" s="169">
        <v>6</v>
      </c>
      <c r="I1" s="169">
        <v>6</v>
      </c>
      <c r="J1" s="442">
        <v>8</v>
      </c>
      <c r="K1" s="169">
        <v>6</v>
      </c>
      <c r="L1" s="442">
        <v>10</v>
      </c>
      <c r="M1" s="169">
        <v>6</v>
      </c>
      <c r="N1" s="169">
        <v>6</v>
      </c>
      <c r="O1" s="465"/>
      <c r="P1" s="477"/>
      <c r="Q1" s="465"/>
      <c r="R1" s="465"/>
      <c r="S1" s="465"/>
      <c r="T1" s="442"/>
      <c r="U1" s="442"/>
      <c r="V1" s="442"/>
      <c r="W1" s="444"/>
      <c r="Z1" s="167">
        <v>42887</v>
      </c>
      <c r="AA1" s="537">
        <v>13</v>
      </c>
      <c r="AB1" s="14"/>
      <c r="AC1" s="4"/>
      <c r="AD1" s="14"/>
      <c r="AE1" s="14"/>
      <c r="AF1" s="14"/>
    </row>
    <row r="2" spans="1:32" ht="12.75" customHeight="1">
      <c r="A2" s="537"/>
      <c r="B2" s="170" t="s">
        <v>1797</v>
      </c>
      <c r="C2" s="172">
        <v>4</v>
      </c>
      <c r="D2" s="172">
        <v>5</v>
      </c>
      <c r="E2" s="172">
        <v>10</v>
      </c>
      <c r="F2" s="172">
        <v>9</v>
      </c>
      <c r="G2" s="172">
        <v>12</v>
      </c>
      <c r="H2" s="172">
        <v>3</v>
      </c>
      <c r="I2" s="172">
        <v>2</v>
      </c>
      <c r="J2" s="172">
        <v>8</v>
      </c>
      <c r="K2" s="172">
        <v>1</v>
      </c>
      <c r="L2" s="172">
        <v>7</v>
      </c>
      <c r="M2" s="172">
        <v>6</v>
      </c>
      <c r="N2" s="172">
        <v>13</v>
      </c>
      <c r="O2" s="466" t="s">
        <v>1811</v>
      </c>
      <c r="P2" s="466" t="s">
        <v>1861</v>
      </c>
      <c r="Q2" s="466" t="s">
        <v>338</v>
      </c>
      <c r="R2" s="466" t="s">
        <v>1862</v>
      </c>
      <c r="S2" s="466" t="s">
        <v>675</v>
      </c>
      <c r="T2" s="172"/>
      <c r="U2" s="172"/>
      <c r="V2" s="172"/>
      <c r="W2" s="173"/>
      <c r="Z2" s="170" t="s">
        <v>1797</v>
      </c>
      <c r="AA2" s="537"/>
      <c r="AB2" s="14"/>
      <c r="AC2" s="3"/>
      <c r="AD2" s="14"/>
      <c r="AE2" s="14"/>
      <c r="AF2" s="14"/>
    </row>
    <row r="3" spans="1:32">
      <c r="A3" s="22" t="s">
        <v>662</v>
      </c>
      <c r="B3" s="174" t="s">
        <v>646</v>
      </c>
      <c r="C3" s="172" t="s">
        <v>1815</v>
      </c>
      <c r="D3" s="172" t="s">
        <v>1816</v>
      </c>
      <c r="E3" s="172" t="s">
        <v>1821</v>
      </c>
      <c r="F3" s="172" t="s">
        <v>1820</v>
      </c>
      <c r="G3" s="172" t="s">
        <v>1822</v>
      </c>
      <c r="H3" s="172" t="s">
        <v>1814</v>
      </c>
      <c r="I3" s="172" t="s">
        <v>1813</v>
      </c>
      <c r="J3" s="172" t="s">
        <v>1819</v>
      </c>
      <c r="K3" s="172" t="s">
        <v>1812</v>
      </c>
      <c r="L3" s="172" t="s">
        <v>1818</v>
      </c>
      <c r="M3" s="172" t="s">
        <v>1817</v>
      </c>
      <c r="N3" s="172" t="s">
        <v>1823</v>
      </c>
      <c r="O3" s="466" t="s">
        <v>1859</v>
      </c>
      <c r="P3" s="466" t="s">
        <v>1859</v>
      </c>
      <c r="Q3" s="466" t="s">
        <v>1859</v>
      </c>
      <c r="R3" s="466" t="s">
        <v>1859</v>
      </c>
      <c r="S3" s="466" t="s">
        <v>1859</v>
      </c>
      <c r="T3" s="172"/>
      <c r="U3" s="172"/>
      <c r="V3" s="172"/>
      <c r="W3" s="173"/>
      <c r="Z3" s="174" t="s">
        <v>646</v>
      </c>
      <c r="AA3" s="22" t="e">
        <v>#N/A</v>
      </c>
      <c r="AB3" s="14"/>
      <c r="AC3" s="10"/>
      <c r="AD3" s="14"/>
      <c r="AE3" s="14"/>
      <c r="AF3" s="14"/>
    </row>
    <row r="4" spans="1:32" ht="13.5" thickBot="1">
      <c r="A4" s="22">
        <v>6</v>
      </c>
      <c r="B4" s="177" t="s">
        <v>1842</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8"/>
      <c r="X4" s="178"/>
      <c r="Y4" s="178"/>
      <c r="Z4" s="177" t="s">
        <v>1842</v>
      </c>
      <c r="AA4" s="22" t="e">
        <v>#N/A</v>
      </c>
      <c r="AB4" s="14"/>
      <c r="AC4" s="23"/>
      <c r="AD4" s="14"/>
      <c r="AE4" s="14"/>
      <c r="AF4" s="14"/>
    </row>
    <row r="5" spans="1:32" s="14" customFormat="1" ht="14.1" customHeight="1">
      <c r="A5" s="20">
        <v>1</v>
      </c>
      <c r="B5" s="204" t="s">
        <v>371</v>
      </c>
      <c r="C5" s="230"/>
      <c r="D5" s="230"/>
      <c r="E5" s="230"/>
      <c r="F5" s="230"/>
      <c r="G5" s="230"/>
      <c r="H5" s="230"/>
      <c r="I5" s="230"/>
      <c r="J5" s="230"/>
      <c r="K5" s="230"/>
      <c r="L5" s="230"/>
      <c r="M5" s="230"/>
      <c r="N5" s="230"/>
      <c r="O5" s="469" t="s">
        <v>1860</v>
      </c>
      <c r="P5" s="469" t="s">
        <v>1860</v>
      </c>
      <c r="Q5" s="469" t="s">
        <v>1860</v>
      </c>
      <c r="R5" s="469" t="s">
        <v>1860</v>
      </c>
      <c r="S5" s="469" t="s">
        <v>1860</v>
      </c>
      <c r="T5" s="230"/>
      <c r="U5" s="230"/>
      <c r="V5" s="230"/>
      <c r="W5" s="222"/>
      <c r="X5" s="279"/>
      <c r="Y5" s="279"/>
      <c r="Z5" s="204" t="s">
        <v>371</v>
      </c>
      <c r="AA5" s="20">
        <v>1</v>
      </c>
      <c r="AC5" s="62"/>
    </row>
    <row r="6" spans="1:32" s="14" customFormat="1" ht="14.1" customHeight="1">
      <c r="A6" s="21">
        <v>2</v>
      </c>
      <c r="B6" s="294" t="s">
        <v>1525</v>
      </c>
      <c r="C6" s="227">
        <v>64450</v>
      </c>
      <c r="D6" s="227">
        <v>88178</v>
      </c>
      <c r="E6" s="227">
        <v>259049</v>
      </c>
      <c r="F6" s="227">
        <v>96791</v>
      </c>
      <c r="G6" s="227">
        <v>92786</v>
      </c>
      <c r="H6" s="227">
        <v>290035</v>
      </c>
      <c r="I6" s="227">
        <v>732717</v>
      </c>
      <c r="J6" s="227">
        <v>100655</v>
      </c>
      <c r="K6" s="227">
        <v>85790</v>
      </c>
      <c r="L6" s="227">
        <v>397343</v>
      </c>
      <c r="M6" s="227">
        <v>39401</v>
      </c>
      <c r="N6" s="227">
        <v>177876</v>
      </c>
      <c r="O6" s="473">
        <v>165368</v>
      </c>
      <c r="P6" s="473">
        <v>153099</v>
      </c>
      <c r="Q6" s="473">
        <v>405020</v>
      </c>
      <c r="R6" s="473">
        <v>289615</v>
      </c>
      <c r="S6" s="473">
        <v>111185</v>
      </c>
      <c r="T6" s="227"/>
      <c r="U6" s="227"/>
      <c r="V6" s="227"/>
      <c r="W6" s="187"/>
      <c r="X6" s="280"/>
      <c r="Y6" s="280"/>
      <c r="Z6" s="294" t="s">
        <v>1525</v>
      </c>
      <c r="AA6" s="21">
        <v>2</v>
      </c>
      <c r="AC6" s="92" t="s">
        <v>532</v>
      </c>
    </row>
    <row r="7" spans="1:32" s="14" customFormat="1" ht="14.1" customHeight="1">
      <c r="A7" s="21">
        <v>3</v>
      </c>
      <c r="B7" s="294" t="s">
        <v>1526</v>
      </c>
      <c r="C7" s="308">
        <v>0.3</v>
      </c>
      <c r="D7" s="308">
        <v>0.28999999999999998</v>
      </c>
      <c r="E7" s="308">
        <v>0.34</v>
      </c>
      <c r="F7" s="308">
        <v>0.48</v>
      </c>
      <c r="G7" s="308">
        <v>0.31</v>
      </c>
      <c r="H7" s="308">
        <v>0.35</v>
      </c>
      <c r="I7" s="308">
        <v>0.45</v>
      </c>
      <c r="J7" s="308">
        <v>0.44</v>
      </c>
      <c r="K7" s="308">
        <v>0.34</v>
      </c>
      <c r="L7" s="308">
        <v>0.46</v>
      </c>
      <c r="M7" s="308">
        <v>0.44</v>
      </c>
      <c r="N7" s="308">
        <v>0.62</v>
      </c>
      <c r="O7" s="486">
        <v>0.35</v>
      </c>
      <c r="P7" s="486">
        <v>0.37</v>
      </c>
      <c r="Q7" s="486">
        <v>0.38</v>
      </c>
      <c r="R7" s="486">
        <v>0.41</v>
      </c>
      <c r="S7" s="486">
        <v>0.33</v>
      </c>
      <c r="T7" s="308"/>
      <c r="U7" s="308"/>
      <c r="V7" s="308"/>
      <c r="W7" s="187"/>
      <c r="X7" s="280"/>
      <c r="Y7" s="280"/>
      <c r="Z7" s="294" t="s">
        <v>1526</v>
      </c>
      <c r="AA7" s="21">
        <v>3</v>
      </c>
      <c r="AC7" s="92" t="s">
        <v>1362</v>
      </c>
    </row>
    <row r="8" spans="1:32" s="14" customFormat="1" ht="14.1" customHeight="1">
      <c r="A8" s="21">
        <v>4</v>
      </c>
      <c r="B8" s="294" t="s">
        <v>1152</v>
      </c>
      <c r="C8" s="213">
        <v>15.93</v>
      </c>
      <c r="D8" s="213">
        <v>16.02</v>
      </c>
      <c r="E8" s="213">
        <v>21.7</v>
      </c>
      <c r="F8" s="213">
        <v>19.38</v>
      </c>
      <c r="G8" s="213">
        <v>16.03</v>
      </c>
      <c r="H8" s="213">
        <v>21.71</v>
      </c>
      <c r="I8" s="213">
        <v>18.809999999999999</v>
      </c>
      <c r="J8" s="213">
        <v>24.32</v>
      </c>
      <c r="K8" s="213">
        <v>21.86</v>
      </c>
      <c r="L8" s="213">
        <v>16.399999999999999</v>
      </c>
      <c r="M8" s="213">
        <v>24.65</v>
      </c>
      <c r="N8" s="213">
        <v>36.94</v>
      </c>
      <c r="O8" s="471">
        <v>18.97</v>
      </c>
      <c r="P8" s="471">
        <v>21.68</v>
      </c>
      <c r="Q8" s="471">
        <v>22.61</v>
      </c>
      <c r="R8" s="471">
        <v>23.7</v>
      </c>
      <c r="S8" s="471">
        <v>18.91</v>
      </c>
      <c r="T8" s="213"/>
      <c r="U8" s="213"/>
      <c r="V8" s="213"/>
      <c r="W8" s="187"/>
      <c r="X8" s="280"/>
      <c r="Y8" s="280"/>
      <c r="Z8" s="294" t="s">
        <v>1152</v>
      </c>
      <c r="AA8" s="21">
        <v>4</v>
      </c>
      <c r="AC8" s="92" t="s">
        <v>1363</v>
      </c>
    </row>
    <row r="9" spans="1:32" s="14" customFormat="1" ht="13.5" customHeight="1" thickBot="1">
      <c r="A9" s="60">
        <v>5</v>
      </c>
      <c r="B9" s="304" t="s">
        <v>71</v>
      </c>
      <c r="C9" s="233">
        <v>53196</v>
      </c>
      <c r="D9" s="233">
        <v>83289</v>
      </c>
      <c r="E9" s="233">
        <v>258472</v>
      </c>
      <c r="F9" s="233">
        <v>71742</v>
      </c>
      <c r="G9" s="233">
        <v>100893</v>
      </c>
      <c r="H9" s="233">
        <v>335610</v>
      </c>
      <c r="I9" s="233">
        <v>719612</v>
      </c>
      <c r="J9" s="233">
        <v>93079</v>
      </c>
      <c r="K9" s="233">
        <v>73512</v>
      </c>
      <c r="L9" s="233">
        <v>409501</v>
      </c>
      <c r="M9" s="233">
        <v>47510</v>
      </c>
      <c r="N9" s="233">
        <v>147875</v>
      </c>
      <c r="O9" s="472">
        <v>170001</v>
      </c>
      <c r="P9" s="472">
        <v>137001</v>
      </c>
      <c r="Q9" s="472">
        <v>503473</v>
      </c>
      <c r="R9" s="472">
        <v>268161</v>
      </c>
      <c r="S9" s="472">
        <v>121478</v>
      </c>
      <c r="T9" s="233"/>
      <c r="U9" s="233"/>
      <c r="V9" s="233"/>
      <c r="W9" s="194"/>
      <c r="X9" s="283"/>
      <c r="Y9" s="283"/>
      <c r="Z9" s="304" t="s">
        <v>71</v>
      </c>
      <c r="AA9" s="60">
        <v>5</v>
      </c>
      <c r="AC9" s="88" t="s">
        <v>1364</v>
      </c>
    </row>
    <row r="10" spans="1:32" s="446" customFormat="1" ht="14.1" customHeight="1" thickBot="1">
      <c r="A10" s="435">
        <v>6</v>
      </c>
      <c r="B10" s="115" t="s">
        <v>1843</v>
      </c>
      <c r="C10" s="452">
        <v>0.26</v>
      </c>
      <c r="D10" s="452">
        <v>0.28999999999999998</v>
      </c>
      <c r="E10" s="452">
        <v>0.34</v>
      </c>
      <c r="F10" s="452">
        <v>0.38</v>
      </c>
      <c r="G10" s="452">
        <v>0.38</v>
      </c>
      <c r="H10" s="452">
        <v>0.4</v>
      </c>
      <c r="I10" s="452">
        <v>0.41</v>
      </c>
      <c r="J10" s="452">
        <v>0.42</v>
      </c>
      <c r="K10" s="452">
        <v>0.44</v>
      </c>
      <c r="L10" s="452">
        <v>0.52</v>
      </c>
      <c r="M10" s="452">
        <v>0.52</v>
      </c>
      <c r="N10" s="452">
        <v>0.56000000000000005</v>
      </c>
      <c r="O10" s="494">
        <v>0.36</v>
      </c>
      <c r="P10" s="494">
        <v>0.33</v>
      </c>
      <c r="Q10" s="494">
        <v>0.4</v>
      </c>
      <c r="R10" s="494">
        <v>0.43</v>
      </c>
      <c r="S10" s="494">
        <v>0.35</v>
      </c>
      <c r="T10" s="452"/>
      <c r="U10" s="452"/>
      <c r="V10" s="452"/>
      <c r="W10" s="439"/>
      <c r="X10" s="443"/>
      <c r="Y10" s="443"/>
      <c r="Z10" s="115" t="s">
        <v>1843</v>
      </c>
      <c r="AA10" s="435">
        <v>6</v>
      </c>
      <c r="AC10" s="450" t="s">
        <v>1365</v>
      </c>
    </row>
    <row r="11" spans="1:32" s="14" customFormat="1" ht="14.1" customHeight="1">
      <c r="A11" s="137">
        <v>7</v>
      </c>
      <c r="B11" s="186" t="s">
        <v>1527</v>
      </c>
      <c r="C11" s="213">
        <v>13.66</v>
      </c>
      <c r="D11" s="213">
        <v>16.66</v>
      </c>
      <c r="E11" s="213">
        <v>21.64</v>
      </c>
      <c r="F11" s="213">
        <v>16.34</v>
      </c>
      <c r="G11" s="213">
        <v>18.829999999999998</v>
      </c>
      <c r="H11" s="213">
        <v>23.7</v>
      </c>
      <c r="I11" s="213">
        <v>17.190000000000001</v>
      </c>
      <c r="J11" s="213">
        <v>22.75</v>
      </c>
      <c r="K11" s="213">
        <v>22.86</v>
      </c>
      <c r="L11" s="213">
        <v>17.89</v>
      </c>
      <c r="M11" s="213">
        <v>25.96</v>
      </c>
      <c r="N11" s="213">
        <v>32.590000000000003</v>
      </c>
      <c r="O11" s="471">
        <v>19.43</v>
      </c>
      <c r="P11" s="471">
        <v>19.48</v>
      </c>
      <c r="Q11" s="471">
        <v>24.48</v>
      </c>
      <c r="R11" s="471">
        <v>24.84</v>
      </c>
      <c r="S11" s="471">
        <v>19.739999999999998</v>
      </c>
      <c r="T11" s="213"/>
      <c r="U11" s="213"/>
      <c r="V11" s="213"/>
      <c r="W11" s="187"/>
      <c r="X11" s="280"/>
      <c r="Y11" s="280"/>
      <c r="Z11" s="186" t="s">
        <v>1527</v>
      </c>
      <c r="AA11" s="137">
        <v>7</v>
      </c>
      <c r="AC11" s="78" t="s">
        <v>1366</v>
      </c>
    </row>
    <row r="12" spans="1:32" s="14" customFormat="1" ht="14.1" customHeight="1">
      <c r="A12" s="21">
        <v>8</v>
      </c>
      <c r="B12" s="305" t="s">
        <v>1528</v>
      </c>
      <c r="C12" s="233">
        <v>56869</v>
      </c>
      <c r="D12" s="233">
        <v>66327</v>
      </c>
      <c r="E12" s="233">
        <v>210612</v>
      </c>
      <c r="F12" s="233">
        <v>79191</v>
      </c>
      <c r="G12" s="233">
        <v>64454</v>
      </c>
      <c r="H12" s="233">
        <v>239475</v>
      </c>
      <c r="I12" s="233">
        <v>625120</v>
      </c>
      <c r="J12" s="233">
        <v>89520</v>
      </c>
      <c r="K12" s="233">
        <v>72527</v>
      </c>
      <c r="L12" s="233">
        <v>344325</v>
      </c>
      <c r="M12" s="233">
        <v>30351</v>
      </c>
      <c r="N12" s="233">
        <v>158290</v>
      </c>
      <c r="O12" s="472">
        <v>132012</v>
      </c>
      <c r="P12" s="472">
        <v>116517</v>
      </c>
      <c r="Q12" s="472">
        <v>307873</v>
      </c>
      <c r="R12" s="472">
        <v>227419</v>
      </c>
      <c r="S12" s="472">
        <v>91263</v>
      </c>
      <c r="T12" s="233"/>
      <c r="U12" s="233"/>
      <c r="V12" s="233"/>
      <c r="W12" s="194"/>
      <c r="X12" s="283"/>
      <c r="Y12" s="283"/>
      <c r="Z12" s="305" t="s">
        <v>1528</v>
      </c>
      <c r="AA12" s="21">
        <v>8</v>
      </c>
      <c r="AC12" s="89" t="s">
        <v>1367</v>
      </c>
    </row>
    <row r="13" spans="1:32" s="14" customFormat="1" ht="14.1" customHeight="1">
      <c r="A13" s="21">
        <v>9</v>
      </c>
      <c r="B13" s="295" t="s">
        <v>1529</v>
      </c>
      <c r="C13" s="188">
        <v>0.26600000000000001</v>
      </c>
      <c r="D13" s="188">
        <v>0.216</v>
      </c>
      <c r="E13" s="188">
        <v>0.27500000000000002</v>
      </c>
      <c r="F13" s="188">
        <v>0.39600000000000002</v>
      </c>
      <c r="G13" s="188">
        <v>0.214</v>
      </c>
      <c r="H13" s="188">
        <v>0.28899999999999998</v>
      </c>
      <c r="I13" s="188">
        <v>0.38100000000000001</v>
      </c>
      <c r="J13" s="188">
        <v>0.39100000000000001</v>
      </c>
      <c r="K13" s="188">
        <v>0.28999999999999998</v>
      </c>
      <c r="L13" s="188">
        <v>0.39800000000000002</v>
      </c>
      <c r="M13" s="188">
        <v>0.34100000000000003</v>
      </c>
      <c r="N13" s="188">
        <v>0.55000000000000004</v>
      </c>
      <c r="O13" s="474">
        <v>0.27800000000000002</v>
      </c>
      <c r="P13" s="474">
        <v>0.28199999999999997</v>
      </c>
      <c r="Q13" s="474">
        <v>0.308</v>
      </c>
      <c r="R13" s="474">
        <v>0.32900000000000001</v>
      </c>
      <c r="S13" s="474">
        <v>0.27100000000000002</v>
      </c>
      <c r="T13" s="188"/>
      <c r="U13" s="188"/>
      <c r="V13" s="188"/>
      <c r="W13" s="187"/>
      <c r="X13" s="280"/>
      <c r="Y13" s="280"/>
      <c r="Z13" s="295" t="s">
        <v>1529</v>
      </c>
      <c r="AA13" s="21">
        <v>9</v>
      </c>
      <c r="AC13" s="90" t="s">
        <v>1368</v>
      </c>
    </row>
    <row r="14" spans="1:32" s="14" customFormat="1" ht="14.1" customHeight="1">
      <c r="A14" s="21">
        <v>10</v>
      </c>
      <c r="B14" s="295" t="s">
        <v>1530</v>
      </c>
      <c r="C14" s="213">
        <v>14.05</v>
      </c>
      <c r="D14" s="213">
        <v>12.05</v>
      </c>
      <c r="E14" s="213">
        <v>17.64</v>
      </c>
      <c r="F14" s="213">
        <v>15.85</v>
      </c>
      <c r="G14" s="213">
        <v>11.13</v>
      </c>
      <c r="H14" s="213">
        <v>17.93</v>
      </c>
      <c r="I14" s="213">
        <v>16.05</v>
      </c>
      <c r="J14" s="213">
        <v>21.63</v>
      </c>
      <c r="K14" s="213">
        <v>18.48</v>
      </c>
      <c r="L14" s="213">
        <v>14.21</v>
      </c>
      <c r="M14" s="213">
        <v>18.989999999999998</v>
      </c>
      <c r="N14" s="213">
        <v>32.869999999999997</v>
      </c>
      <c r="O14" s="471">
        <v>14.92</v>
      </c>
      <c r="P14" s="471">
        <v>16.89</v>
      </c>
      <c r="Q14" s="471">
        <v>18.649999999999999</v>
      </c>
      <c r="R14" s="471">
        <v>19.079999999999998</v>
      </c>
      <c r="S14" s="471">
        <v>15.43</v>
      </c>
      <c r="T14" s="213"/>
      <c r="U14" s="213"/>
      <c r="V14" s="213"/>
      <c r="W14" s="187"/>
      <c r="X14" s="280"/>
      <c r="Y14" s="280"/>
      <c r="Z14" s="295" t="s">
        <v>1530</v>
      </c>
      <c r="AA14" s="21">
        <v>10</v>
      </c>
      <c r="AC14" s="90" t="s">
        <v>1369</v>
      </c>
    </row>
    <row r="15" spans="1:32" s="14" customFormat="1" ht="14.1" customHeight="1">
      <c r="A15" s="21">
        <v>11</v>
      </c>
      <c r="B15" s="314" t="s">
        <v>72</v>
      </c>
      <c r="C15" s="227">
        <v>51329</v>
      </c>
      <c r="D15" s="227">
        <v>64781</v>
      </c>
      <c r="E15" s="227">
        <v>210504</v>
      </c>
      <c r="F15" s="227">
        <v>78011</v>
      </c>
      <c r="G15" s="227">
        <v>59188</v>
      </c>
      <c r="H15" s="227">
        <v>274985</v>
      </c>
      <c r="I15" s="227">
        <v>611691</v>
      </c>
      <c r="J15" s="227">
        <v>98095</v>
      </c>
      <c r="K15" s="227">
        <v>62746</v>
      </c>
      <c r="L15" s="227">
        <v>348142</v>
      </c>
      <c r="M15" s="227">
        <v>33636</v>
      </c>
      <c r="N15" s="227">
        <v>131043</v>
      </c>
      <c r="O15" s="473">
        <v>137494</v>
      </c>
      <c r="P15" s="473">
        <v>107161</v>
      </c>
      <c r="Q15" s="473">
        <v>395839</v>
      </c>
      <c r="R15" s="473">
        <v>207912</v>
      </c>
      <c r="S15" s="473">
        <v>96901</v>
      </c>
      <c r="T15" s="227"/>
      <c r="U15" s="227"/>
      <c r="V15" s="227"/>
      <c r="W15" s="187"/>
      <c r="X15" s="280"/>
      <c r="Y15" s="280"/>
      <c r="Z15" s="314" t="s">
        <v>72</v>
      </c>
      <c r="AA15" s="21">
        <v>11</v>
      </c>
      <c r="AC15" s="97" t="s">
        <v>1370</v>
      </c>
    </row>
    <row r="16" spans="1:32" s="14" customFormat="1" ht="14.1" customHeight="1">
      <c r="A16" s="21">
        <v>12</v>
      </c>
      <c r="B16" s="314" t="s">
        <v>882</v>
      </c>
      <c r="C16" s="188">
        <v>0.253</v>
      </c>
      <c r="D16" s="188">
        <v>0.222</v>
      </c>
      <c r="E16" s="188">
        <v>0.27700000000000002</v>
      </c>
      <c r="F16" s="188">
        <v>0.41099999999999998</v>
      </c>
      <c r="G16" s="188">
        <v>0.223</v>
      </c>
      <c r="H16" s="188">
        <v>0.33100000000000002</v>
      </c>
      <c r="I16" s="188">
        <v>0.35099999999999998</v>
      </c>
      <c r="J16" s="188">
        <v>0.44</v>
      </c>
      <c r="K16" s="188">
        <v>0.376</v>
      </c>
      <c r="L16" s="188">
        <v>0.441</v>
      </c>
      <c r="M16" s="188">
        <v>0.36899999999999999</v>
      </c>
      <c r="N16" s="188">
        <v>0.499</v>
      </c>
      <c r="O16" s="474">
        <v>0.29299999999999998</v>
      </c>
      <c r="P16" s="474">
        <v>0.25900000000000001</v>
      </c>
      <c r="Q16" s="474">
        <v>0.34300000000000003</v>
      </c>
      <c r="R16" s="474">
        <v>0.33500000000000002</v>
      </c>
      <c r="S16" s="474">
        <v>0.27500000000000002</v>
      </c>
      <c r="T16" s="188"/>
      <c r="U16" s="188"/>
      <c r="V16" s="188"/>
      <c r="W16" s="187"/>
      <c r="X16" s="280"/>
      <c r="Y16" s="280"/>
      <c r="Z16" s="314" t="s">
        <v>882</v>
      </c>
      <c r="AA16" s="21">
        <v>12</v>
      </c>
      <c r="AC16" s="97" t="s">
        <v>1368</v>
      </c>
    </row>
    <row r="17" spans="1:29" s="14" customFormat="1" ht="14.1" customHeight="1">
      <c r="A17" s="21">
        <v>13</v>
      </c>
      <c r="B17" s="314" t="s">
        <v>1151</v>
      </c>
      <c r="C17" s="213">
        <v>13.18</v>
      </c>
      <c r="D17" s="213">
        <v>12.96</v>
      </c>
      <c r="E17" s="213">
        <v>17.62</v>
      </c>
      <c r="F17" s="213">
        <v>17.760000000000002</v>
      </c>
      <c r="G17" s="213">
        <v>11.05</v>
      </c>
      <c r="H17" s="213">
        <v>19.420000000000002</v>
      </c>
      <c r="I17" s="213">
        <v>14.61</v>
      </c>
      <c r="J17" s="213">
        <v>23.97</v>
      </c>
      <c r="K17" s="213">
        <v>19.510000000000002</v>
      </c>
      <c r="L17" s="213">
        <v>15.21</v>
      </c>
      <c r="M17" s="213">
        <v>18.38</v>
      </c>
      <c r="N17" s="213">
        <v>28.88</v>
      </c>
      <c r="O17" s="471">
        <v>15.76</v>
      </c>
      <c r="P17" s="471">
        <v>15.45</v>
      </c>
      <c r="Q17" s="471">
        <v>20.87</v>
      </c>
      <c r="R17" s="471">
        <v>19.489999999999998</v>
      </c>
      <c r="S17" s="471">
        <v>15.38</v>
      </c>
      <c r="T17" s="213"/>
      <c r="U17" s="213"/>
      <c r="V17" s="213"/>
      <c r="W17" s="187"/>
      <c r="X17" s="280"/>
      <c r="Y17" s="280"/>
      <c r="Z17" s="314" t="s">
        <v>1151</v>
      </c>
      <c r="AA17" s="21">
        <v>13</v>
      </c>
      <c r="AC17" s="97" t="s">
        <v>1162</v>
      </c>
    </row>
    <row r="18" spans="1:29" s="14" customFormat="1" ht="14.1" customHeight="1">
      <c r="A18" s="21">
        <v>14</v>
      </c>
      <c r="B18" s="285" t="s">
        <v>750</v>
      </c>
      <c r="C18" s="233"/>
      <c r="D18" s="233"/>
      <c r="E18" s="233"/>
      <c r="F18" s="233"/>
      <c r="G18" s="233"/>
      <c r="H18" s="233"/>
      <c r="I18" s="233"/>
      <c r="J18" s="233"/>
      <c r="K18" s="233"/>
      <c r="L18" s="233"/>
      <c r="M18" s="233"/>
      <c r="N18" s="233"/>
      <c r="O18" s="472" t="s">
        <v>1860</v>
      </c>
      <c r="P18" s="472" t="s">
        <v>1860</v>
      </c>
      <c r="Q18" s="472" t="s">
        <v>1860</v>
      </c>
      <c r="R18" s="472" t="s">
        <v>1860</v>
      </c>
      <c r="S18" s="472" t="s">
        <v>1860</v>
      </c>
      <c r="T18" s="233"/>
      <c r="U18" s="233"/>
      <c r="V18" s="233"/>
      <c r="W18" s="194"/>
      <c r="X18" s="283"/>
      <c r="Y18" s="283"/>
      <c r="Z18" s="285" t="s">
        <v>750</v>
      </c>
      <c r="AA18" s="21">
        <v>14</v>
      </c>
      <c r="AC18" s="65"/>
    </row>
    <row r="19" spans="1:29" s="14" customFormat="1" ht="14.1" customHeight="1">
      <c r="A19" s="21">
        <v>15</v>
      </c>
      <c r="B19" s="295" t="s">
        <v>1531</v>
      </c>
      <c r="C19" s="227">
        <v>7581</v>
      </c>
      <c r="D19" s="227">
        <v>21851</v>
      </c>
      <c r="E19" s="227">
        <v>48437</v>
      </c>
      <c r="F19" s="227">
        <v>17600</v>
      </c>
      <c r="G19" s="227">
        <v>28332</v>
      </c>
      <c r="H19" s="227">
        <v>50560</v>
      </c>
      <c r="I19" s="227">
        <v>107597</v>
      </c>
      <c r="J19" s="227">
        <v>11136</v>
      </c>
      <c r="K19" s="227">
        <v>13263</v>
      </c>
      <c r="L19" s="227">
        <v>53018</v>
      </c>
      <c r="M19" s="227">
        <v>9050</v>
      </c>
      <c r="N19" s="227">
        <v>19587</v>
      </c>
      <c r="O19" s="473">
        <v>33356</v>
      </c>
      <c r="P19" s="473">
        <v>36582</v>
      </c>
      <c r="Q19" s="473">
        <v>97148</v>
      </c>
      <c r="R19" s="473">
        <v>62196</v>
      </c>
      <c r="S19" s="473">
        <v>19922</v>
      </c>
      <c r="T19" s="227"/>
      <c r="U19" s="227"/>
      <c r="V19" s="227"/>
      <c r="W19" s="187"/>
      <c r="X19" s="280"/>
      <c r="Y19" s="280"/>
      <c r="Z19" s="295" t="s">
        <v>1531</v>
      </c>
      <c r="AA19" s="21">
        <v>15</v>
      </c>
      <c r="AC19" s="90" t="s">
        <v>1163</v>
      </c>
    </row>
    <row r="20" spans="1:29" s="14" customFormat="1" ht="14.1" customHeight="1">
      <c r="A20" s="21">
        <v>16</v>
      </c>
      <c r="B20" s="295" t="s">
        <v>1532</v>
      </c>
      <c r="C20" s="188">
        <v>3.5000000000000003E-2</v>
      </c>
      <c r="D20" s="188">
        <v>7.0999999999999994E-2</v>
      </c>
      <c r="E20" s="188">
        <v>6.3E-2</v>
      </c>
      <c r="F20" s="188">
        <v>8.7999999999999995E-2</v>
      </c>
      <c r="G20" s="188">
        <v>9.4E-2</v>
      </c>
      <c r="H20" s="188">
        <v>6.0999999999999999E-2</v>
      </c>
      <c r="I20" s="188">
        <v>6.6000000000000003E-2</v>
      </c>
      <c r="J20" s="188">
        <v>4.9000000000000002E-2</v>
      </c>
      <c r="K20" s="188">
        <v>5.2999999999999999E-2</v>
      </c>
      <c r="L20" s="188">
        <v>6.0999999999999999E-2</v>
      </c>
      <c r="M20" s="188">
        <v>0.10199999999999999</v>
      </c>
      <c r="N20" s="188">
        <v>6.8000000000000005E-2</v>
      </c>
      <c r="O20" s="474">
        <v>7.4999999999999997E-2</v>
      </c>
      <c r="P20" s="474">
        <v>8.2000000000000003E-2</v>
      </c>
      <c r="Q20" s="474">
        <v>6.7000000000000004E-2</v>
      </c>
      <c r="R20" s="474">
        <v>7.9000000000000001E-2</v>
      </c>
      <c r="S20" s="474">
        <v>6.2E-2</v>
      </c>
      <c r="T20" s="188"/>
      <c r="U20" s="188"/>
      <c r="V20" s="188"/>
      <c r="W20" s="187"/>
      <c r="X20" s="280"/>
      <c r="Y20" s="280"/>
      <c r="Z20" s="295" t="s">
        <v>1532</v>
      </c>
      <c r="AA20" s="21">
        <v>16</v>
      </c>
      <c r="AC20" s="90" t="s">
        <v>1164</v>
      </c>
    </row>
    <row r="21" spans="1:29" s="14" customFormat="1" ht="14.1" customHeight="1">
      <c r="A21" s="21">
        <v>17</v>
      </c>
      <c r="B21" s="295" t="s">
        <v>1533</v>
      </c>
      <c r="C21" s="213">
        <v>1.87</v>
      </c>
      <c r="D21" s="213">
        <v>3.97</v>
      </c>
      <c r="E21" s="213">
        <v>4.0599999999999996</v>
      </c>
      <c r="F21" s="213">
        <v>3.52</v>
      </c>
      <c r="G21" s="213">
        <v>4.8899999999999997</v>
      </c>
      <c r="H21" s="213">
        <v>3.79</v>
      </c>
      <c r="I21" s="213">
        <v>2.76</v>
      </c>
      <c r="J21" s="213">
        <v>2.69</v>
      </c>
      <c r="K21" s="213">
        <v>3.38</v>
      </c>
      <c r="L21" s="213">
        <v>2.19</v>
      </c>
      <c r="M21" s="213">
        <v>5.66</v>
      </c>
      <c r="N21" s="213">
        <v>4.07</v>
      </c>
      <c r="O21" s="471">
        <v>4.05</v>
      </c>
      <c r="P21" s="471">
        <v>4.79</v>
      </c>
      <c r="Q21" s="471">
        <v>3.96</v>
      </c>
      <c r="R21" s="471">
        <v>4.62</v>
      </c>
      <c r="S21" s="471">
        <v>3.48</v>
      </c>
      <c r="T21" s="213"/>
      <c r="U21" s="213"/>
      <c r="V21" s="213"/>
      <c r="W21" s="187"/>
      <c r="X21" s="280"/>
      <c r="Y21" s="280"/>
      <c r="Z21" s="295" t="s">
        <v>1533</v>
      </c>
      <c r="AA21" s="21">
        <v>17</v>
      </c>
      <c r="AC21" s="90" t="s">
        <v>1165</v>
      </c>
    </row>
    <row r="22" spans="1:29" s="13" customFormat="1" ht="14.1" customHeight="1">
      <c r="A22" s="21">
        <v>18</v>
      </c>
      <c r="B22" s="314" t="s">
        <v>73</v>
      </c>
      <c r="C22" s="227">
        <v>1867</v>
      </c>
      <c r="D22" s="227">
        <v>18508</v>
      </c>
      <c r="E22" s="227">
        <v>47968</v>
      </c>
      <c r="F22" s="227">
        <v>-6269</v>
      </c>
      <c r="G22" s="227">
        <v>41706</v>
      </c>
      <c r="H22" s="227">
        <v>60625</v>
      </c>
      <c r="I22" s="227">
        <v>107921</v>
      </c>
      <c r="J22" s="227">
        <v>-5016</v>
      </c>
      <c r="K22" s="227">
        <v>10766</v>
      </c>
      <c r="L22" s="227">
        <v>61359</v>
      </c>
      <c r="M22" s="227">
        <v>13874</v>
      </c>
      <c r="N22" s="227">
        <v>16833</v>
      </c>
      <c r="O22" s="473">
        <v>32508</v>
      </c>
      <c r="P22" s="473">
        <v>29840</v>
      </c>
      <c r="Q22" s="473">
        <v>107634</v>
      </c>
      <c r="R22" s="473">
        <v>60249</v>
      </c>
      <c r="S22" s="473">
        <v>24577</v>
      </c>
      <c r="T22" s="227"/>
      <c r="U22" s="227"/>
      <c r="V22" s="227"/>
      <c r="W22" s="187"/>
      <c r="X22" s="280"/>
      <c r="Y22" s="280"/>
      <c r="Z22" s="314" t="s">
        <v>73</v>
      </c>
      <c r="AA22" s="21">
        <v>18</v>
      </c>
      <c r="AC22" s="97" t="s">
        <v>1166</v>
      </c>
    </row>
    <row r="23" spans="1:29" s="13" customFormat="1" ht="14.1" customHeight="1">
      <c r="A23" s="21">
        <v>19</v>
      </c>
      <c r="B23" s="314" t="s">
        <v>883</v>
      </c>
      <c r="C23" s="188">
        <v>8.9999999999999993E-3</v>
      </c>
      <c r="D23" s="188">
        <v>6.3E-2</v>
      </c>
      <c r="E23" s="188">
        <v>6.3E-2</v>
      </c>
      <c r="F23" s="188">
        <v>-3.3000000000000002E-2</v>
      </c>
      <c r="G23" s="188">
        <v>0.157</v>
      </c>
      <c r="H23" s="188">
        <v>7.2999999999999995E-2</v>
      </c>
      <c r="I23" s="188">
        <v>6.2E-2</v>
      </c>
      <c r="J23" s="188">
        <v>-2.1999999999999999E-2</v>
      </c>
      <c r="K23" s="188">
        <v>6.4000000000000001E-2</v>
      </c>
      <c r="L23" s="188">
        <v>7.8E-2</v>
      </c>
      <c r="M23" s="188">
        <v>0.152</v>
      </c>
      <c r="N23" s="188">
        <v>6.4000000000000001E-2</v>
      </c>
      <c r="O23" s="474">
        <v>6.5000000000000002E-2</v>
      </c>
      <c r="P23" s="474">
        <v>7.0000000000000007E-2</v>
      </c>
      <c r="Q23" s="474">
        <v>0.06</v>
      </c>
      <c r="R23" s="474">
        <v>9.1999999999999998E-2</v>
      </c>
      <c r="S23" s="474">
        <v>7.9000000000000001E-2</v>
      </c>
      <c r="T23" s="188"/>
      <c r="U23" s="188"/>
      <c r="V23" s="188"/>
      <c r="W23" s="187"/>
      <c r="X23" s="280"/>
      <c r="Y23" s="280"/>
      <c r="Z23" s="314" t="s">
        <v>883</v>
      </c>
      <c r="AA23" s="21">
        <v>19</v>
      </c>
      <c r="AC23" s="97" t="s">
        <v>1164</v>
      </c>
    </row>
    <row r="24" spans="1:29" s="13" customFormat="1" ht="14.1" customHeight="1">
      <c r="A24" s="21">
        <v>20</v>
      </c>
      <c r="B24" s="314" t="s">
        <v>884</v>
      </c>
      <c r="C24" s="213">
        <v>0.48</v>
      </c>
      <c r="D24" s="213">
        <v>3.7</v>
      </c>
      <c r="E24" s="213">
        <v>4.0199999999999996</v>
      </c>
      <c r="F24" s="213">
        <v>-1.43</v>
      </c>
      <c r="G24" s="213">
        <v>7.78</v>
      </c>
      <c r="H24" s="213">
        <v>4.28</v>
      </c>
      <c r="I24" s="213">
        <v>2.58</v>
      </c>
      <c r="J24" s="213">
        <v>-1.23</v>
      </c>
      <c r="K24" s="213">
        <v>3.35</v>
      </c>
      <c r="L24" s="213">
        <v>2.68</v>
      </c>
      <c r="M24" s="213">
        <v>7.58</v>
      </c>
      <c r="N24" s="213">
        <v>3.71</v>
      </c>
      <c r="O24" s="471">
        <v>3.67</v>
      </c>
      <c r="P24" s="471">
        <v>4.03</v>
      </c>
      <c r="Q24" s="471">
        <v>3.61</v>
      </c>
      <c r="R24" s="471">
        <v>5.36</v>
      </c>
      <c r="S24" s="471">
        <v>4.3499999999999996</v>
      </c>
      <c r="T24" s="213"/>
      <c r="U24" s="213"/>
      <c r="V24" s="213"/>
      <c r="W24" s="187"/>
      <c r="X24" s="280"/>
      <c r="Y24" s="280"/>
      <c r="Z24" s="314" t="s">
        <v>884</v>
      </c>
      <c r="AA24" s="21">
        <v>20</v>
      </c>
      <c r="AC24" s="97" t="s">
        <v>1167</v>
      </c>
    </row>
    <row r="25" spans="1:29" s="13" customFormat="1" ht="14.1" customHeight="1">
      <c r="A25" s="21">
        <v>21</v>
      </c>
      <c r="B25" s="296" t="s">
        <v>1534</v>
      </c>
      <c r="C25" s="233">
        <v>0</v>
      </c>
      <c r="D25" s="233">
        <v>0</v>
      </c>
      <c r="E25" s="233">
        <v>2601</v>
      </c>
      <c r="F25" s="233">
        <v>1103</v>
      </c>
      <c r="G25" s="233">
        <v>0</v>
      </c>
      <c r="H25" s="233">
        <v>37477</v>
      </c>
      <c r="I25" s="233">
        <v>6817</v>
      </c>
      <c r="J25" s="233">
        <v>1165</v>
      </c>
      <c r="K25" s="233">
        <v>1780</v>
      </c>
      <c r="L25" s="233">
        <v>20071</v>
      </c>
      <c r="M25" s="233">
        <v>199</v>
      </c>
      <c r="N25" s="233">
        <v>2038</v>
      </c>
      <c r="O25" s="472">
        <v>13727</v>
      </c>
      <c r="P25" s="472">
        <v>2872</v>
      </c>
      <c r="Q25" s="472">
        <v>6387</v>
      </c>
      <c r="R25" s="472">
        <v>5571</v>
      </c>
      <c r="S25" s="472">
        <v>8630</v>
      </c>
      <c r="T25" s="233"/>
      <c r="U25" s="233"/>
      <c r="V25" s="233"/>
      <c r="W25" s="194"/>
      <c r="X25" s="283"/>
      <c r="Y25" s="283"/>
      <c r="Z25" s="296" t="s">
        <v>1534</v>
      </c>
      <c r="AA25" s="21">
        <v>21</v>
      </c>
      <c r="AC25" s="91" t="s">
        <v>1168</v>
      </c>
    </row>
    <row r="26" spans="1:29" s="13" customFormat="1" ht="13.5" customHeight="1">
      <c r="A26" s="21">
        <v>22</v>
      </c>
      <c r="B26" s="294" t="s">
        <v>1535</v>
      </c>
      <c r="C26" s="188">
        <v>0</v>
      </c>
      <c r="D26" s="188">
        <v>0</v>
      </c>
      <c r="E26" s="188">
        <v>3.0000000000000001E-3</v>
      </c>
      <c r="F26" s="188">
        <v>6.0000000000000001E-3</v>
      </c>
      <c r="G26" s="188">
        <v>0</v>
      </c>
      <c r="H26" s="188">
        <v>4.4999999999999998E-2</v>
      </c>
      <c r="I26" s="188">
        <v>4.0000000000000001E-3</v>
      </c>
      <c r="J26" s="188">
        <v>5.0000000000000001E-3</v>
      </c>
      <c r="K26" s="188">
        <v>7.0000000000000001E-3</v>
      </c>
      <c r="L26" s="188">
        <v>2.3E-2</v>
      </c>
      <c r="M26" s="188">
        <v>2E-3</v>
      </c>
      <c r="N26" s="188">
        <v>7.0000000000000001E-3</v>
      </c>
      <c r="O26" s="474">
        <v>1.7999999999999999E-2</v>
      </c>
      <c r="P26" s="474">
        <v>8.0000000000000002E-3</v>
      </c>
      <c r="Q26" s="474">
        <v>7.0000000000000001E-3</v>
      </c>
      <c r="R26" s="474">
        <v>8.0000000000000002E-3</v>
      </c>
      <c r="S26" s="474">
        <v>1.4E-2</v>
      </c>
      <c r="T26" s="188"/>
      <c r="U26" s="188"/>
      <c r="V26" s="188"/>
      <c r="W26" s="187"/>
      <c r="X26" s="280"/>
      <c r="Y26" s="280"/>
      <c r="Z26" s="294" t="s">
        <v>1535</v>
      </c>
      <c r="AA26" s="21">
        <v>22</v>
      </c>
      <c r="AC26" s="92" t="s">
        <v>1169</v>
      </c>
    </row>
    <row r="27" spans="1:29" s="13" customFormat="1" ht="14.1" customHeight="1">
      <c r="A27" s="21">
        <v>23</v>
      </c>
      <c r="B27" s="294" t="s">
        <v>1536</v>
      </c>
      <c r="C27" s="213">
        <v>0</v>
      </c>
      <c r="D27" s="213">
        <v>0</v>
      </c>
      <c r="E27" s="213">
        <v>0.22</v>
      </c>
      <c r="F27" s="213">
        <v>0.22</v>
      </c>
      <c r="G27" s="213">
        <v>0</v>
      </c>
      <c r="H27" s="213">
        <v>2.81</v>
      </c>
      <c r="I27" s="213">
        <v>0.18</v>
      </c>
      <c r="J27" s="213">
        <v>0.28000000000000003</v>
      </c>
      <c r="K27" s="213">
        <v>0.45</v>
      </c>
      <c r="L27" s="213">
        <v>0.83</v>
      </c>
      <c r="M27" s="213">
        <v>0.12</v>
      </c>
      <c r="N27" s="213">
        <v>0.42</v>
      </c>
      <c r="O27" s="471">
        <v>1.08</v>
      </c>
      <c r="P27" s="471">
        <v>0.43</v>
      </c>
      <c r="Q27" s="471">
        <v>0.42</v>
      </c>
      <c r="R27" s="471">
        <v>0.47</v>
      </c>
      <c r="S27" s="471">
        <v>0.86</v>
      </c>
      <c r="T27" s="213"/>
      <c r="U27" s="213"/>
      <c r="V27" s="213"/>
      <c r="W27" s="187"/>
      <c r="X27" s="280"/>
      <c r="Y27" s="280"/>
      <c r="Z27" s="294" t="s">
        <v>1536</v>
      </c>
      <c r="AA27" s="21">
        <v>23</v>
      </c>
      <c r="AC27" s="92" t="s">
        <v>1170</v>
      </c>
    </row>
    <row r="28" spans="1:29" s="13" customFormat="1" ht="14.1" customHeight="1">
      <c r="A28" s="21">
        <v>24</v>
      </c>
      <c r="B28" s="234" t="s">
        <v>1320</v>
      </c>
      <c r="C28" s="227">
        <v>0</v>
      </c>
      <c r="D28" s="227">
        <v>0</v>
      </c>
      <c r="E28" s="227">
        <v>1936</v>
      </c>
      <c r="F28" s="227">
        <v>1151</v>
      </c>
      <c r="G28" s="227">
        <v>0</v>
      </c>
      <c r="H28" s="227">
        <v>45405</v>
      </c>
      <c r="I28" s="227">
        <v>4806</v>
      </c>
      <c r="J28" s="227">
        <v>1133</v>
      </c>
      <c r="K28" s="227">
        <v>811</v>
      </c>
      <c r="L28" s="227">
        <v>19870</v>
      </c>
      <c r="M28" s="227">
        <v>161</v>
      </c>
      <c r="N28" s="227">
        <v>1513</v>
      </c>
      <c r="O28" s="473">
        <v>16164</v>
      </c>
      <c r="P28" s="473">
        <v>-464</v>
      </c>
      <c r="Q28" s="473">
        <v>3558</v>
      </c>
      <c r="R28" s="473">
        <v>-1208</v>
      </c>
      <c r="S28" s="473">
        <v>9978</v>
      </c>
      <c r="T28" s="227"/>
      <c r="U28" s="227"/>
      <c r="V28" s="227"/>
      <c r="W28" s="187"/>
      <c r="X28" s="280"/>
      <c r="Y28" s="280"/>
      <c r="Z28" s="234" t="s">
        <v>1320</v>
      </c>
      <c r="AA28" s="21">
        <v>24</v>
      </c>
      <c r="AC28" s="78" t="s">
        <v>1171</v>
      </c>
    </row>
    <row r="29" spans="1:29" s="13" customFormat="1" ht="14.1" customHeight="1">
      <c r="A29" s="21">
        <v>25</v>
      </c>
      <c r="B29" s="234" t="s">
        <v>885</v>
      </c>
      <c r="C29" s="188">
        <v>0</v>
      </c>
      <c r="D29" s="188">
        <v>0</v>
      </c>
      <c r="E29" s="188">
        <v>3.0000000000000001E-3</v>
      </c>
      <c r="F29" s="188">
        <v>6.0000000000000001E-3</v>
      </c>
      <c r="G29" s="188">
        <v>0</v>
      </c>
      <c r="H29" s="188">
        <v>5.5E-2</v>
      </c>
      <c r="I29" s="188">
        <v>3.0000000000000001E-3</v>
      </c>
      <c r="J29" s="188">
        <v>5.0000000000000001E-3</v>
      </c>
      <c r="K29" s="188">
        <v>5.0000000000000001E-3</v>
      </c>
      <c r="L29" s="188">
        <v>2.5000000000000001E-2</v>
      </c>
      <c r="M29" s="188">
        <v>2E-3</v>
      </c>
      <c r="N29" s="188">
        <v>6.0000000000000001E-3</v>
      </c>
      <c r="O29" s="474">
        <v>2.1000000000000001E-2</v>
      </c>
      <c r="P29" s="474">
        <v>0</v>
      </c>
      <c r="Q29" s="474">
        <v>2E-3</v>
      </c>
      <c r="R29" s="474">
        <v>-3.0000000000000001E-3</v>
      </c>
      <c r="S29" s="474">
        <v>1.6E-2</v>
      </c>
      <c r="T29" s="188"/>
      <c r="U29" s="188"/>
      <c r="V29" s="188"/>
      <c r="W29" s="187"/>
      <c r="X29" s="280"/>
      <c r="Y29" s="280"/>
      <c r="Z29" s="234" t="s">
        <v>885</v>
      </c>
      <c r="AA29" s="21">
        <v>25</v>
      </c>
      <c r="AC29" s="78" t="s">
        <v>1169</v>
      </c>
    </row>
    <row r="30" spans="1:29" s="13" customFormat="1" ht="14.1" customHeight="1">
      <c r="A30" s="21">
        <v>26</v>
      </c>
      <c r="B30" s="234" t="s">
        <v>886</v>
      </c>
      <c r="C30" s="213">
        <v>0</v>
      </c>
      <c r="D30" s="213">
        <v>0</v>
      </c>
      <c r="E30" s="213">
        <v>0.16</v>
      </c>
      <c r="F30" s="213">
        <v>0.26</v>
      </c>
      <c r="G30" s="213">
        <v>0</v>
      </c>
      <c r="H30" s="213">
        <v>3.21</v>
      </c>
      <c r="I30" s="213">
        <v>0.11</v>
      </c>
      <c r="J30" s="213">
        <v>0.28000000000000003</v>
      </c>
      <c r="K30" s="213">
        <v>0.25</v>
      </c>
      <c r="L30" s="213">
        <v>0.87</v>
      </c>
      <c r="M30" s="213">
        <v>0.09</v>
      </c>
      <c r="N30" s="213">
        <v>0.33</v>
      </c>
      <c r="O30" s="471">
        <v>1.21</v>
      </c>
      <c r="P30" s="471">
        <v>-0.04</v>
      </c>
      <c r="Q30" s="471">
        <v>0.11</v>
      </c>
      <c r="R30" s="471">
        <v>-0.09</v>
      </c>
      <c r="S30" s="471">
        <v>0.91</v>
      </c>
      <c r="T30" s="213"/>
      <c r="U30" s="213"/>
      <c r="V30" s="213"/>
      <c r="W30" s="187"/>
      <c r="X30" s="280"/>
      <c r="Y30" s="280"/>
      <c r="Z30" s="234" t="s">
        <v>886</v>
      </c>
      <c r="AA30" s="21">
        <v>26</v>
      </c>
      <c r="AC30" s="78" t="s">
        <v>1172</v>
      </c>
    </row>
    <row r="31" spans="1:29" s="13" customFormat="1" ht="14.1" customHeight="1">
      <c r="A31" s="21">
        <v>27</v>
      </c>
      <c r="B31" s="296" t="s">
        <v>1537</v>
      </c>
      <c r="C31" s="233">
        <v>6904</v>
      </c>
      <c r="D31" s="233">
        <v>21635</v>
      </c>
      <c r="E31" s="233">
        <v>18721</v>
      </c>
      <c r="F31" s="233">
        <v>11354</v>
      </c>
      <c r="G31" s="233">
        <v>0</v>
      </c>
      <c r="H31" s="233">
        <v>0</v>
      </c>
      <c r="I31" s="233">
        <v>15631</v>
      </c>
      <c r="J31" s="233">
        <v>6898</v>
      </c>
      <c r="K31" s="233">
        <v>6891</v>
      </c>
      <c r="L31" s="233">
        <v>0</v>
      </c>
      <c r="M31" s="233">
        <v>2377</v>
      </c>
      <c r="N31" s="233">
        <v>12085</v>
      </c>
      <c r="O31" s="472">
        <v>17237</v>
      </c>
      <c r="P31" s="472">
        <v>23386</v>
      </c>
      <c r="Q31" s="472">
        <v>53741</v>
      </c>
      <c r="R31" s="472">
        <v>43771</v>
      </c>
      <c r="S31" s="472">
        <v>6945</v>
      </c>
      <c r="T31" s="233"/>
      <c r="U31" s="233"/>
      <c r="V31" s="233"/>
      <c r="W31" s="194"/>
      <c r="X31" s="283"/>
      <c r="Y31" s="283"/>
      <c r="Z31" s="296" t="s">
        <v>1537</v>
      </c>
      <c r="AA31" s="21">
        <v>27</v>
      </c>
      <c r="AC31" s="91" t="s">
        <v>1173</v>
      </c>
    </row>
    <row r="32" spans="1:29" s="13" customFormat="1" ht="14.1" customHeight="1">
      <c r="A32" s="21">
        <v>28</v>
      </c>
      <c r="B32" s="294" t="s">
        <v>1538</v>
      </c>
      <c r="C32" s="188">
        <v>3.2000000000000001E-2</v>
      </c>
      <c r="D32" s="188">
        <v>7.0999999999999994E-2</v>
      </c>
      <c r="E32" s="188">
        <v>2.4E-2</v>
      </c>
      <c r="F32" s="188">
        <v>5.7000000000000002E-2</v>
      </c>
      <c r="G32" s="188">
        <v>0</v>
      </c>
      <c r="H32" s="188">
        <v>0</v>
      </c>
      <c r="I32" s="188">
        <v>0.01</v>
      </c>
      <c r="J32" s="188">
        <v>0.03</v>
      </c>
      <c r="K32" s="188">
        <v>2.8000000000000001E-2</v>
      </c>
      <c r="L32" s="188">
        <v>0</v>
      </c>
      <c r="M32" s="188">
        <v>2.7E-2</v>
      </c>
      <c r="N32" s="188">
        <v>4.2000000000000003E-2</v>
      </c>
      <c r="O32" s="474">
        <v>5.0999999999999997E-2</v>
      </c>
      <c r="P32" s="474">
        <v>5.6000000000000001E-2</v>
      </c>
      <c r="Q32" s="474">
        <v>0.04</v>
      </c>
      <c r="R32" s="474">
        <v>5.8000000000000003E-2</v>
      </c>
      <c r="S32" s="474">
        <v>3.6999999999999998E-2</v>
      </c>
      <c r="T32" s="188"/>
      <c r="U32" s="188"/>
      <c r="V32" s="188"/>
      <c r="W32" s="187"/>
      <c r="X32" s="280"/>
      <c r="Y32" s="280"/>
      <c r="Z32" s="294" t="s">
        <v>1538</v>
      </c>
      <c r="AA32" s="21">
        <v>28</v>
      </c>
      <c r="AC32" s="92" t="s">
        <v>1174</v>
      </c>
    </row>
    <row r="33" spans="1:29" s="13" customFormat="1" ht="14.1" customHeight="1">
      <c r="A33" s="21">
        <v>29</v>
      </c>
      <c r="B33" s="294" t="s">
        <v>1539</v>
      </c>
      <c r="C33" s="213">
        <v>1.71</v>
      </c>
      <c r="D33" s="213">
        <v>3.93</v>
      </c>
      <c r="E33" s="213">
        <v>1.57</v>
      </c>
      <c r="F33" s="213">
        <v>2.27</v>
      </c>
      <c r="G33" s="213">
        <v>0</v>
      </c>
      <c r="H33" s="213">
        <v>0</v>
      </c>
      <c r="I33" s="213">
        <v>0.4</v>
      </c>
      <c r="J33" s="213">
        <v>1.67</v>
      </c>
      <c r="K33" s="213">
        <v>1.76</v>
      </c>
      <c r="L33" s="213">
        <v>0</v>
      </c>
      <c r="M33" s="213">
        <v>1.49</v>
      </c>
      <c r="N33" s="213">
        <v>2.5099999999999998</v>
      </c>
      <c r="O33" s="471">
        <v>2.59</v>
      </c>
      <c r="P33" s="471">
        <v>3.31</v>
      </c>
      <c r="Q33" s="471">
        <v>2.35</v>
      </c>
      <c r="R33" s="471">
        <v>3.37</v>
      </c>
      <c r="S33" s="471">
        <v>2.0099999999999998</v>
      </c>
      <c r="T33" s="213"/>
      <c r="U33" s="213"/>
      <c r="V33" s="213"/>
      <c r="W33" s="187"/>
      <c r="X33" s="280"/>
      <c r="Y33" s="280"/>
      <c r="Z33" s="294" t="s">
        <v>1539</v>
      </c>
      <c r="AA33" s="21">
        <v>29</v>
      </c>
      <c r="AC33" s="92" t="s">
        <v>1175</v>
      </c>
    </row>
    <row r="34" spans="1:29" s="13" customFormat="1" ht="14.1" customHeight="1">
      <c r="A34" s="21">
        <v>30</v>
      </c>
      <c r="B34" s="234" t="s">
        <v>1321</v>
      </c>
      <c r="C34" s="227">
        <v>700</v>
      </c>
      <c r="D34" s="227">
        <v>18453</v>
      </c>
      <c r="E34" s="227">
        <v>21427</v>
      </c>
      <c r="F34" s="227">
        <v>-7627</v>
      </c>
      <c r="G34" s="227">
        <v>0</v>
      </c>
      <c r="H34" s="227">
        <v>0</v>
      </c>
      <c r="I34" s="227">
        <v>16442</v>
      </c>
      <c r="J34" s="227">
        <v>7293</v>
      </c>
      <c r="K34" s="227">
        <v>4908</v>
      </c>
      <c r="L34" s="227">
        <v>0</v>
      </c>
      <c r="M34" s="227">
        <v>3040</v>
      </c>
      <c r="N34" s="227">
        <v>10556</v>
      </c>
      <c r="O34" s="473">
        <v>10751</v>
      </c>
      <c r="P34" s="473">
        <v>22085</v>
      </c>
      <c r="Q34" s="473">
        <v>50807</v>
      </c>
      <c r="R34" s="473">
        <v>53826</v>
      </c>
      <c r="S34" s="473">
        <v>9719</v>
      </c>
      <c r="T34" s="227"/>
      <c r="U34" s="227"/>
      <c r="V34" s="227"/>
      <c r="W34" s="187"/>
      <c r="X34" s="280"/>
      <c r="Y34" s="280"/>
      <c r="Z34" s="234" t="s">
        <v>1321</v>
      </c>
      <c r="AA34" s="21">
        <v>30</v>
      </c>
      <c r="AC34" s="78" t="s">
        <v>1176</v>
      </c>
    </row>
    <row r="35" spans="1:29" s="13" customFormat="1" ht="14.1" customHeight="1">
      <c r="A35" s="21">
        <v>31</v>
      </c>
      <c r="B35" s="234" t="s">
        <v>887</v>
      </c>
      <c r="C35" s="188">
        <v>3.0000000000000001E-3</v>
      </c>
      <c r="D35" s="188">
        <v>6.3E-2</v>
      </c>
      <c r="E35" s="188">
        <v>2.8000000000000001E-2</v>
      </c>
      <c r="F35" s="188">
        <v>-0.04</v>
      </c>
      <c r="G35" s="188">
        <v>0</v>
      </c>
      <c r="H35" s="188">
        <v>0</v>
      </c>
      <c r="I35" s="188">
        <v>8.9999999999999993E-3</v>
      </c>
      <c r="J35" s="188">
        <v>3.3000000000000002E-2</v>
      </c>
      <c r="K35" s="188">
        <v>2.9000000000000001E-2</v>
      </c>
      <c r="L35" s="188">
        <v>0</v>
      </c>
      <c r="M35" s="188">
        <v>3.3000000000000002E-2</v>
      </c>
      <c r="N35" s="188">
        <v>0.04</v>
      </c>
      <c r="O35" s="474">
        <v>1.7000000000000001E-2</v>
      </c>
      <c r="P35" s="474">
        <v>5.2999999999999999E-2</v>
      </c>
      <c r="Q35" s="474">
        <v>3.2000000000000001E-2</v>
      </c>
      <c r="R35" s="474">
        <v>8.4000000000000005E-2</v>
      </c>
      <c r="S35" s="474">
        <v>4.8000000000000001E-2</v>
      </c>
      <c r="T35" s="188"/>
      <c r="U35" s="188"/>
      <c r="V35" s="188"/>
      <c r="W35" s="187"/>
      <c r="X35" s="280"/>
      <c r="Y35" s="280"/>
      <c r="Z35" s="234" t="s">
        <v>887</v>
      </c>
      <c r="AA35" s="21">
        <v>31</v>
      </c>
      <c r="AC35" s="78" t="s">
        <v>1174</v>
      </c>
    </row>
    <row r="36" spans="1:29" s="13" customFormat="1" ht="14.1" customHeight="1">
      <c r="A36" s="21">
        <v>32</v>
      </c>
      <c r="B36" s="234" t="s">
        <v>888</v>
      </c>
      <c r="C36" s="213">
        <v>0.18</v>
      </c>
      <c r="D36" s="213">
        <v>3.69</v>
      </c>
      <c r="E36" s="213">
        <v>1.79</v>
      </c>
      <c r="F36" s="213">
        <v>-1.74</v>
      </c>
      <c r="G36" s="213">
        <v>0</v>
      </c>
      <c r="H36" s="213">
        <v>0</v>
      </c>
      <c r="I36" s="213">
        <v>0.39</v>
      </c>
      <c r="J36" s="213">
        <v>1.78</v>
      </c>
      <c r="K36" s="213">
        <v>1.53</v>
      </c>
      <c r="L36" s="213">
        <v>0</v>
      </c>
      <c r="M36" s="213">
        <v>1.66</v>
      </c>
      <c r="N36" s="213">
        <v>2.33</v>
      </c>
      <c r="O36" s="471">
        <v>1.25</v>
      </c>
      <c r="P36" s="471">
        <v>3.12</v>
      </c>
      <c r="Q36" s="471">
        <v>1.95</v>
      </c>
      <c r="R36" s="471">
        <v>4.88</v>
      </c>
      <c r="S36" s="471">
        <v>2.66</v>
      </c>
      <c r="T36" s="213"/>
      <c r="U36" s="213"/>
      <c r="V36" s="213"/>
      <c r="W36" s="187"/>
      <c r="X36" s="280"/>
      <c r="Y36" s="280"/>
      <c r="Z36" s="234" t="s">
        <v>888</v>
      </c>
      <c r="AA36" s="21">
        <v>32</v>
      </c>
      <c r="AC36" s="78" t="s">
        <v>1177</v>
      </c>
    </row>
    <row r="37" spans="1:29" s="13" customFormat="1" ht="14.1" customHeight="1">
      <c r="A37" s="21">
        <v>33</v>
      </c>
      <c r="B37" s="296" t="s">
        <v>1540</v>
      </c>
      <c r="C37" s="233">
        <v>676</v>
      </c>
      <c r="D37" s="233">
        <v>0</v>
      </c>
      <c r="E37" s="233">
        <v>15764</v>
      </c>
      <c r="F37" s="233">
        <v>5356</v>
      </c>
      <c r="G37" s="233">
        <v>0</v>
      </c>
      <c r="H37" s="233">
        <v>13084</v>
      </c>
      <c r="I37" s="233">
        <v>82121</v>
      </c>
      <c r="J37" s="233">
        <v>3325</v>
      </c>
      <c r="K37" s="233">
        <v>4494</v>
      </c>
      <c r="L37" s="233">
        <v>32947</v>
      </c>
      <c r="M37" s="233">
        <v>6474</v>
      </c>
      <c r="N37" s="233">
        <v>4810</v>
      </c>
      <c r="O37" s="472">
        <v>11401</v>
      </c>
      <c r="P37" s="472">
        <v>14524</v>
      </c>
      <c r="Q37" s="472">
        <v>37689</v>
      </c>
      <c r="R37" s="472">
        <v>25674</v>
      </c>
      <c r="S37" s="472">
        <v>5126</v>
      </c>
      <c r="T37" s="233"/>
      <c r="U37" s="233"/>
      <c r="V37" s="233"/>
      <c r="W37" s="194"/>
      <c r="X37" s="283"/>
      <c r="Y37" s="283"/>
      <c r="Z37" s="296" t="s">
        <v>1540</v>
      </c>
      <c r="AA37" s="21">
        <v>33</v>
      </c>
      <c r="AC37" s="91" t="s">
        <v>804</v>
      </c>
    </row>
    <row r="38" spans="1:29" s="13" customFormat="1" ht="14.1" customHeight="1">
      <c r="A38" s="21">
        <v>34</v>
      </c>
      <c r="B38" s="294" t="s">
        <v>1541</v>
      </c>
      <c r="C38" s="188">
        <v>3.0000000000000001E-3</v>
      </c>
      <c r="D38" s="188">
        <v>0</v>
      </c>
      <c r="E38" s="188">
        <v>2.1000000000000001E-2</v>
      </c>
      <c r="F38" s="188">
        <v>2.7E-2</v>
      </c>
      <c r="G38" s="188">
        <v>0</v>
      </c>
      <c r="H38" s="188">
        <v>1.6E-2</v>
      </c>
      <c r="I38" s="188">
        <v>0.05</v>
      </c>
      <c r="J38" s="188">
        <v>1.4999999999999999E-2</v>
      </c>
      <c r="K38" s="188">
        <v>1.7999999999999999E-2</v>
      </c>
      <c r="L38" s="188">
        <v>3.7999999999999999E-2</v>
      </c>
      <c r="M38" s="188">
        <v>7.2999999999999995E-2</v>
      </c>
      <c r="N38" s="188">
        <v>1.7000000000000001E-2</v>
      </c>
      <c r="O38" s="474">
        <v>2.1000000000000001E-2</v>
      </c>
      <c r="P38" s="474">
        <v>2.5999999999999999E-2</v>
      </c>
      <c r="Q38" s="474">
        <v>2.1000000000000001E-2</v>
      </c>
      <c r="R38" s="474">
        <v>2.5999999999999999E-2</v>
      </c>
      <c r="S38" s="474">
        <v>1.4999999999999999E-2</v>
      </c>
      <c r="T38" s="188"/>
      <c r="U38" s="188"/>
      <c r="V38" s="188"/>
      <c r="W38" s="187"/>
      <c r="X38" s="280"/>
      <c r="Y38" s="280"/>
      <c r="Z38" s="294" t="s">
        <v>1541</v>
      </c>
      <c r="AA38" s="21">
        <v>34</v>
      </c>
      <c r="AC38" s="92" t="s">
        <v>805</v>
      </c>
    </row>
    <row r="39" spans="1:29" s="13" customFormat="1" ht="14.1" customHeight="1">
      <c r="A39" s="21">
        <v>35</v>
      </c>
      <c r="B39" s="294" t="s">
        <v>1542</v>
      </c>
      <c r="C39" s="213">
        <v>0.17</v>
      </c>
      <c r="D39" s="213">
        <v>0</v>
      </c>
      <c r="E39" s="213">
        <v>1.32</v>
      </c>
      <c r="F39" s="213">
        <v>1.07</v>
      </c>
      <c r="G39" s="213">
        <v>0</v>
      </c>
      <c r="H39" s="213">
        <v>0.98</v>
      </c>
      <c r="I39" s="213">
        <v>2.11</v>
      </c>
      <c r="J39" s="213">
        <v>0.8</v>
      </c>
      <c r="K39" s="213">
        <v>1.1499999999999999</v>
      </c>
      <c r="L39" s="213">
        <v>1.36</v>
      </c>
      <c r="M39" s="213">
        <v>4.05</v>
      </c>
      <c r="N39" s="213">
        <v>1</v>
      </c>
      <c r="O39" s="471">
        <v>1.1200000000000001</v>
      </c>
      <c r="P39" s="471">
        <v>1.49</v>
      </c>
      <c r="Q39" s="471">
        <v>1.21</v>
      </c>
      <c r="R39" s="471">
        <v>1.57</v>
      </c>
      <c r="S39" s="471">
        <v>0.86</v>
      </c>
      <c r="T39" s="213"/>
      <c r="U39" s="213"/>
      <c r="V39" s="213"/>
      <c r="W39" s="187"/>
      <c r="X39" s="280"/>
      <c r="Y39" s="280"/>
      <c r="Z39" s="294" t="s">
        <v>1542</v>
      </c>
      <c r="AA39" s="21">
        <v>35</v>
      </c>
      <c r="AC39" s="92" t="s">
        <v>806</v>
      </c>
    </row>
    <row r="40" spans="1:29" s="13" customFormat="1" ht="14.1" customHeight="1">
      <c r="A40" s="21">
        <v>36</v>
      </c>
      <c r="B40" s="234" t="s">
        <v>1322</v>
      </c>
      <c r="C40" s="227">
        <v>1166</v>
      </c>
      <c r="D40" s="227">
        <v>0</v>
      </c>
      <c r="E40" s="227">
        <v>13178</v>
      </c>
      <c r="F40" s="227">
        <v>-491</v>
      </c>
      <c r="G40" s="227">
        <v>0</v>
      </c>
      <c r="H40" s="227">
        <v>15220</v>
      </c>
      <c r="I40" s="227">
        <v>84087</v>
      </c>
      <c r="J40" s="227">
        <v>3048</v>
      </c>
      <c r="K40" s="227">
        <v>5001</v>
      </c>
      <c r="L40" s="227">
        <v>41489</v>
      </c>
      <c r="M40" s="227">
        <v>10672</v>
      </c>
      <c r="N40" s="227">
        <v>4512</v>
      </c>
      <c r="O40" s="473">
        <v>9302</v>
      </c>
      <c r="P40" s="473">
        <v>9717</v>
      </c>
      <c r="Q40" s="473">
        <v>51874</v>
      </c>
      <c r="R40" s="473">
        <v>15261</v>
      </c>
      <c r="S40" s="473">
        <v>6258</v>
      </c>
      <c r="T40" s="227"/>
      <c r="U40" s="227"/>
      <c r="V40" s="227"/>
      <c r="W40" s="187"/>
      <c r="X40" s="280"/>
      <c r="Y40" s="280"/>
      <c r="Z40" s="234" t="s">
        <v>1322</v>
      </c>
      <c r="AA40" s="21">
        <v>36</v>
      </c>
      <c r="AC40" s="78" t="s">
        <v>807</v>
      </c>
    </row>
    <row r="41" spans="1:29" s="14" customFormat="1" ht="14.1" customHeight="1">
      <c r="A41" s="21">
        <v>37</v>
      </c>
      <c r="B41" s="234" t="s">
        <v>889</v>
      </c>
      <c r="C41" s="188">
        <v>6.0000000000000001E-3</v>
      </c>
      <c r="D41" s="188">
        <v>0</v>
      </c>
      <c r="E41" s="188">
        <v>1.7000000000000001E-2</v>
      </c>
      <c r="F41" s="188">
        <v>-3.0000000000000001E-3</v>
      </c>
      <c r="G41" s="188">
        <v>0</v>
      </c>
      <c r="H41" s="188">
        <v>1.7999999999999999E-2</v>
      </c>
      <c r="I41" s="188">
        <v>4.8000000000000001E-2</v>
      </c>
      <c r="J41" s="188">
        <v>1.4E-2</v>
      </c>
      <c r="K41" s="188">
        <v>0.03</v>
      </c>
      <c r="L41" s="188">
        <v>5.2999999999999999E-2</v>
      </c>
      <c r="M41" s="188">
        <v>0.11700000000000001</v>
      </c>
      <c r="N41" s="188">
        <v>1.7000000000000001E-2</v>
      </c>
      <c r="O41" s="474">
        <v>1.0999999999999999E-2</v>
      </c>
      <c r="P41" s="474">
        <v>1.9E-2</v>
      </c>
      <c r="Q41" s="474">
        <v>2.4E-2</v>
      </c>
      <c r="R41" s="474">
        <v>1.9E-2</v>
      </c>
      <c r="S41" s="474">
        <v>2.1999999999999999E-2</v>
      </c>
      <c r="T41" s="188"/>
      <c r="U41" s="188"/>
      <c r="V41" s="188"/>
      <c r="W41" s="187"/>
      <c r="X41" s="280"/>
      <c r="Y41" s="280"/>
      <c r="Z41" s="234" t="s">
        <v>889</v>
      </c>
      <c r="AA41" s="21">
        <v>37</v>
      </c>
      <c r="AC41" s="78" t="s">
        <v>805</v>
      </c>
    </row>
    <row r="42" spans="1:29" s="14" customFormat="1" ht="14.1" customHeight="1">
      <c r="A42" s="21">
        <v>38</v>
      </c>
      <c r="B42" s="234" t="s">
        <v>890</v>
      </c>
      <c r="C42" s="213">
        <v>0.3</v>
      </c>
      <c r="D42" s="213">
        <v>0</v>
      </c>
      <c r="E42" s="213">
        <v>1.1000000000000001</v>
      </c>
      <c r="F42" s="213">
        <v>-0.11</v>
      </c>
      <c r="G42" s="213">
        <v>0</v>
      </c>
      <c r="H42" s="213">
        <v>1.07</v>
      </c>
      <c r="I42" s="213">
        <v>2.0099999999999998</v>
      </c>
      <c r="J42" s="213">
        <v>0.74</v>
      </c>
      <c r="K42" s="213">
        <v>1.56</v>
      </c>
      <c r="L42" s="213">
        <v>1.81</v>
      </c>
      <c r="M42" s="213">
        <v>5.83</v>
      </c>
      <c r="N42" s="213">
        <v>0.99</v>
      </c>
      <c r="O42" s="471">
        <v>0.69</v>
      </c>
      <c r="P42" s="471">
        <v>1.07</v>
      </c>
      <c r="Q42" s="471">
        <v>1.44</v>
      </c>
      <c r="R42" s="471">
        <v>1.1200000000000001</v>
      </c>
      <c r="S42" s="471">
        <v>1.1499999999999999</v>
      </c>
      <c r="T42" s="213"/>
      <c r="U42" s="213"/>
      <c r="V42" s="213"/>
      <c r="W42" s="187"/>
      <c r="X42" s="280"/>
      <c r="Y42" s="280"/>
      <c r="Z42" s="234" t="s">
        <v>890</v>
      </c>
      <c r="AA42" s="21">
        <v>38</v>
      </c>
      <c r="AC42" s="78" t="s">
        <v>1033</v>
      </c>
    </row>
    <row r="43" spans="1:29" s="13" customFormat="1" ht="14.1" customHeight="1">
      <c r="A43" s="21">
        <v>39</v>
      </c>
      <c r="B43" s="296" t="s">
        <v>1543</v>
      </c>
      <c r="C43" s="233">
        <v>0</v>
      </c>
      <c r="D43" s="233">
        <v>0</v>
      </c>
      <c r="E43" s="233">
        <v>221</v>
      </c>
      <c r="F43" s="233">
        <v>0</v>
      </c>
      <c r="G43" s="233">
        <v>0</v>
      </c>
      <c r="H43" s="233">
        <v>1371</v>
      </c>
      <c r="I43" s="233">
        <v>6035</v>
      </c>
      <c r="J43" s="233">
        <v>0</v>
      </c>
      <c r="K43" s="233">
        <v>679</v>
      </c>
      <c r="L43" s="233">
        <v>0</v>
      </c>
      <c r="M43" s="233">
        <v>0</v>
      </c>
      <c r="N43" s="233">
        <v>173</v>
      </c>
      <c r="O43" s="472">
        <v>796</v>
      </c>
      <c r="P43" s="472">
        <v>3112</v>
      </c>
      <c r="Q43" s="472">
        <v>4866</v>
      </c>
      <c r="R43" s="472">
        <v>4477</v>
      </c>
      <c r="S43" s="472">
        <v>720</v>
      </c>
      <c r="T43" s="233"/>
      <c r="U43" s="233"/>
      <c r="V43" s="233"/>
      <c r="W43" s="194"/>
      <c r="X43" s="283"/>
      <c r="Y43" s="283"/>
      <c r="Z43" s="296" t="s">
        <v>1543</v>
      </c>
      <c r="AA43" s="21">
        <v>39</v>
      </c>
      <c r="AC43" s="91" t="s">
        <v>1034</v>
      </c>
    </row>
    <row r="44" spans="1:29" s="13" customFormat="1" ht="14.1" customHeight="1">
      <c r="A44" s="21">
        <v>40</v>
      </c>
      <c r="B44" s="294" t="s">
        <v>1544</v>
      </c>
      <c r="C44" s="213">
        <v>0</v>
      </c>
      <c r="D44" s="213">
        <v>0</v>
      </c>
      <c r="E44" s="213">
        <v>8.51</v>
      </c>
      <c r="F44" s="213">
        <v>0</v>
      </c>
      <c r="G44" s="213">
        <v>0</v>
      </c>
      <c r="H44" s="213">
        <v>3.66</v>
      </c>
      <c r="I44" s="213">
        <v>88.53</v>
      </c>
      <c r="J44" s="213">
        <v>0</v>
      </c>
      <c r="K44" s="213">
        <v>38.159999999999997</v>
      </c>
      <c r="L44" s="213">
        <v>0</v>
      </c>
      <c r="M44" s="213">
        <v>0</v>
      </c>
      <c r="N44" s="213">
        <v>8.5</v>
      </c>
      <c r="O44" s="471">
        <v>6.09</v>
      </c>
      <c r="P44" s="471">
        <v>74.819999999999993</v>
      </c>
      <c r="Q44" s="471">
        <v>64.78</v>
      </c>
      <c r="R44" s="471">
        <v>85.35</v>
      </c>
      <c r="S44" s="471">
        <v>23.72</v>
      </c>
      <c r="T44" s="213"/>
      <c r="U44" s="213"/>
      <c r="V44" s="213"/>
      <c r="W44" s="187"/>
      <c r="X44" s="280"/>
      <c r="Y44" s="280"/>
      <c r="Z44" s="294" t="s">
        <v>1544</v>
      </c>
      <c r="AA44" s="21">
        <v>40</v>
      </c>
      <c r="AC44" s="92" t="s">
        <v>1035</v>
      </c>
    </row>
    <row r="45" spans="1:29" s="13" customFormat="1" ht="14.1" customHeight="1">
      <c r="A45" s="21">
        <v>41</v>
      </c>
      <c r="B45" s="295" t="s">
        <v>794</v>
      </c>
      <c r="C45" s="227">
        <v>0</v>
      </c>
      <c r="D45" s="227">
        <v>0</v>
      </c>
      <c r="E45" s="227">
        <v>0</v>
      </c>
      <c r="F45" s="227">
        <v>0</v>
      </c>
      <c r="G45" s="227">
        <v>0</v>
      </c>
      <c r="H45" s="227">
        <v>2373</v>
      </c>
      <c r="I45" s="227">
        <v>3983</v>
      </c>
      <c r="J45" s="227">
        <v>0</v>
      </c>
      <c r="K45" s="227">
        <v>61</v>
      </c>
      <c r="L45" s="227">
        <v>0</v>
      </c>
      <c r="M45" s="227">
        <v>0</v>
      </c>
      <c r="N45" s="227">
        <v>0</v>
      </c>
      <c r="O45" s="473">
        <v>2373</v>
      </c>
      <c r="P45" s="473">
        <v>933</v>
      </c>
      <c r="Q45" s="473">
        <v>9463</v>
      </c>
      <c r="R45" s="473">
        <v>-1338</v>
      </c>
      <c r="S45" s="473">
        <v>1718</v>
      </c>
      <c r="T45" s="227"/>
      <c r="U45" s="227"/>
      <c r="V45" s="227"/>
      <c r="W45" s="187"/>
      <c r="X45" s="280"/>
      <c r="Y45" s="280"/>
      <c r="Z45" s="295" t="s">
        <v>794</v>
      </c>
      <c r="AA45" s="21">
        <v>41</v>
      </c>
      <c r="AC45" s="90" t="s">
        <v>1036</v>
      </c>
    </row>
    <row r="46" spans="1:29" s="13" customFormat="1" ht="14.1" customHeight="1">
      <c r="A46" s="21">
        <v>42</v>
      </c>
      <c r="B46" s="295" t="s">
        <v>1154</v>
      </c>
      <c r="C46" s="213">
        <v>0</v>
      </c>
      <c r="D46" s="213">
        <v>0</v>
      </c>
      <c r="E46" s="213">
        <v>0</v>
      </c>
      <c r="F46" s="213">
        <v>0</v>
      </c>
      <c r="G46" s="213">
        <v>0</v>
      </c>
      <c r="H46" s="213">
        <v>5.23</v>
      </c>
      <c r="I46" s="213">
        <v>82.89</v>
      </c>
      <c r="J46" s="213">
        <v>0</v>
      </c>
      <c r="K46" s="213">
        <v>7.49</v>
      </c>
      <c r="L46" s="213">
        <v>0</v>
      </c>
      <c r="M46" s="213">
        <v>0</v>
      </c>
      <c r="N46" s="213">
        <v>0</v>
      </c>
      <c r="O46" s="471">
        <v>5.23</v>
      </c>
      <c r="P46" s="471">
        <v>57.37</v>
      </c>
      <c r="Q46" s="471">
        <v>-19.27</v>
      </c>
      <c r="R46" s="471">
        <v>52.22</v>
      </c>
      <c r="S46" s="471">
        <v>38.799999999999997</v>
      </c>
      <c r="T46" s="213"/>
      <c r="U46" s="213"/>
      <c r="V46" s="213"/>
      <c r="W46" s="187"/>
      <c r="X46" s="280"/>
      <c r="Y46" s="280"/>
      <c r="Z46" s="295" t="s">
        <v>1154</v>
      </c>
      <c r="AA46" s="21">
        <v>42</v>
      </c>
      <c r="AC46" s="90" t="s">
        <v>1035</v>
      </c>
    </row>
    <row r="47" spans="1:29" s="13" customFormat="1" ht="14.1" customHeight="1">
      <c r="A47" s="21">
        <v>43</v>
      </c>
      <c r="B47" s="296" t="s">
        <v>1545</v>
      </c>
      <c r="C47" s="233">
        <v>0</v>
      </c>
      <c r="D47" s="233">
        <v>0</v>
      </c>
      <c r="E47" s="233">
        <v>0</v>
      </c>
      <c r="F47" s="233">
        <v>0</v>
      </c>
      <c r="G47" s="233">
        <v>0</v>
      </c>
      <c r="H47" s="233">
        <v>0</v>
      </c>
      <c r="I47" s="233">
        <v>0</v>
      </c>
      <c r="J47" s="233">
        <v>0</v>
      </c>
      <c r="K47" s="233">
        <v>1314</v>
      </c>
      <c r="L47" s="233">
        <v>0</v>
      </c>
      <c r="M47" s="233">
        <v>0</v>
      </c>
      <c r="N47" s="233">
        <v>1214</v>
      </c>
      <c r="O47" s="472" t="s">
        <v>1860</v>
      </c>
      <c r="P47" s="472">
        <v>5676</v>
      </c>
      <c r="Q47" s="472">
        <v>43076</v>
      </c>
      <c r="R47" s="472">
        <v>34482</v>
      </c>
      <c r="S47" s="472">
        <v>1039</v>
      </c>
      <c r="T47" s="233"/>
      <c r="U47" s="233"/>
      <c r="V47" s="233"/>
      <c r="W47" s="194"/>
      <c r="X47" s="283"/>
      <c r="Y47" s="283"/>
      <c r="Z47" s="296" t="s">
        <v>1545</v>
      </c>
      <c r="AA47" s="21">
        <v>43</v>
      </c>
      <c r="AC47" s="91" t="s">
        <v>1037</v>
      </c>
    </row>
    <row r="48" spans="1:29" s="13" customFormat="1" ht="14.1" customHeight="1">
      <c r="A48" s="21">
        <v>44</v>
      </c>
      <c r="B48" s="294" t="s">
        <v>1546</v>
      </c>
      <c r="C48" s="213">
        <v>0</v>
      </c>
      <c r="D48" s="213">
        <v>0</v>
      </c>
      <c r="E48" s="213">
        <v>0</v>
      </c>
      <c r="F48" s="213">
        <v>0</v>
      </c>
      <c r="G48" s="213">
        <v>0</v>
      </c>
      <c r="H48" s="213">
        <v>0</v>
      </c>
      <c r="I48" s="213">
        <v>0</v>
      </c>
      <c r="J48" s="213">
        <v>0</v>
      </c>
      <c r="K48" s="213">
        <v>19.059999999999999</v>
      </c>
      <c r="L48" s="213">
        <v>0</v>
      </c>
      <c r="M48" s="213">
        <v>0</v>
      </c>
      <c r="N48" s="213">
        <v>10.050000000000001</v>
      </c>
      <c r="O48" s="471" t="s">
        <v>1860</v>
      </c>
      <c r="P48" s="471">
        <v>17.350000000000001</v>
      </c>
      <c r="Q48" s="471">
        <v>42.35</v>
      </c>
      <c r="R48" s="471">
        <v>70.59</v>
      </c>
      <c r="S48" s="471">
        <v>14.48</v>
      </c>
      <c r="T48" s="213"/>
      <c r="U48" s="213"/>
      <c r="V48" s="213"/>
      <c r="W48" s="187"/>
      <c r="X48" s="280"/>
      <c r="Y48" s="280"/>
      <c r="Z48" s="294" t="s">
        <v>1546</v>
      </c>
      <c r="AA48" s="21">
        <v>44</v>
      </c>
      <c r="AC48" s="92" t="s">
        <v>1038</v>
      </c>
    </row>
    <row r="49" spans="1:32" s="13" customFormat="1" ht="14.1" customHeight="1">
      <c r="A49" s="21">
        <v>45</v>
      </c>
      <c r="B49" s="295" t="s">
        <v>990</v>
      </c>
      <c r="C49" s="227">
        <v>0</v>
      </c>
      <c r="D49" s="227">
        <v>0</v>
      </c>
      <c r="E49" s="227">
        <v>0</v>
      </c>
      <c r="F49" s="227">
        <v>0</v>
      </c>
      <c r="G49" s="227">
        <v>0</v>
      </c>
      <c r="H49" s="227">
        <v>0</v>
      </c>
      <c r="I49" s="227">
        <v>0</v>
      </c>
      <c r="J49" s="227">
        <v>0</v>
      </c>
      <c r="K49" s="227">
        <v>1429</v>
      </c>
      <c r="L49" s="227">
        <v>0</v>
      </c>
      <c r="M49" s="227">
        <v>0</v>
      </c>
      <c r="N49" s="227">
        <v>499</v>
      </c>
      <c r="O49" s="473" t="s">
        <v>1860</v>
      </c>
      <c r="P49" s="473">
        <v>4720</v>
      </c>
      <c r="Q49" s="473">
        <v>43084</v>
      </c>
      <c r="R49" s="473">
        <v>43023</v>
      </c>
      <c r="S49" s="473">
        <v>1803</v>
      </c>
      <c r="T49" s="227"/>
      <c r="U49" s="227"/>
      <c r="V49" s="227"/>
      <c r="W49" s="187"/>
      <c r="X49" s="280"/>
      <c r="Y49" s="280"/>
      <c r="Z49" s="295" t="s">
        <v>990</v>
      </c>
      <c r="AA49" s="21">
        <v>45</v>
      </c>
      <c r="AC49" s="90" t="s">
        <v>1039</v>
      </c>
    </row>
    <row r="50" spans="1:32" s="13" customFormat="1" ht="14.1" customHeight="1">
      <c r="A50" s="21">
        <v>46</v>
      </c>
      <c r="B50" s="295" t="s">
        <v>753</v>
      </c>
      <c r="C50" s="213">
        <v>0</v>
      </c>
      <c r="D50" s="213">
        <v>0</v>
      </c>
      <c r="E50" s="213">
        <v>0</v>
      </c>
      <c r="F50" s="213">
        <v>0</v>
      </c>
      <c r="G50" s="213">
        <v>0</v>
      </c>
      <c r="H50" s="213">
        <v>0</v>
      </c>
      <c r="I50" s="213">
        <v>0</v>
      </c>
      <c r="J50" s="213">
        <v>0</v>
      </c>
      <c r="K50" s="213">
        <v>29.12</v>
      </c>
      <c r="L50" s="213">
        <v>0</v>
      </c>
      <c r="M50" s="213">
        <v>0</v>
      </c>
      <c r="N50" s="213">
        <v>4.72</v>
      </c>
      <c r="O50" s="471" t="s">
        <v>1860</v>
      </c>
      <c r="P50" s="471">
        <v>15.72</v>
      </c>
      <c r="Q50" s="471">
        <v>35.770000000000003</v>
      </c>
      <c r="R50" s="471">
        <v>77.61</v>
      </c>
      <c r="S50" s="471">
        <v>12.95</v>
      </c>
      <c r="T50" s="213"/>
      <c r="U50" s="213"/>
      <c r="V50" s="213"/>
      <c r="W50" s="187"/>
      <c r="X50" s="280"/>
      <c r="Y50" s="280"/>
      <c r="Z50" s="295" t="s">
        <v>753</v>
      </c>
      <c r="AA50" s="21">
        <v>46</v>
      </c>
      <c r="AC50" s="90" t="s">
        <v>1038</v>
      </c>
    </row>
    <row r="51" spans="1:32" s="13" customFormat="1" ht="14.1" customHeight="1">
      <c r="A51" s="21">
        <v>47</v>
      </c>
      <c r="B51" s="296" t="s">
        <v>1547</v>
      </c>
      <c r="C51" s="233">
        <v>545</v>
      </c>
      <c r="D51" s="233">
        <v>0</v>
      </c>
      <c r="E51" s="233">
        <v>15764</v>
      </c>
      <c r="F51" s="233">
        <v>2615</v>
      </c>
      <c r="G51" s="233">
        <v>0</v>
      </c>
      <c r="H51" s="233">
        <v>13084</v>
      </c>
      <c r="I51" s="233">
        <v>81132</v>
      </c>
      <c r="J51" s="233">
        <v>0</v>
      </c>
      <c r="K51" s="233">
        <v>2035</v>
      </c>
      <c r="L51" s="233">
        <v>32947</v>
      </c>
      <c r="M51" s="233">
        <v>214</v>
      </c>
      <c r="N51" s="233">
        <v>3733</v>
      </c>
      <c r="O51" s="472">
        <v>10488</v>
      </c>
      <c r="P51" s="472">
        <v>19722</v>
      </c>
      <c r="Q51" s="472">
        <v>36103</v>
      </c>
      <c r="R51" s="472">
        <v>25674</v>
      </c>
      <c r="S51" s="472">
        <v>6767</v>
      </c>
      <c r="T51" s="233"/>
      <c r="U51" s="233"/>
      <c r="V51" s="233"/>
      <c r="W51" s="194"/>
      <c r="X51" s="283"/>
      <c r="Y51" s="283"/>
      <c r="Z51" s="296" t="s">
        <v>1547</v>
      </c>
      <c r="AA51" s="21">
        <v>47</v>
      </c>
      <c r="AC51" s="91" t="s">
        <v>1040</v>
      </c>
    </row>
    <row r="52" spans="1:32" s="14" customFormat="1" ht="14.1" customHeight="1">
      <c r="A52" s="21">
        <v>48</v>
      </c>
      <c r="B52" s="294" t="s">
        <v>1548</v>
      </c>
      <c r="C52" s="213">
        <v>80.61</v>
      </c>
      <c r="D52" s="213">
        <v>0</v>
      </c>
      <c r="E52" s="213">
        <v>100</v>
      </c>
      <c r="F52" s="213">
        <v>48.82</v>
      </c>
      <c r="G52" s="213">
        <v>0</v>
      </c>
      <c r="H52" s="213">
        <v>100</v>
      </c>
      <c r="I52" s="213">
        <v>98.79</v>
      </c>
      <c r="J52" s="213">
        <v>0</v>
      </c>
      <c r="K52" s="213">
        <v>45.29</v>
      </c>
      <c r="L52" s="213">
        <v>100</v>
      </c>
      <c r="M52" s="213">
        <v>3.31</v>
      </c>
      <c r="N52" s="213">
        <v>77.599999999999994</v>
      </c>
      <c r="O52" s="471">
        <v>82.94</v>
      </c>
      <c r="P52" s="471">
        <v>100</v>
      </c>
      <c r="Q52" s="471">
        <v>78.59</v>
      </c>
      <c r="R52" s="471">
        <v>100</v>
      </c>
      <c r="S52" s="471">
        <v>87.01</v>
      </c>
      <c r="T52" s="213"/>
      <c r="U52" s="213"/>
      <c r="V52" s="213"/>
      <c r="W52" s="187"/>
      <c r="X52" s="280"/>
      <c r="Y52" s="280"/>
      <c r="Z52" s="294" t="s">
        <v>1548</v>
      </c>
      <c r="AA52" s="21">
        <v>48</v>
      </c>
      <c r="AC52" s="92" t="s">
        <v>1041</v>
      </c>
    </row>
    <row r="53" spans="1:32" s="14" customFormat="1" ht="14.1" customHeight="1">
      <c r="A53" s="21">
        <v>49</v>
      </c>
      <c r="B53" s="295" t="s">
        <v>991</v>
      </c>
      <c r="C53" s="227">
        <v>1166</v>
      </c>
      <c r="D53" s="227">
        <v>0</v>
      </c>
      <c r="E53" s="227">
        <v>13178</v>
      </c>
      <c r="F53" s="227">
        <v>-3420</v>
      </c>
      <c r="G53" s="227">
        <v>0</v>
      </c>
      <c r="H53" s="227">
        <v>15220</v>
      </c>
      <c r="I53" s="227">
        <v>83040</v>
      </c>
      <c r="J53" s="227">
        <v>0</v>
      </c>
      <c r="K53" s="227">
        <v>4906</v>
      </c>
      <c r="L53" s="227">
        <v>41489</v>
      </c>
      <c r="M53" s="227">
        <v>1100</v>
      </c>
      <c r="N53" s="227">
        <v>4512</v>
      </c>
      <c r="O53" s="473">
        <v>8326</v>
      </c>
      <c r="P53" s="473">
        <v>12610</v>
      </c>
      <c r="Q53" s="473">
        <v>46465</v>
      </c>
      <c r="R53" s="473">
        <v>15261</v>
      </c>
      <c r="S53" s="473">
        <v>8643</v>
      </c>
      <c r="T53" s="227"/>
      <c r="U53" s="227"/>
      <c r="V53" s="227"/>
      <c r="W53" s="187"/>
      <c r="X53" s="280"/>
      <c r="Y53" s="280"/>
      <c r="Z53" s="295" t="s">
        <v>991</v>
      </c>
      <c r="AA53" s="21">
        <v>49</v>
      </c>
      <c r="AC53" s="90" t="s">
        <v>1042</v>
      </c>
    </row>
    <row r="54" spans="1:32" s="14" customFormat="1" ht="14.1" customHeight="1" thickBot="1">
      <c r="A54" s="19">
        <v>50</v>
      </c>
      <c r="B54" s="315" t="s">
        <v>1153</v>
      </c>
      <c r="C54" s="215">
        <v>100</v>
      </c>
      <c r="D54" s="215">
        <v>0</v>
      </c>
      <c r="E54" s="215">
        <v>100</v>
      </c>
      <c r="F54" s="215">
        <v>696.38</v>
      </c>
      <c r="G54" s="215">
        <v>0</v>
      </c>
      <c r="H54" s="215">
        <v>100</v>
      </c>
      <c r="I54" s="215">
        <v>98.75</v>
      </c>
      <c r="J54" s="215">
        <v>0</v>
      </c>
      <c r="K54" s="215">
        <v>98.08</v>
      </c>
      <c r="L54" s="215">
        <v>100</v>
      </c>
      <c r="M54" s="215">
        <v>10.31</v>
      </c>
      <c r="N54" s="215">
        <v>100</v>
      </c>
      <c r="O54" s="476">
        <v>298.79000000000002</v>
      </c>
      <c r="P54" s="476">
        <v>100</v>
      </c>
      <c r="Q54" s="476">
        <v>52.43</v>
      </c>
      <c r="R54" s="476">
        <v>100</v>
      </c>
      <c r="S54" s="476">
        <v>94.44</v>
      </c>
      <c r="T54" s="215"/>
      <c r="U54" s="215"/>
      <c r="V54" s="215"/>
      <c r="W54" s="191"/>
      <c r="X54" s="289"/>
      <c r="Y54" s="289"/>
      <c r="Z54" s="315" t="s">
        <v>1153</v>
      </c>
      <c r="AA54" s="19">
        <v>50</v>
      </c>
      <c r="AC54" s="101" t="s">
        <v>1041</v>
      </c>
    </row>
    <row r="55" spans="1:32"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32">
      <c r="B56" s="175"/>
      <c r="C56" s="303"/>
      <c r="D56" s="303"/>
      <c r="E56" s="303"/>
      <c r="F56" s="303"/>
      <c r="G56" s="303"/>
      <c r="H56" s="303"/>
      <c r="I56" s="303"/>
      <c r="J56" s="303"/>
      <c r="K56" s="303"/>
      <c r="L56" s="303"/>
      <c r="M56" s="303"/>
      <c r="N56" s="303"/>
      <c r="O56" s="303"/>
      <c r="P56" s="303"/>
      <c r="Q56" s="303"/>
      <c r="R56" s="303"/>
      <c r="S56" s="303"/>
      <c r="T56" s="303"/>
      <c r="U56" s="303"/>
      <c r="V56" s="303"/>
      <c r="Z56" s="175"/>
      <c r="AB56" s="14"/>
      <c r="AC56" s="1"/>
      <c r="AD56" s="14"/>
      <c r="AE56" s="14"/>
      <c r="AF56" s="14"/>
    </row>
    <row r="57" spans="1:32">
      <c r="C57" s="303"/>
      <c r="D57" s="303"/>
      <c r="E57" s="303"/>
      <c r="F57" s="303"/>
      <c r="G57" s="303"/>
      <c r="H57" s="303"/>
      <c r="I57" s="303"/>
      <c r="J57" s="303"/>
      <c r="K57" s="303"/>
      <c r="L57" s="303"/>
      <c r="M57" s="303"/>
      <c r="N57" s="303"/>
      <c r="O57" s="303"/>
      <c r="P57" s="303"/>
      <c r="Q57" s="303"/>
      <c r="R57" s="303"/>
      <c r="S57" s="303"/>
      <c r="T57" s="303"/>
      <c r="U57" s="303"/>
      <c r="V57" s="303"/>
      <c r="AB57" s="14"/>
      <c r="AD57" s="14"/>
      <c r="AE57" s="14"/>
      <c r="AF57" s="14"/>
    </row>
    <row r="58" spans="1:32">
      <c r="C58" s="303"/>
      <c r="D58" s="303"/>
      <c r="E58" s="303"/>
      <c r="F58" s="303"/>
      <c r="G58" s="303"/>
      <c r="H58" s="303"/>
      <c r="I58" s="303"/>
      <c r="J58" s="303"/>
      <c r="K58" s="303"/>
      <c r="L58" s="303"/>
      <c r="M58" s="303"/>
      <c r="N58" s="303"/>
      <c r="O58" s="303"/>
      <c r="P58" s="303"/>
      <c r="Q58" s="303"/>
      <c r="R58" s="303"/>
      <c r="S58" s="303"/>
      <c r="T58" s="303"/>
      <c r="U58" s="303"/>
      <c r="V58" s="303"/>
      <c r="AB58" s="14"/>
      <c r="AD58" s="14"/>
      <c r="AE58" s="14"/>
      <c r="AF58" s="14"/>
    </row>
    <row r="59" spans="1:32">
      <c r="C59" s="303"/>
      <c r="D59" s="303"/>
      <c r="E59" s="303"/>
      <c r="F59" s="303"/>
      <c r="G59" s="303"/>
      <c r="H59" s="303"/>
      <c r="I59" s="303"/>
      <c r="J59" s="303"/>
      <c r="K59" s="303"/>
      <c r="L59" s="303"/>
      <c r="M59" s="303"/>
      <c r="N59" s="303"/>
      <c r="O59" s="303"/>
      <c r="P59" s="303"/>
      <c r="Q59" s="303"/>
      <c r="R59" s="303"/>
      <c r="S59" s="303"/>
      <c r="T59" s="303"/>
      <c r="U59" s="303"/>
      <c r="V59" s="303"/>
      <c r="AB59" s="14"/>
      <c r="AD59" s="14"/>
      <c r="AE59" s="14"/>
      <c r="AF59" s="14"/>
    </row>
    <row r="60" spans="1:32">
      <c r="C60" s="303"/>
      <c r="D60" s="303"/>
      <c r="E60" s="303"/>
      <c r="F60" s="303"/>
      <c r="G60" s="303"/>
      <c r="H60" s="303"/>
      <c r="I60" s="303"/>
      <c r="J60" s="303"/>
      <c r="K60" s="303"/>
      <c r="L60" s="303"/>
      <c r="M60" s="303"/>
      <c r="N60" s="303"/>
      <c r="O60" s="303"/>
      <c r="P60" s="303"/>
      <c r="Q60" s="303"/>
      <c r="R60" s="303"/>
      <c r="S60" s="303"/>
      <c r="T60" s="303"/>
      <c r="U60" s="303"/>
      <c r="V60" s="303"/>
      <c r="AB60" s="14"/>
      <c r="AD60" s="14"/>
      <c r="AE60" s="14"/>
      <c r="AF60" s="14"/>
    </row>
    <row r="61" spans="1:32">
      <c r="C61" s="303"/>
      <c r="D61" s="303"/>
      <c r="E61" s="303"/>
      <c r="F61" s="303"/>
      <c r="G61" s="303"/>
      <c r="H61" s="303"/>
      <c r="I61" s="303"/>
      <c r="J61" s="303"/>
      <c r="K61" s="303"/>
      <c r="L61" s="303"/>
      <c r="M61" s="303"/>
      <c r="N61" s="303"/>
      <c r="O61" s="303"/>
      <c r="P61" s="303"/>
      <c r="Q61" s="303"/>
      <c r="R61" s="303"/>
      <c r="S61" s="303"/>
      <c r="T61" s="303"/>
      <c r="U61" s="303"/>
      <c r="V61" s="303"/>
      <c r="AB61" s="14"/>
      <c r="AD61" s="14"/>
      <c r="AE61" s="14"/>
      <c r="AF61" s="14"/>
    </row>
    <row r="62" spans="1:32">
      <c r="C62" s="303"/>
      <c r="D62" s="303"/>
      <c r="E62" s="303"/>
      <c r="F62" s="303"/>
      <c r="G62" s="303"/>
      <c r="H62" s="303"/>
      <c r="I62" s="303"/>
      <c r="J62" s="303"/>
      <c r="K62" s="303"/>
      <c r="L62" s="303"/>
      <c r="M62" s="303"/>
      <c r="N62" s="303"/>
      <c r="O62" s="303"/>
      <c r="P62" s="303"/>
      <c r="Q62" s="303"/>
      <c r="R62" s="303"/>
      <c r="S62" s="303"/>
      <c r="T62" s="303"/>
      <c r="U62" s="303"/>
      <c r="V62" s="303"/>
      <c r="AB62" s="14"/>
      <c r="AD62" s="14"/>
      <c r="AE62" s="14"/>
      <c r="AF62" s="14"/>
    </row>
    <row r="63" spans="1:32">
      <c r="C63" s="303"/>
      <c r="D63" s="303"/>
      <c r="E63" s="303"/>
      <c r="F63" s="303"/>
      <c r="G63" s="303"/>
      <c r="H63" s="303"/>
      <c r="I63" s="303"/>
      <c r="J63" s="303"/>
      <c r="K63" s="303"/>
      <c r="L63" s="303"/>
      <c r="M63" s="303"/>
      <c r="N63" s="303"/>
      <c r="O63" s="303"/>
      <c r="P63" s="303"/>
      <c r="Q63" s="303"/>
      <c r="R63" s="303"/>
      <c r="S63" s="303"/>
      <c r="T63" s="303"/>
      <c r="U63" s="303"/>
      <c r="V63" s="303"/>
      <c r="AB63" s="14"/>
      <c r="AD63" s="14"/>
      <c r="AE63" s="14"/>
      <c r="AF63" s="14"/>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1"/>
    <pageSetUpPr fitToPage="1"/>
  </sheetPr>
  <dimension ref="A1:AF63"/>
  <sheetViews>
    <sheetView showGridLines="0" workbookViewId="0">
      <selection activeCell="C5" sqref="C5"/>
    </sheetView>
  </sheetViews>
  <sheetFormatPr defaultRowHeight="12.75"/>
  <cols>
    <col min="1" max="1" width="4.7109375" style="7" customWidth="1"/>
    <col min="2" max="2" width="50.7109375" style="168" customWidth="1"/>
    <col min="3" max="22" width="10.7109375" style="168" customWidth="1"/>
    <col min="23" max="23" width="9.140625" style="168" hidden="1" customWidth="1"/>
    <col min="24" max="25" width="2.7109375" style="168" customWidth="1"/>
    <col min="26" max="26" width="50.7109375" style="168" customWidth="1"/>
    <col min="27" max="27" width="4.7109375" style="7" customWidth="1"/>
    <col min="28" max="28" width="9.140625" style="5" customWidth="1"/>
    <col min="29" max="29" width="110.7109375" style="5" customWidth="1"/>
    <col min="30" max="16384" width="9.140625" style="5"/>
  </cols>
  <sheetData>
    <row r="1" spans="1:32" customFormat="1" ht="12.75" customHeight="1">
      <c r="A1" s="537">
        <v>14</v>
      </c>
      <c r="B1" s="167">
        <v>42887</v>
      </c>
      <c r="C1" s="169">
        <v>6</v>
      </c>
      <c r="D1" s="442">
        <v>8</v>
      </c>
      <c r="E1" s="169">
        <v>6</v>
      </c>
      <c r="F1" s="169">
        <v>6</v>
      </c>
      <c r="G1" s="169">
        <v>6</v>
      </c>
      <c r="H1" s="169">
        <v>6</v>
      </c>
      <c r="I1" s="169">
        <v>6</v>
      </c>
      <c r="J1" s="442">
        <v>10</v>
      </c>
      <c r="K1" s="169">
        <v>6</v>
      </c>
      <c r="L1" s="169">
        <v>6</v>
      </c>
      <c r="M1" s="169">
        <v>6</v>
      </c>
      <c r="N1" s="169">
        <v>6</v>
      </c>
      <c r="O1" s="465"/>
      <c r="P1" s="465"/>
      <c r="Q1" s="465"/>
      <c r="R1" s="465"/>
      <c r="S1" s="465"/>
      <c r="T1" s="442"/>
      <c r="U1" s="442"/>
      <c r="V1" s="442"/>
      <c r="W1" s="444"/>
      <c r="X1" s="168"/>
      <c r="Y1" s="168"/>
      <c r="Z1" s="167">
        <v>42887</v>
      </c>
      <c r="AA1" s="537">
        <v>14</v>
      </c>
      <c r="AB1" s="14"/>
      <c r="AC1" s="4"/>
      <c r="AD1" s="14"/>
      <c r="AE1" s="14"/>
      <c r="AF1" s="14"/>
    </row>
    <row r="2" spans="1:32" customFormat="1" ht="12.75" customHeight="1">
      <c r="A2" s="537"/>
      <c r="B2" s="170" t="s">
        <v>1797</v>
      </c>
      <c r="C2" s="172">
        <v>9</v>
      </c>
      <c r="D2" s="172">
        <v>8</v>
      </c>
      <c r="E2" s="172">
        <v>10</v>
      </c>
      <c r="F2" s="172">
        <v>6</v>
      </c>
      <c r="G2" s="172">
        <v>2</v>
      </c>
      <c r="H2" s="172">
        <v>3</v>
      </c>
      <c r="I2" s="172">
        <v>1</v>
      </c>
      <c r="J2" s="172">
        <v>7</v>
      </c>
      <c r="K2" s="172">
        <v>12</v>
      </c>
      <c r="L2" s="172">
        <v>4</v>
      </c>
      <c r="M2" s="172">
        <v>5</v>
      </c>
      <c r="N2" s="172">
        <v>13</v>
      </c>
      <c r="O2" s="466" t="s">
        <v>1811</v>
      </c>
      <c r="P2" s="466" t="s">
        <v>1861</v>
      </c>
      <c r="Q2" s="466" t="s">
        <v>338</v>
      </c>
      <c r="R2" s="466" t="s">
        <v>1862</v>
      </c>
      <c r="S2" s="466" t="s">
        <v>675</v>
      </c>
      <c r="T2" s="172"/>
      <c r="U2" s="172"/>
      <c r="V2" s="172"/>
      <c r="W2" s="173"/>
      <c r="X2" s="168"/>
      <c r="Y2" s="168"/>
      <c r="Z2" s="170" t="s">
        <v>1797</v>
      </c>
      <c r="AA2" s="537"/>
      <c r="AB2" s="14"/>
      <c r="AC2" s="3"/>
      <c r="AD2" s="14"/>
      <c r="AE2" s="14"/>
      <c r="AF2" s="14"/>
    </row>
    <row r="3" spans="1:32" customFormat="1">
      <c r="A3" s="22" t="s">
        <v>660</v>
      </c>
      <c r="B3" s="174" t="s">
        <v>308</v>
      </c>
      <c r="C3" s="172" t="s">
        <v>1820</v>
      </c>
      <c r="D3" s="172" t="s">
        <v>1819</v>
      </c>
      <c r="E3" s="172" t="s">
        <v>1821</v>
      </c>
      <c r="F3" s="172" t="s">
        <v>1817</v>
      </c>
      <c r="G3" s="172" t="s">
        <v>1813</v>
      </c>
      <c r="H3" s="172" t="s">
        <v>1814</v>
      </c>
      <c r="I3" s="172" t="s">
        <v>1812</v>
      </c>
      <c r="J3" s="172" t="s">
        <v>1818</v>
      </c>
      <c r="K3" s="172" t="s">
        <v>1822</v>
      </c>
      <c r="L3" s="172" t="s">
        <v>1815</v>
      </c>
      <c r="M3" s="172" t="s">
        <v>1816</v>
      </c>
      <c r="N3" s="172" t="s">
        <v>1823</v>
      </c>
      <c r="O3" s="466" t="s">
        <v>1859</v>
      </c>
      <c r="P3" s="466" t="s">
        <v>1859</v>
      </c>
      <c r="Q3" s="466" t="s">
        <v>1859</v>
      </c>
      <c r="R3" s="466" t="s">
        <v>1859</v>
      </c>
      <c r="S3" s="466" t="s">
        <v>1859</v>
      </c>
      <c r="T3" s="172"/>
      <c r="U3" s="172"/>
      <c r="V3" s="172"/>
      <c r="W3" s="173"/>
      <c r="X3" s="168"/>
      <c r="Y3" s="168"/>
      <c r="Z3" s="174" t="s">
        <v>308</v>
      </c>
      <c r="AA3" s="22" t="e">
        <v>#N/A</v>
      </c>
      <c r="AB3" s="14"/>
      <c r="AC3" s="10"/>
      <c r="AD3" s="14"/>
      <c r="AE3" s="14"/>
      <c r="AF3" s="14"/>
    </row>
    <row r="4" spans="1:32" customFormat="1" ht="13.5" thickBot="1">
      <c r="A4" s="22">
        <v>4</v>
      </c>
      <c r="B4" s="177" t="s">
        <v>1836</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8"/>
      <c r="X4" s="178"/>
      <c r="Y4" s="178"/>
      <c r="Z4" s="177" t="s">
        <v>1836</v>
      </c>
      <c r="AA4" s="22" t="e">
        <v>#N/A</v>
      </c>
      <c r="AB4" s="14"/>
      <c r="AC4" s="23"/>
      <c r="AD4" s="14"/>
      <c r="AE4" s="14"/>
      <c r="AF4" s="14"/>
    </row>
    <row r="5" spans="1:32" s="13" customFormat="1" ht="14.1" customHeight="1">
      <c r="A5" s="20">
        <v>1</v>
      </c>
      <c r="B5" s="292" t="s">
        <v>1563</v>
      </c>
      <c r="C5" s="231">
        <v>7801</v>
      </c>
      <c r="D5" s="231">
        <v>2503</v>
      </c>
      <c r="E5" s="231">
        <v>1093</v>
      </c>
      <c r="F5" s="231">
        <v>3216</v>
      </c>
      <c r="G5" s="231">
        <v>91881</v>
      </c>
      <c r="H5" s="231">
        <v>281</v>
      </c>
      <c r="I5" s="231">
        <v>1847</v>
      </c>
      <c r="J5" s="231">
        <v>61804</v>
      </c>
      <c r="K5" s="231">
        <v>-18372</v>
      </c>
      <c r="L5" s="231">
        <v>0</v>
      </c>
      <c r="M5" s="231">
        <v>0</v>
      </c>
      <c r="N5" s="231">
        <v>0</v>
      </c>
      <c r="O5" s="478">
        <v>24673</v>
      </c>
      <c r="P5" s="478">
        <v>30231</v>
      </c>
      <c r="Q5" s="478">
        <v>16114</v>
      </c>
      <c r="R5" s="478">
        <v>-18285</v>
      </c>
      <c r="S5" s="478">
        <v>-712</v>
      </c>
      <c r="T5" s="231"/>
      <c r="U5" s="231"/>
      <c r="V5" s="231"/>
      <c r="W5" s="222"/>
      <c r="X5" s="279"/>
      <c r="Y5" s="279"/>
      <c r="Z5" s="292" t="s">
        <v>1563</v>
      </c>
      <c r="AA5" s="20">
        <v>1</v>
      </c>
      <c r="AC5" s="87" t="s">
        <v>363</v>
      </c>
    </row>
    <row r="6" spans="1:32" s="13" customFormat="1" ht="14.1" customHeight="1">
      <c r="A6" s="21">
        <v>2</v>
      </c>
      <c r="B6" s="293" t="s">
        <v>1155</v>
      </c>
      <c r="C6" s="213">
        <v>9.92</v>
      </c>
      <c r="D6" s="213">
        <v>2.4900000000000002</v>
      </c>
      <c r="E6" s="213">
        <v>5.0599999999999996</v>
      </c>
      <c r="F6" s="213">
        <v>2.63</v>
      </c>
      <c r="G6" s="213">
        <v>3.3</v>
      </c>
      <c r="H6" s="213">
        <v>0.1</v>
      </c>
      <c r="I6" s="213">
        <v>1.1399999999999999</v>
      </c>
      <c r="J6" s="213">
        <v>4.82</v>
      </c>
      <c r="K6" s="213">
        <v>-11.59</v>
      </c>
      <c r="L6" s="213">
        <v>0</v>
      </c>
      <c r="M6" s="213">
        <v>0</v>
      </c>
      <c r="N6" s="213">
        <v>0</v>
      </c>
      <c r="O6" s="471">
        <v>3.37</v>
      </c>
      <c r="P6" s="471">
        <v>15.36</v>
      </c>
      <c r="Q6" s="471">
        <v>5.83</v>
      </c>
      <c r="R6" s="471">
        <v>-4.7</v>
      </c>
      <c r="S6" s="471">
        <v>0.01</v>
      </c>
      <c r="T6" s="213"/>
      <c r="U6" s="213"/>
      <c r="V6" s="213"/>
      <c r="W6" s="187"/>
      <c r="X6" s="280"/>
      <c r="Y6" s="280"/>
      <c r="Z6" s="293" t="s">
        <v>1155</v>
      </c>
      <c r="AA6" s="21">
        <v>2</v>
      </c>
      <c r="AC6" s="74" t="s">
        <v>1523</v>
      </c>
    </row>
    <row r="7" spans="1:32" s="13" customFormat="1" ht="14.1" customHeight="1" thickBot="1">
      <c r="A7" s="60">
        <v>3</v>
      </c>
      <c r="B7" s="293" t="s">
        <v>1279</v>
      </c>
      <c r="C7" s="227">
        <v>11320</v>
      </c>
      <c r="D7" s="227">
        <v>7045</v>
      </c>
      <c r="E7" s="227">
        <v>1105</v>
      </c>
      <c r="F7" s="227">
        <v>8015</v>
      </c>
      <c r="G7" s="227">
        <v>169854</v>
      </c>
      <c r="H7" s="227">
        <v>9648</v>
      </c>
      <c r="I7" s="227">
        <v>1182</v>
      </c>
      <c r="J7" s="227">
        <v>-3583</v>
      </c>
      <c r="K7" s="227">
        <v>-16563</v>
      </c>
      <c r="L7" s="227">
        <v>0</v>
      </c>
      <c r="M7" s="227">
        <v>0</v>
      </c>
      <c r="N7" s="227">
        <v>0</v>
      </c>
      <c r="O7" s="473">
        <v>46505</v>
      </c>
      <c r="P7" s="473">
        <v>40339</v>
      </c>
      <c r="Q7" s="473">
        <v>28007</v>
      </c>
      <c r="R7" s="473">
        <v>18811</v>
      </c>
      <c r="S7" s="473">
        <v>6155</v>
      </c>
      <c r="T7" s="227"/>
      <c r="U7" s="227"/>
      <c r="V7" s="227"/>
      <c r="W7" s="187"/>
      <c r="X7" s="280"/>
      <c r="Y7" s="280"/>
      <c r="Z7" s="293" t="s">
        <v>1279</v>
      </c>
      <c r="AA7" s="60">
        <v>3</v>
      </c>
      <c r="AC7" s="74" t="s">
        <v>522</v>
      </c>
    </row>
    <row r="8" spans="1:32" s="440" customFormat="1" ht="14.1" customHeight="1" thickBot="1">
      <c r="A8" s="435">
        <v>4</v>
      </c>
      <c r="B8" s="115" t="s">
        <v>1844</v>
      </c>
      <c r="C8" s="437">
        <v>10</v>
      </c>
      <c r="D8" s="437">
        <v>7.02</v>
      </c>
      <c r="E8" s="437">
        <v>5.74</v>
      </c>
      <c r="F8" s="437">
        <v>5.74</v>
      </c>
      <c r="G8" s="437">
        <v>5.61</v>
      </c>
      <c r="H8" s="437">
        <v>2.89</v>
      </c>
      <c r="I8" s="437">
        <v>0.85</v>
      </c>
      <c r="J8" s="437">
        <v>-0.28999999999999998</v>
      </c>
      <c r="K8" s="437">
        <v>-8.74</v>
      </c>
      <c r="L8" s="437">
        <v>0</v>
      </c>
      <c r="M8" s="437">
        <v>0</v>
      </c>
      <c r="N8" s="437">
        <v>0</v>
      </c>
      <c r="O8" s="470">
        <v>6.03</v>
      </c>
      <c r="P8" s="470">
        <v>9.42</v>
      </c>
      <c r="Q8" s="470">
        <v>9.06</v>
      </c>
      <c r="R8" s="470">
        <v>6.52</v>
      </c>
      <c r="S8" s="470">
        <v>5.12</v>
      </c>
      <c r="T8" s="437"/>
      <c r="U8" s="437"/>
      <c r="V8" s="437"/>
      <c r="W8" s="439"/>
      <c r="X8" s="443"/>
      <c r="Y8" s="443"/>
      <c r="Z8" s="115" t="s">
        <v>1844</v>
      </c>
      <c r="AA8" s="435">
        <v>4</v>
      </c>
      <c r="AC8" s="453" t="s">
        <v>1523</v>
      </c>
    </row>
    <row r="9" spans="1:32" s="13" customFormat="1" ht="14.1" customHeight="1">
      <c r="A9" s="137">
        <v>5</v>
      </c>
      <c r="B9" s="324" t="s">
        <v>1347</v>
      </c>
      <c r="C9" s="227"/>
      <c r="D9" s="227"/>
      <c r="E9" s="227"/>
      <c r="F9" s="227"/>
      <c r="G9" s="227"/>
      <c r="H9" s="227"/>
      <c r="I9" s="227"/>
      <c r="J9" s="227"/>
      <c r="K9" s="227"/>
      <c r="L9" s="227"/>
      <c r="M9" s="227"/>
      <c r="N9" s="227"/>
      <c r="O9" s="473" t="s">
        <v>1860</v>
      </c>
      <c r="P9" s="473" t="s">
        <v>1860</v>
      </c>
      <c r="Q9" s="473" t="s">
        <v>1860</v>
      </c>
      <c r="R9" s="473" t="s">
        <v>1860</v>
      </c>
      <c r="S9" s="473" t="s">
        <v>1860</v>
      </c>
      <c r="T9" s="227"/>
      <c r="U9" s="227"/>
      <c r="V9" s="227"/>
      <c r="W9" s="187"/>
      <c r="X9" s="280"/>
      <c r="Y9" s="280"/>
      <c r="Z9" s="324" t="s">
        <v>1347</v>
      </c>
      <c r="AA9" s="137">
        <v>5</v>
      </c>
      <c r="AC9" s="114"/>
    </row>
    <row r="10" spans="1:32" s="13" customFormat="1" ht="14.1" customHeight="1">
      <c r="A10" s="21">
        <v>6</v>
      </c>
      <c r="B10" s="294" t="s">
        <v>1769</v>
      </c>
      <c r="C10" s="227">
        <v>3668</v>
      </c>
      <c r="D10" s="227">
        <v>4544</v>
      </c>
      <c r="E10" s="227">
        <v>2912</v>
      </c>
      <c r="F10" s="227">
        <v>11989</v>
      </c>
      <c r="G10" s="227">
        <v>252697</v>
      </c>
      <c r="H10" s="227">
        <v>19427</v>
      </c>
      <c r="I10" s="227">
        <v>14016</v>
      </c>
      <c r="J10" s="227">
        <v>193267</v>
      </c>
      <c r="K10" s="227">
        <v>33014</v>
      </c>
      <c r="L10" s="227">
        <v>0</v>
      </c>
      <c r="M10" s="227">
        <v>0</v>
      </c>
      <c r="N10" s="227">
        <v>0</v>
      </c>
      <c r="O10" s="473">
        <v>68036</v>
      </c>
      <c r="P10" s="473">
        <v>55943</v>
      </c>
      <c r="Q10" s="473">
        <v>30298</v>
      </c>
      <c r="R10" s="473">
        <v>38921</v>
      </c>
      <c r="S10" s="473">
        <v>15578</v>
      </c>
      <c r="T10" s="227"/>
      <c r="U10" s="227"/>
      <c r="V10" s="227"/>
      <c r="W10" s="187"/>
      <c r="X10" s="280"/>
      <c r="Y10" s="280"/>
      <c r="Z10" s="294" t="s">
        <v>1564</v>
      </c>
      <c r="AA10" s="21">
        <v>6</v>
      </c>
      <c r="AC10" s="92" t="s">
        <v>826</v>
      </c>
    </row>
    <row r="11" spans="1:32" s="13" customFormat="1" ht="14.1" customHeight="1">
      <c r="A11" s="21">
        <v>7</v>
      </c>
      <c r="B11" s="294" t="s">
        <v>1565</v>
      </c>
      <c r="C11" s="188">
        <v>0.11</v>
      </c>
      <c r="D11" s="188">
        <v>0.09</v>
      </c>
      <c r="E11" s="188">
        <v>0.218</v>
      </c>
      <c r="F11" s="188">
        <v>0.14699999999999999</v>
      </c>
      <c r="G11" s="188">
        <v>0.216</v>
      </c>
      <c r="H11" s="188">
        <v>0.12</v>
      </c>
      <c r="I11" s="188">
        <v>0.161</v>
      </c>
      <c r="J11" s="188">
        <v>0.50700000000000001</v>
      </c>
      <c r="K11" s="188">
        <v>0.50800000000000001</v>
      </c>
      <c r="L11" s="188">
        <v>0</v>
      </c>
      <c r="M11" s="188">
        <v>0</v>
      </c>
      <c r="N11" s="188">
        <v>0</v>
      </c>
      <c r="O11" s="474">
        <v>0.16800000000000001</v>
      </c>
      <c r="P11" s="474">
        <v>0.112</v>
      </c>
      <c r="Q11" s="474">
        <v>0.19</v>
      </c>
      <c r="R11" s="474">
        <v>0.17599999999999999</v>
      </c>
      <c r="S11" s="474">
        <v>0.21099999999999999</v>
      </c>
      <c r="T11" s="188"/>
      <c r="U11" s="188"/>
      <c r="V11" s="188"/>
      <c r="W11" s="187"/>
      <c r="X11" s="280"/>
      <c r="Y11" s="280"/>
      <c r="Z11" s="294" t="s">
        <v>1565</v>
      </c>
      <c r="AA11" s="21">
        <v>7</v>
      </c>
      <c r="AC11" s="92" t="s">
        <v>827</v>
      </c>
    </row>
    <row r="12" spans="1:32" s="13" customFormat="1" ht="14.1" customHeight="1">
      <c r="A12" s="21">
        <v>8</v>
      </c>
      <c r="B12" s="294" t="s">
        <v>1156</v>
      </c>
      <c r="C12" s="213">
        <v>4.67</v>
      </c>
      <c r="D12" s="213">
        <v>4.53</v>
      </c>
      <c r="E12" s="213">
        <v>13.49</v>
      </c>
      <c r="F12" s="213">
        <v>9.81</v>
      </c>
      <c r="G12" s="213">
        <v>9.08</v>
      </c>
      <c r="H12" s="213">
        <v>6.57</v>
      </c>
      <c r="I12" s="213">
        <v>8.67</v>
      </c>
      <c r="J12" s="213">
        <v>15.07</v>
      </c>
      <c r="K12" s="213">
        <v>20.83</v>
      </c>
      <c r="L12" s="213">
        <v>0</v>
      </c>
      <c r="M12" s="213">
        <v>0</v>
      </c>
      <c r="N12" s="213">
        <v>0</v>
      </c>
      <c r="O12" s="471">
        <v>9.23</v>
      </c>
      <c r="P12" s="471">
        <v>6.26</v>
      </c>
      <c r="Q12" s="471">
        <v>11.34</v>
      </c>
      <c r="R12" s="471">
        <v>10.01</v>
      </c>
      <c r="S12" s="471">
        <v>10.02</v>
      </c>
      <c r="T12" s="213"/>
      <c r="U12" s="213"/>
      <c r="V12" s="213"/>
      <c r="W12" s="187"/>
      <c r="X12" s="280"/>
      <c r="Y12" s="280"/>
      <c r="Z12" s="294" t="s">
        <v>1156</v>
      </c>
      <c r="AA12" s="21">
        <v>8</v>
      </c>
      <c r="AC12" s="92" t="s">
        <v>828</v>
      </c>
    </row>
    <row r="13" spans="1:32" s="13" customFormat="1" ht="14.1" customHeight="1">
      <c r="A13" s="21">
        <v>9</v>
      </c>
      <c r="B13" s="295" t="s">
        <v>1276</v>
      </c>
      <c r="C13" s="227">
        <v>5267</v>
      </c>
      <c r="D13" s="227">
        <v>4516</v>
      </c>
      <c r="E13" s="227">
        <v>2817</v>
      </c>
      <c r="F13" s="227">
        <v>11724</v>
      </c>
      <c r="G13" s="227">
        <v>276355</v>
      </c>
      <c r="H13" s="227">
        <v>22651</v>
      </c>
      <c r="I13" s="227">
        <v>12740</v>
      </c>
      <c r="J13" s="227">
        <v>186545</v>
      </c>
      <c r="K13" s="227">
        <v>36123</v>
      </c>
      <c r="L13" s="227">
        <v>0</v>
      </c>
      <c r="M13" s="227">
        <v>0</v>
      </c>
      <c r="N13" s="227">
        <v>0</v>
      </c>
      <c r="O13" s="473">
        <v>73853</v>
      </c>
      <c r="P13" s="473">
        <v>62490</v>
      </c>
      <c r="Q13" s="473">
        <v>29761</v>
      </c>
      <c r="R13" s="473">
        <v>24585</v>
      </c>
      <c r="S13" s="473">
        <v>15794</v>
      </c>
      <c r="T13" s="227"/>
      <c r="U13" s="227"/>
      <c r="V13" s="227"/>
      <c r="W13" s="187"/>
      <c r="X13" s="280"/>
      <c r="Y13" s="280"/>
      <c r="Z13" s="295" t="s">
        <v>1276</v>
      </c>
      <c r="AA13" s="21">
        <v>9</v>
      </c>
      <c r="AC13" s="90" t="s">
        <v>829</v>
      </c>
    </row>
    <row r="14" spans="1:32" s="13" customFormat="1" ht="14.1" customHeight="1">
      <c r="A14" s="21">
        <v>10</v>
      </c>
      <c r="B14" s="295" t="s">
        <v>1372</v>
      </c>
      <c r="C14" s="188">
        <v>0.109</v>
      </c>
      <c r="D14" s="188">
        <v>8.6999999999999994E-2</v>
      </c>
      <c r="E14" s="188">
        <v>0.23100000000000001</v>
      </c>
      <c r="F14" s="188">
        <v>0.14000000000000001</v>
      </c>
      <c r="G14" s="188">
        <v>0.219</v>
      </c>
      <c r="H14" s="188">
        <v>0.129</v>
      </c>
      <c r="I14" s="188">
        <v>0.222</v>
      </c>
      <c r="J14" s="188">
        <v>0.51500000000000001</v>
      </c>
      <c r="K14" s="188">
        <v>0.50700000000000001</v>
      </c>
      <c r="L14" s="188">
        <v>0</v>
      </c>
      <c r="M14" s="188">
        <v>0</v>
      </c>
      <c r="N14" s="188">
        <v>0</v>
      </c>
      <c r="O14" s="474">
        <v>0.16900000000000001</v>
      </c>
      <c r="P14" s="474">
        <v>0.124</v>
      </c>
      <c r="Q14" s="474">
        <v>0.19400000000000001</v>
      </c>
      <c r="R14" s="474">
        <v>0.14499999999999999</v>
      </c>
      <c r="S14" s="474">
        <v>0.27100000000000002</v>
      </c>
      <c r="T14" s="188"/>
      <c r="U14" s="188"/>
      <c r="V14" s="188"/>
      <c r="W14" s="187"/>
      <c r="X14" s="280"/>
      <c r="Y14" s="280"/>
      <c r="Z14" s="295" t="s">
        <v>1372</v>
      </c>
      <c r="AA14" s="21">
        <v>10</v>
      </c>
      <c r="AC14" s="90" t="s">
        <v>827</v>
      </c>
    </row>
    <row r="15" spans="1:32" s="13" customFormat="1" ht="14.1" customHeight="1">
      <c r="A15" s="21">
        <v>11</v>
      </c>
      <c r="B15" s="295" t="s">
        <v>467</v>
      </c>
      <c r="C15" s="213">
        <v>4.6500000000000004</v>
      </c>
      <c r="D15" s="213">
        <v>4.5</v>
      </c>
      <c r="E15" s="213">
        <v>14.63</v>
      </c>
      <c r="F15" s="213">
        <v>8.4</v>
      </c>
      <c r="G15" s="213">
        <v>9.1300000000000008</v>
      </c>
      <c r="H15" s="213">
        <v>6.78</v>
      </c>
      <c r="I15" s="213">
        <v>9.19</v>
      </c>
      <c r="J15" s="213">
        <v>15.1</v>
      </c>
      <c r="K15" s="213">
        <v>19.059999999999999</v>
      </c>
      <c r="L15" s="213">
        <v>0</v>
      </c>
      <c r="M15" s="213">
        <v>0</v>
      </c>
      <c r="N15" s="213">
        <v>0</v>
      </c>
      <c r="O15" s="471">
        <v>9.17</v>
      </c>
      <c r="P15" s="471">
        <v>6.64</v>
      </c>
      <c r="Q15" s="471">
        <v>11.29</v>
      </c>
      <c r="R15" s="471">
        <v>8.52</v>
      </c>
      <c r="S15" s="471">
        <v>11.93</v>
      </c>
      <c r="T15" s="213"/>
      <c r="U15" s="213"/>
      <c r="V15" s="213"/>
      <c r="W15" s="187"/>
      <c r="X15" s="280"/>
      <c r="Y15" s="280"/>
      <c r="Z15" s="295" t="s">
        <v>467</v>
      </c>
      <c r="AA15" s="21">
        <v>11</v>
      </c>
      <c r="AC15" s="90" t="s">
        <v>828</v>
      </c>
    </row>
    <row r="16" spans="1:32" s="13" customFormat="1" ht="14.1" customHeight="1">
      <c r="A16" s="21">
        <v>12</v>
      </c>
      <c r="B16" s="296" t="s">
        <v>1770</v>
      </c>
      <c r="C16" s="233">
        <v>56852</v>
      </c>
      <c r="D16" s="233">
        <v>85128</v>
      </c>
      <c r="E16" s="233">
        <v>14819</v>
      </c>
      <c r="F16" s="233">
        <v>97360</v>
      </c>
      <c r="G16" s="233">
        <v>2082844</v>
      </c>
      <c r="H16" s="233">
        <v>242028</v>
      </c>
      <c r="I16" s="233">
        <v>130594</v>
      </c>
      <c r="J16" s="233">
        <v>878701</v>
      </c>
      <c r="K16" s="233">
        <v>124403</v>
      </c>
      <c r="L16" s="233">
        <v>0</v>
      </c>
      <c r="M16" s="233">
        <v>0</v>
      </c>
      <c r="N16" s="233">
        <v>0</v>
      </c>
      <c r="O16" s="472">
        <v>570038</v>
      </c>
      <c r="P16" s="472">
        <v>455694</v>
      </c>
      <c r="Q16" s="472">
        <v>220653</v>
      </c>
      <c r="R16" s="472">
        <v>308049</v>
      </c>
      <c r="S16" s="472">
        <v>146023</v>
      </c>
      <c r="T16" s="233"/>
      <c r="U16" s="233"/>
      <c r="V16" s="233"/>
      <c r="W16" s="194"/>
      <c r="X16" s="283"/>
      <c r="Y16" s="283"/>
      <c r="Z16" s="296" t="s">
        <v>1566</v>
      </c>
      <c r="AA16" s="21">
        <v>12</v>
      </c>
      <c r="AC16" s="91" t="s">
        <v>523</v>
      </c>
    </row>
    <row r="17" spans="1:29" s="13" customFormat="1" ht="14.1" customHeight="1">
      <c r="A17" s="21">
        <v>13</v>
      </c>
      <c r="B17" s="294" t="s">
        <v>1567</v>
      </c>
      <c r="C17" s="188">
        <v>1.7010000000000001</v>
      </c>
      <c r="D17" s="188">
        <v>1.679</v>
      </c>
      <c r="E17" s="188">
        <v>1.1080000000000001</v>
      </c>
      <c r="F17" s="188">
        <v>1.19</v>
      </c>
      <c r="G17" s="188">
        <v>1.778</v>
      </c>
      <c r="H17" s="188">
        <v>1.496</v>
      </c>
      <c r="I17" s="188">
        <v>1.502</v>
      </c>
      <c r="J17" s="188">
        <v>2.3039999999999998</v>
      </c>
      <c r="K17" s="188">
        <v>1.9159999999999999</v>
      </c>
      <c r="L17" s="188">
        <v>0</v>
      </c>
      <c r="M17" s="188">
        <v>0</v>
      </c>
      <c r="N17" s="188">
        <v>0</v>
      </c>
      <c r="O17" s="474">
        <v>1.4390000000000001</v>
      </c>
      <c r="P17" s="474">
        <v>1.1379999999999999</v>
      </c>
      <c r="Q17" s="474">
        <v>1.161</v>
      </c>
      <c r="R17" s="474">
        <v>1.3939999999999999</v>
      </c>
      <c r="S17" s="474">
        <v>1.482</v>
      </c>
      <c r="T17" s="188"/>
      <c r="U17" s="188"/>
      <c r="V17" s="188"/>
      <c r="W17" s="187"/>
      <c r="X17" s="280"/>
      <c r="Y17" s="280"/>
      <c r="Z17" s="294" t="s">
        <v>1567</v>
      </c>
      <c r="AA17" s="21">
        <v>13</v>
      </c>
      <c r="AC17" s="92" t="s">
        <v>524</v>
      </c>
    </row>
    <row r="18" spans="1:29" s="13" customFormat="1" ht="14.1" customHeight="1">
      <c r="A18" s="21">
        <v>14</v>
      </c>
      <c r="B18" s="294" t="s">
        <v>1568</v>
      </c>
      <c r="C18" s="213">
        <v>72.33</v>
      </c>
      <c r="D18" s="213">
        <v>84.81</v>
      </c>
      <c r="E18" s="213">
        <v>68.63</v>
      </c>
      <c r="F18" s="213">
        <v>79.650000000000006</v>
      </c>
      <c r="G18" s="213">
        <v>74.81</v>
      </c>
      <c r="H18" s="213">
        <v>81.88</v>
      </c>
      <c r="I18" s="213">
        <v>80.83</v>
      </c>
      <c r="J18" s="213">
        <v>68.52</v>
      </c>
      <c r="K18" s="213">
        <v>78.489999999999995</v>
      </c>
      <c r="L18" s="213">
        <v>0</v>
      </c>
      <c r="M18" s="213">
        <v>0</v>
      </c>
      <c r="N18" s="213">
        <v>0</v>
      </c>
      <c r="O18" s="471">
        <v>76.98</v>
      </c>
      <c r="P18" s="471">
        <v>65.75</v>
      </c>
      <c r="Q18" s="471">
        <v>68.849999999999994</v>
      </c>
      <c r="R18" s="471">
        <v>79.19</v>
      </c>
      <c r="S18" s="471">
        <v>78.010000000000005</v>
      </c>
      <c r="T18" s="213"/>
      <c r="U18" s="213"/>
      <c r="V18" s="213"/>
      <c r="W18" s="187"/>
      <c r="X18" s="280"/>
      <c r="Y18" s="280"/>
      <c r="Z18" s="294" t="s">
        <v>1568</v>
      </c>
      <c r="AA18" s="21">
        <v>14</v>
      </c>
      <c r="AC18" s="92" t="s">
        <v>525</v>
      </c>
    </row>
    <row r="19" spans="1:29" s="13" customFormat="1" ht="14.1" customHeight="1">
      <c r="A19" s="21">
        <v>15</v>
      </c>
      <c r="B19" s="295" t="s">
        <v>1280</v>
      </c>
      <c r="C19" s="227">
        <v>87233</v>
      </c>
      <c r="D19" s="227">
        <v>80237</v>
      </c>
      <c r="E19" s="227">
        <v>12447</v>
      </c>
      <c r="F19" s="227">
        <v>108712</v>
      </c>
      <c r="G19" s="227">
        <v>2206924</v>
      </c>
      <c r="H19" s="227">
        <v>264650</v>
      </c>
      <c r="I19" s="227">
        <v>110209</v>
      </c>
      <c r="J19" s="227">
        <v>917493</v>
      </c>
      <c r="K19" s="227">
        <v>145604</v>
      </c>
      <c r="L19" s="227">
        <v>0</v>
      </c>
      <c r="M19" s="227">
        <v>0</v>
      </c>
      <c r="N19" s="227">
        <v>0</v>
      </c>
      <c r="O19" s="473">
        <v>602080</v>
      </c>
      <c r="P19" s="473">
        <v>495467</v>
      </c>
      <c r="Q19" s="473">
        <v>207327</v>
      </c>
      <c r="R19" s="473">
        <v>198980</v>
      </c>
      <c r="S19" s="473">
        <v>137301</v>
      </c>
      <c r="T19" s="227"/>
      <c r="U19" s="227"/>
      <c r="V19" s="227"/>
      <c r="W19" s="187"/>
      <c r="X19" s="280"/>
      <c r="Y19" s="280"/>
      <c r="Z19" s="295" t="s">
        <v>1280</v>
      </c>
      <c r="AA19" s="21">
        <v>15</v>
      </c>
      <c r="AC19" s="90" t="s">
        <v>526</v>
      </c>
    </row>
    <row r="20" spans="1:29" s="13" customFormat="1" ht="14.1" customHeight="1">
      <c r="A20" s="21">
        <v>16</v>
      </c>
      <c r="B20" s="295" t="s">
        <v>1373</v>
      </c>
      <c r="C20" s="188">
        <v>1.8089999999999999</v>
      </c>
      <c r="D20" s="188">
        <v>1.542</v>
      </c>
      <c r="E20" s="188">
        <v>1.0189999999999999</v>
      </c>
      <c r="F20" s="188">
        <v>1.296</v>
      </c>
      <c r="G20" s="188">
        <v>1.75</v>
      </c>
      <c r="H20" s="188">
        <v>1.5109999999999999</v>
      </c>
      <c r="I20" s="188">
        <v>1.9179999999999999</v>
      </c>
      <c r="J20" s="188">
        <v>2.532</v>
      </c>
      <c r="K20" s="188">
        <v>2.0449999999999999</v>
      </c>
      <c r="L20" s="188">
        <v>0</v>
      </c>
      <c r="M20" s="188">
        <v>0</v>
      </c>
      <c r="N20" s="188">
        <v>0</v>
      </c>
      <c r="O20" s="474">
        <v>1.4019999999999999</v>
      </c>
      <c r="P20" s="474">
        <v>1.3160000000000001</v>
      </c>
      <c r="Q20" s="474">
        <v>1.1559999999999999</v>
      </c>
      <c r="R20" s="474">
        <v>1.17</v>
      </c>
      <c r="S20" s="474">
        <v>1.3959999999999999</v>
      </c>
      <c r="T20" s="188"/>
      <c r="U20" s="188"/>
      <c r="V20" s="188"/>
      <c r="W20" s="187"/>
      <c r="X20" s="280"/>
      <c r="Y20" s="280"/>
      <c r="Z20" s="295" t="s">
        <v>1373</v>
      </c>
      <c r="AA20" s="21">
        <v>16</v>
      </c>
      <c r="AC20" s="90" t="s">
        <v>524</v>
      </c>
    </row>
    <row r="21" spans="1:29" s="13" customFormat="1" ht="14.1" customHeight="1">
      <c r="A21" s="21">
        <v>17</v>
      </c>
      <c r="B21" s="295" t="s">
        <v>468</v>
      </c>
      <c r="C21" s="213">
        <v>77.08</v>
      </c>
      <c r="D21" s="213">
        <v>79.98</v>
      </c>
      <c r="E21" s="213">
        <v>64.67</v>
      </c>
      <c r="F21" s="213">
        <v>77.86</v>
      </c>
      <c r="G21" s="213">
        <v>72.900000000000006</v>
      </c>
      <c r="H21" s="213">
        <v>79.260000000000005</v>
      </c>
      <c r="I21" s="213">
        <v>79.510000000000005</v>
      </c>
      <c r="J21" s="213">
        <v>74.25</v>
      </c>
      <c r="K21" s="213">
        <v>76.83</v>
      </c>
      <c r="L21" s="213">
        <v>0</v>
      </c>
      <c r="M21" s="213">
        <v>0</v>
      </c>
      <c r="N21" s="213">
        <v>0</v>
      </c>
      <c r="O21" s="471">
        <v>73.849999999999994</v>
      </c>
      <c r="P21" s="471">
        <v>71.989999999999995</v>
      </c>
      <c r="Q21" s="471">
        <v>67.290000000000006</v>
      </c>
      <c r="R21" s="471">
        <v>68.97</v>
      </c>
      <c r="S21" s="471">
        <v>71.63</v>
      </c>
      <c r="T21" s="213"/>
      <c r="U21" s="213"/>
      <c r="V21" s="213"/>
      <c r="W21" s="187"/>
      <c r="X21" s="280"/>
      <c r="Y21" s="280"/>
      <c r="Z21" s="295" t="s">
        <v>468</v>
      </c>
      <c r="AA21" s="21">
        <v>17</v>
      </c>
      <c r="AC21" s="90" t="s">
        <v>525</v>
      </c>
    </row>
    <row r="22" spans="1:29" s="13" customFormat="1" ht="14.1" customHeight="1">
      <c r="A22" s="21">
        <v>18</v>
      </c>
      <c r="B22" s="296" t="s">
        <v>1771</v>
      </c>
      <c r="C22" s="233">
        <v>6458</v>
      </c>
      <c r="D22" s="233">
        <v>5316</v>
      </c>
      <c r="E22" s="233">
        <v>1308</v>
      </c>
      <c r="F22" s="233">
        <v>5951</v>
      </c>
      <c r="G22" s="233">
        <v>177492</v>
      </c>
      <c r="H22" s="233">
        <v>15606</v>
      </c>
      <c r="I22" s="233">
        <v>6630</v>
      </c>
      <c r="J22" s="233">
        <v>67248</v>
      </c>
      <c r="K22" s="233">
        <v>6546</v>
      </c>
      <c r="L22" s="233">
        <v>0</v>
      </c>
      <c r="M22" s="233">
        <v>0</v>
      </c>
      <c r="N22" s="233">
        <v>0</v>
      </c>
      <c r="O22" s="472">
        <v>47517</v>
      </c>
      <c r="P22" s="472">
        <v>38442</v>
      </c>
      <c r="Q22" s="472">
        <v>30254</v>
      </c>
      <c r="R22" s="472">
        <v>46811</v>
      </c>
      <c r="S22" s="472">
        <v>10552</v>
      </c>
      <c r="T22" s="233"/>
      <c r="U22" s="233"/>
      <c r="V22" s="233"/>
      <c r="W22" s="194"/>
      <c r="X22" s="283"/>
      <c r="Y22" s="283"/>
      <c r="Z22" s="296" t="s">
        <v>1569</v>
      </c>
      <c r="AA22" s="21">
        <v>18</v>
      </c>
      <c r="AC22" s="91" t="s">
        <v>980</v>
      </c>
    </row>
    <row r="23" spans="1:29" s="13" customFormat="1" ht="14.1" customHeight="1">
      <c r="A23" s="21">
        <v>19</v>
      </c>
      <c r="B23" s="294" t="s">
        <v>1570</v>
      </c>
      <c r="C23" s="188">
        <v>0.193</v>
      </c>
      <c r="D23" s="188">
        <v>0.105</v>
      </c>
      <c r="E23" s="188">
        <v>9.8000000000000004E-2</v>
      </c>
      <c r="F23" s="188">
        <v>7.2999999999999995E-2</v>
      </c>
      <c r="G23" s="188">
        <v>0.152</v>
      </c>
      <c r="H23" s="188">
        <v>9.6000000000000002E-2</v>
      </c>
      <c r="I23" s="188">
        <v>7.5999999999999998E-2</v>
      </c>
      <c r="J23" s="188">
        <v>0.17599999999999999</v>
      </c>
      <c r="K23" s="188">
        <v>0.10100000000000001</v>
      </c>
      <c r="L23" s="188">
        <v>0</v>
      </c>
      <c r="M23" s="188">
        <v>0</v>
      </c>
      <c r="N23" s="188">
        <v>0</v>
      </c>
      <c r="O23" s="474">
        <v>0.107</v>
      </c>
      <c r="P23" s="474">
        <v>0.11600000000000001</v>
      </c>
      <c r="Q23" s="474">
        <v>0.16500000000000001</v>
      </c>
      <c r="R23" s="474">
        <v>0.21199999999999999</v>
      </c>
      <c r="S23" s="474">
        <v>0.13300000000000001</v>
      </c>
      <c r="T23" s="188"/>
      <c r="U23" s="188"/>
      <c r="V23" s="188"/>
      <c r="W23" s="187"/>
      <c r="X23" s="280"/>
      <c r="Y23" s="280"/>
      <c r="Z23" s="294" t="s">
        <v>1570</v>
      </c>
      <c r="AA23" s="21">
        <v>19</v>
      </c>
      <c r="AC23" s="92" t="s">
        <v>981</v>
      </c>
    </row>
    <row r="24" spans="1:29" s="13" customFormat="1" ht="14.1" customHeight="1">
      <c r="A24" s="21">
        <v>20</v>
      </c>
      <c r="B24" s="294" t="s">
        <v>1571</v>
      </c>
      <c r="C24" s="213">
        <v>8.2200000000000006</v>
      </c>
      <c r="D24" s="213">
        <v>5.3</v>
      </c>
      <c r="E24" s="213">
        <v>6.06</v>
      </c>
      <c r="F24" s="213">
        <v>4.87</v>
      </c>
      <c r="G24" s="213">
        <v>6.38</v>
      </c>
      <c r="H24" s="213">
        <v>5.28</v>
      </c>
      <c r="I24" s="213">
        <v>4.0999999999999996</v>
      </c>
      <c r="J24" s="213">
        <v>5.24</v>
      </c>
      <c r="K24" s="213">
        <v>4.13</v>
      </c>
      <c r="L24" s="213">
        <v>0</v>
      </c>
      <c r="M24" s="213">
        <v>0</v>
      </c>
      <c r="N24" s="213">
        <v>0</v>
      </c>
      <c r="O24" s="471">
        <v>5.65</v>
      </c>
      <c r="P24" s="471">
        <v>7.43</v>
      </c>
      <c r="Q24" s="471">
        <v>9.76</v>
      </c>
      <c r="R24" s="471">
        <v>12.03</v>
      </c>
      <c r="S24" s="471">
        <v>6.67</v>
      </c>
      <c r="T24" s="213"/>
      <c r="U24" s="213"/>
      <c r="V24" s="213"/>
      <c r="W24" s="187"/>
      <c r="X24" s="280"/>
      <c r="Y24" s="280"/>
      <c r="Z24" s="294" t="s">
        <v>1571</v>
      </c>
      <c r="AA24" s="21">
        <v>20</v>
      </c>
      <c r="AC24" s="92" t="s">
        <v>982</v>
      </c>
    </row>
    <row r="25" spans="1:29" s="13" customFormat="1" ht="14.1" customHeight="1">
      <c r="A25" s="21">
        <v>21</v>
      </c>
      <c r="B25" s="295" t="s">
        <v>57</v>
      </c>
      <c r="C25" s="227">
        <v>4357</v>
      </c>
      <c r="D25" s="227">
        <v>5541</v>
      </c>
      <c r="E25" s="227">
        <v>1568</v>
      </c>
      <c r="F25" s="227">
        <v>7354</v>
      </c>
      <c r="G25" s="227">
        <v>188930</v>
      </c>
      <c r="H25" s="227">
        <v>19168</v>
      </c>
      <c r="I25" s="227">
        <v>5850</v>
      </c>
      <c r="J25" s="227">
        <v>70132</v>
      </c>
      <c r="K25" s="227">
        <v>9223</v>
      </c>
      <c r="L25" s="227">
        <v>0</v>
      </c>
      <c r="M25" s="227">
        <v>0</v>
      </c>
      <c r="N25" s="227">
        <v>0</v>
      </c>
      <c r="O25" s="473">
        <v>50848</v>
      </c>
      <c r="P25" s="473">
        <v>40694</v>
      </c>
      <c r="Q25" s="473">
        <v>24611</v>
      </c>
      <c r="R25" s="473">
        <v>36472</v>
      </c>
      <c r="S25" s="473">
        <v>10445</v>
      </c>
      <c r="T25" s="227"/>
      <c r="U25" s="227"/>
      <c r="V25" s="227"/>
      <c r="W25" s="187"/>
      <c r="X25" s="280"/>
      <c r="Y25" s="280"/>
      <c r="Z25" s="295" t="s">
        <v>57</v>
      </c>
      <c r="AA25" s="21">
        <v>21</v>
      </c>
      <c r="AC25" s="90" t="s">
        <v>983</v>
      </c>
    </row>
    <row r="26" spans="1:29" s="13" customFormat="1" ht="14.1" customHeight="1">
      <c r="A26" s="21">
        <v>22</v>
      </c>
      <c r="B26" s="295" t="s">
        <v>1374</v>
      </c>
      <c r="C26" s="188">
        <v>0.09</v>
      </c>
      <c r="D26" s="188">
        <v>0.106</v>
      </c>
      <c r="E26" s="188">
        <v>0.128</v>
      </c>
      <c r="F26" s="188">
        <v>8.7999999999999995E-2</v>
      </c>
      <c r="G26" s="188">
        <v>0.15</v>
      </c>
      <c r="H26" s="188">
        <v>0.109</v>
      </c>
      <c r="I26" s="188">
        <v>0.10199999999999999</v>
      </c>
      <c r="J26" s="188">
        <v>0.19400000000000001</v>
      </c>
      <c r="K26" s="188">
        <v>0.13</v>
      </c>
      <c r="L26" s="188">
        <v>0</v>
      </c>
      <c r="M26" s="188">
        <v>0</v>
      </c>
      <c r="N26" s="188">
        <v>0</v>
      </c>
      <c r="O26" s="474">
        <v>0.11799999999999999</v>
      </c>
      <c r="P26" s="474">
        <v>0.125</v>
      </c>
      <c r="Q26" s="474">
        <v>0.14299999999999999</v>
      </c>
      <c r="R26" s="474">
        <v>0.214</v>
      </c>
      <c r="S26" s="474">
        <v>0.126</v>
      </c>
      <c r="T26" s="188"/>
      <c r="U26" s="188"/>
      <c r="V26" s="188"/>
      <c r="W26" s="187"/>
      <c r="X26" s="280"/>
      <c r="Y26" s="280"/>
      <c r="Z26" s="295" t="s">
        <v>1374</v>
      </c>
      <c r="AA26" s="21">
        <v>22</v>
      </c>
      <c r="AC26" s="90" t="s">
        <v>981</v>
      </c>
    </row>
    <row r="27" spans="1:29" s="13" customFormat="1" ht="14.1" customHeight="1">
      <c r="A27" s="21">
        <v>23</v>
      </c>
      <c r="B27" s="295" t="s">
        <v>469</v>
      </c>
      <c r="C27" s="213">
        <v>3.85</v>
      </c>
      <c r="D27" s="213">
        <v>5.52</v>
      </c>
      <c r="E27" s="213">
        <v>8.15</v>
      </c>
      <c r="F27" s="213">
        <v>5.27</v>
      </c>
      <c r="G27" s="213">
        <v>6.24</v>
      </c>
      <c r="H27" s="213">
        <v>5.74</v>
      </c>
      <c r="I27" s="213">
        <v>4.22</v>
      </c>
      <c r="J27" s="213">
        <v>5.68</v>
      </c>
      <c r="K27" s="213">
        <v>4.87</v>
      </c>
      <c r="L27" s="213">
        <v>0</v>
      </c>
      <c r="M27" s="213">
        <v>0</v>
      </c>
      <c r="N27" s="213">
        <v>0</v>
      </c>
      <c r="O27" s="471">
        <v>6.3</v>
      </c>
      <c r="P27" s="471">
        <v>6.82</v>
      </c>
      <c r="Q27" s="471">
        <v>8.2899999999999991</v>
      </c>
      <c r="R27" s="471">
        <v>12.64</v>
      </c>
      <c r="S27" s="471">
        <v>6.16</v>
      </c>
      <c r="T27" s="213"/>
      <c r="U27" s="213"/>
      <c r="V27" s="213"/>
      <c r="W27" s="187"/>
      <c r="X27" s="280"/>
      <c r="Y27" s="280"/>
      <c r="Z27" s="295" t="s">
        <v>469</v>
      </c>
      <c r="AA27" s="21">
        <v>23</v>
      </c>
      <c r="AC27" s="90" t="s">
        <v>982</v>
      </c>
    </row>
    <row r="28" spans="1:29" s="13" customFormat="1" ht="14.1" customHeight="1">
      <c r="A28" s="21">
        <v>24</v>
      </c>
      <c r="B28" s="296" t="s">
        <v>1572</v>
      </c>
      <c r="C28" s="233">
        <v>3826</v>
      </c>
      <c r="D28" s="233">
        <v>2885</v>
      </c>
      <c r="E28" s="233">
        <v>1466</v>
      </c>
      <c r="F28" s="233">
        <v>4795</v>
      </c>
      <c r="G28" s="233">
        <v>179267</v>
      </c>
      <c r="H28" s="233">
        <v>18258</v>
      </c>
      <c r="I28" s="233">
        <v>8481</v>
      </c>
      <c r="J28" s="233">
        <v>68857</v>
      </c>
      <c r="K28" s="233">
        <v>12896</v>
      </c>
      <c r="L28" s="233">
        <v>0</v>
      </c>
      <c r="M28" s="233">
        <v>0</v>
      </c>
      <c r="N28" s="233">
        <v>0</v>
      </c>
      <c r="O28" s="472">
        <v>47103</v>
      </c>
      <c r="P28" s="472">
        <v>39719</v>
      </c>
      <c r="Q28" s="472">
        <v>11938</v>
      </c>
      <c r="R28" s="472">
        <v>13495</v>
      </c>
      <c r="S28" s="472">
        <v>9272</v>
      </c>
      <c r="T28" s="233"/>
      <c r="U28" s="233"/>
      <c r="V28" s="233"/>
      <c r="W28" s="194"/>
      <c r="X28" s="283"/>
      <c r="Y28" s="283"/>
      <c r="Z28" s="296" t="s">
        <v>1572</v>
      </c>
      <c r="AA28" s="21">
        <v>24</v>
      </c>
      <c r="AC28" s="91" t="s">
        <v>527</v>
      </c>
    </row>
    <row r="29" spans="1:29" s="13" customFormat="1" ht="14.1" customHeight="1">
      <c r="A29" s="21">
        <v>25</v>
      </c>
      <c r="B29" s="294" t="s">
        <v>1573</v>
      </c>
      <c r="C29" s="188">
        <v>0.114</v>
      </c>
      <c r="D29" s="188">
        <v>5.7000000000000002E-2</v>
      </c>
      <c r="E29" s="188">
        <v>0.11</v>
      </c>
      <c r="F29" s="188">
        <v>5.8999999999999997E-2</v>
      </c>
      <c r="G29" s="188">
        <v>0.153</v>
      </c>
      <c r="H29" s="188">
        <v>0.113</v>
      </c>
      <c r="I29" s="188">
        <v>9.8000000000000004E-2</v>
      </c>
      <c r="J29" s="188">
        <v>0.18099999999999999</v>
      </c>
      <c r="K29" s="188">
        <v>0.19900000000000001</v>
      </c>
      <c r="L29" s="188">
        <v>0</v>
      </c>
      <c r="M29" s="188">
        <v>0</v>
      </c>
      <c r="N29" s="188">
        <v>0</v>
      </c>
      <c r="O29" s="474">
        <v>9.5000000000000001E-2</v>
      </c>
      <c r="P29" s="474">
        <v>9.4E-2</v>
      </c>
      <c r="Q29" s="474">
        <v>7.5999999999999998E-2</v>
      </c>
      <c r="R29" s="474">
        <v>6.0999999999999999E-2</v>
      </c>
      <c r="S29" s="474">
        <v>0.105</v>
      </c>
      <c r="T29" s="188"/>
      <c r="U29" s="188"/>
      <c r="V29" s="188"/>
      <c r="W29" s="187"/>
      <c r="X29" s="280"/>
      <c r="Y29" s="280"/>
      <c r="Z29" s="294" t="s">
        <v>1573</v>
      </c>
      <c r="AA29" s="21">
        <v>25</v>
      </c>
      <c r="AC29" s="92" t="s">
        <v>528</v>
      </c>
    </row>
    <row r="30" spans="1:29" s="13" customFormat="1" ht="14.1" customHeight="1">
      <c r="A30" s="21">
        <v>26</v>
      </c>
      <c r="B30" s="294" t="s">
        <v>1157</v>
      </c>
      <c r="C30" s="213">
        <v>4.87</v>
      </c>
      <c r="D30" s="213">
        <v>2.87</v>
      </c>
      <c r="E30" s="213">
        <v>6.79</v>
      </c>
      <c r="F30" s="213">
        <v>3.92</v>
      </c>
      <c r="G30" s="213">
        <v>6.44</v>
      </c>
      <c r="H30" s="213">
        <v>6.18</v>
      </c>
      <c r="I30" s="213">
        <v>5.25</v>
      </c>
      <c r="J30" s="213">
        <v>5.37</v>
      </c>
      <c r="K30" s="213">
        <v>8.14</v>
      </c>
      <c r="L30" s="213">
        <v>0</v>
      </c>
      <c r="M30" s="213">
        <v>0</v>
      </c>
      <c r="N30" s="213">
        <v>0</v>
      </c>
      <c r="O30" s="471">
        <v>5.01</v>
      </c>
      <c r="P30" s="471">
        <v>5.21</v>
      </c>
      <c r="Q30" s="471">
        <v>4.49</v>
      </c>
      <c r="R30" s="471">
        <v>3.47</v>
      </c>
      <c r="S30" s="471">
        <v>5.26</v>
      </c>
      <c r="T30" s="213"/>
      <c r="U30" s="213"/>
      <c r="V30" s="213"/>
      <c r="W30" s="187"/>
      <c r="X30" s="280"/>
      <c r="Y30" s="280"/>
      <c r="Z30" s="294" t="s">
        <v>1157</v>
      </c>
      <c r="AA30" s="21">
        <v>26</v>
      </c>
      <c r="AC30" s="92" t="s">
        <v>516</v>
      </c>
    </row>
    <row r="31" spans="1:29" s="13" customFormat="1" ht="14.1" customHeight="1">
      <c r="A31" s="21">
        <v>27</v>
      </c>
      <c r="B31" s="295" t="s">
        <v>58</v>
      </c>
      <c r="C31" s="227">
        <v>4992</v>
      </c>
      <c r="D31" s="227">
        <v>2985</v>
      </c>
      <c r="E31" s="227">
        <v>1321</v>
      </c>
      <c r="F31" s="227">
        <v>4610</v>
      </c>
      <c r="G31" s="227">
        <v>185247</v>
      </c>
      <c r="H31" s="227">
        <v>17764</v>
      </c>
      <c r="I31" s="227">
        <v>8625</v>
      </c>
      <c r="J31" s="227">
        <v>65074</v>
      </c>
      <c r="K31" s="227">
        <v>15119</v>
      </c>
      <c r="L31" s="227">
        <v>0</v>
      </c>
      <c r="M31" s="227">
        <v>0</v>
      </c>
      <c r="N31" s="227">
        <v>0</v>
      </c>
      <c r="O31" s="473">
        <v>48541</v>
      </c>
      <c r="P31" s="473">
        <v>41602</v>
      </c>
      <c r="Q31" s="473">
        <v>11404</v>
      </c>
      <c r="R31" s="473">
        <v>9672</v>
      </c>
      <c r="S31" s="473">
        <v>8555</v>
      </c>
      <c r="T31" s="227"/>
      <c r="U31" s="227"/>
      <c r="V31" s="227"/>
      <c r="W31" s="187"/>
      <c r="X31" s="280"/>
      <c r="Y31" s="280"/>
      <c r="Z31" s="295" t="s">
        <v>58</v>
      </c>
      <c r="AA31" s="21">
        <v>27</v>
      </c>
      <c r="AC31" s="90" t="s">
        <v>529</v>
      </c>
    </row>
    <row r="32" spans="1:29" s="13" customFormat="1" ht="14.1" customHeight="1">
      <c r="A32" s="21">
        <v>28</v>
      </c>
      <c r="B32" s="295" t="s">
        <v>470</v>
      </c>
      <c r="C32" s="188">
        <v>0.104</v>
      </c>
      <c r="D32" s="188">
        <v>5.7000000000000002E-2</v>
      </c>
      <c r="E32" s="188">
        <v>0.108</v>
      </c>
      <c r="F32" s="188">
        <v>5.5E-2</v>
      </c>
      <c r="G32" s="188">
        <v>0.14699999999999999</v>
      </c>
      <c r="H32" s="188">
        <v>0.10100000000000001</v>
      </c>
      <c r="I32" s="188">
        <v>0.15</v>
      </c>
      <c r="J32" s="188">
        <v>0.18</v>
      </c>
      <c r="K32" s="188">
        <v>0.21199999999999999</v>
      </c>
      <c r="L32" s="188">
        <v>0</v>
      </c>
      <c r="M32" s="188">
        <v>0</v>
      </c>
      <c r="N32" s="188">
        <v>0</v>
      </c>
      <c r="O32" s="474">
        <v>9.1999999999999998E-2</v>
      </c>
      <c r="P32" s="474">
        <v>9.8000000000000004E-2</v>
      </c>
      <c r="Q32" s="474">
        <v>7.5999999999999998E-2</v>
      </c>
      <c r="R32" s="474">
        <v>5.7000000000000002E-2</v>
      </c>
      <c r="S32" s="474">
        <v>0.108</v>
      </c>
      <c r="T32" s="188"/>
      <c r="U32" s="188"/>
      <c r="V32" s="188"/>
      <c r="W32" s="187"/>
      <c r="X32" s="280"/>
      <c r="Y32" s="280"/>
      <c r="Z32" s="295" t="s">
        <v>470</v>
      </c>
      <c r="AA32" s="21">
        <v>28</v>
      </c>
      <c r="AC32" s="90" t="s">
        <v>528</v>
      </c>
    </row>
    <row r="33" spans="1:29" s="13" customFormat="1" ht="14.1" customHeight="1">
      <c r="A33" s="21">
        <v>29</v>
      </c>
      <c r="B33" s="295" t="s">
        <v>462</v>
      </c>
      <c r="C33" s="213">
        <v>4.41</v>
      </c>
      <c r="D33" s="213">
        <v>2.98</v>
      </c>
      <c r="E33" s="213">
        <v>6.86</v>
      </c>
      <c r="F33" s="213">
        <v>3.3</v>
      </c>
      <c r="G33" s="213">
        <v>6.12</v>
      </c>
      <c r="H33" s="213">
        <v>5.32</v>
      </c>
      <c r="I33" s="213">
        <v>6.22</v>
      </c>
      <c r="J33" s="213">
        <v>5.27</v>
      </c>
      <c r="K33" s="213">
        <v>7.98</v>
      </c>
      <c r="L33" s="213">
        <v>0</v>
      </c>
      <c r="M33" s="213">
        <v>0</v>
      </c>
      <c r="N33" s="213">
        <v>0</v>
      </c>
      <c r="O33" s="471">
        <v>4.82</v>
      </c>
      <c r="P33" s="471">
        <v>5.13</v>
      </c>
      <c r="Q33" s="471">
        <v>4.4000000000000004</v>
      </c>
      <c r="R33" s="471">
        <v>3.35</v>
      </c>
      <c r="S33" s="471">
        <v>5.17</v>
      </c>
      <c r="T33" s="213"/>
      <c r="U33" s="213"/>
      <c r="V33" s="213"/>
      <c r="W33" s="187"/>
      <c r="X33" s="280"/>
      <c r="Y33" s="280"/>
      <c r="Z33" s="295" t="s">
        <v>462</v>
      </c>
      <c r="AA33" s="21">
        <v>29</v>
      </c>
      <c r="AC33" s="90" t="s">
        <v>516</v>
      </c>
    </row>
    <row r="34" spans="1:29" s="13" customFormat="1" ht="14.1" customHeight="1">
      <c r="A34" s="21">
        <v>30</v>
      </c>
      <c r="B34" s="296" t="s">
        <v>1574</v>
      </c>
      <c r="C34" s="233">
        <v>70803</v>
      </c>
      <c r="D34" s="233">
        <v>97874</v>
      </c>
      <c r="E34" s="233">
        <v>20505</v>
      </c>
      <c r="F34" s="233">
        <v>120096</v>
      </c>
      <c r="G34" s="233">
        <v>2692301</v>
      </c>
      <c r="H34" s="233">
        <v>295319</v>
      </c>
      <c r="I34" s="233">
        <v>159720</v>
      </c>
      <c r="J34" s="233">
        <v>1102084</v>
      </c>
      <c r="K34" s="233">
        <v>176859</v>
      </c>
      <c r="L34" s="233">
        <v>0</v>
      </c>
      <c r="M34" s="233">
        <v>0</v>
      </c>
      <c r="N34" s="233">
        <v>0</v>
      </c>
      <c r="O34" s="472">
        <v>732694</v>
      </c>
      <c r="P34" s="472">
        <v>589798</v>
      </c>
      <c r="Q34" s="472">
        <v>293144</v>
      </c>
      <c r="R34" s="472">
        <v>407276</v>
      </c>
      <c r="S34" s="472">
        <v>181425</v>
      </c>
      <c r="T34" s="233"/>
      <c r="U34" s="233"/>
      <c r="V34" s="233"/>
      <c r="W34" s="194"/>
      <c r="X34" s="283"/>
      <c r="Y34" s="283"/>
      <c r="Z34" s="296" t="s">
        <v>1574</v>
      </c>
      <c r="AA34" s="21">
        <v>30</v>
      </c>
      <c r="AC34" s="91" t="s">
        <v>1513</v>
      </c>
    </row>
    <row r="35" spans="1:29" s="13" customFormat="1" ht="14.1" customHeight="1">
      <c r="A35" s="21">
        <v>31</v>
      </c>
      <c r="B35" s="294" t="s">
        <v>1575</v>
      </c>
      <c r="C35" s="188">
        <v>2.1190000000000002</v>
      </c>
      <c r="D35" s="188">
        <v>1.931</v>
      </c>
      <c r="E35" s="188">
        <v>1.534</v>
      </c>
      <c r="F35" s="188">
        <v>1.468</v>
      </c>
      <c r="G35" s="188">
        <v>2.298</v>
      </c>
      <c r="H35" s="188">
        <v>1.8260000000000001</v>
      </c>
      <c r="I35" s="188">
        <v>1.8360000000000001</v>
      </c>
      <c r="J35" s="188">
        <v>2.89</v>
      </c>
      <c r="K35" s="188">
        <v>2.7229999999999999</v>
      </c>
      <c r="L35" s="188">
        <v>0</v>
      </c>
      <c r="M35" s="188">
        <v>0</v>
      </c>
      <c r="N35" s="188">
        <v>0</v>
      </c>
      <c r="O35" s="474">
        <v>1.8080000000000001</v>
      </c>
      <c r="P35" s="474">
        <v>1.4590000000000001</v>
      </c>
      <c r="Q35" s="474">
        <v>1.591</v>
      </c>
      <c r="R35" s="474">
        <v>1.843</v>
      </c>
      <c r="S35" s="474">
        <v>1.931</v>
      </c>
      <c r="T35" s="188"/>
      <c r="U35" s="188"/>
      <c r="V35" s="188"/>
      <c r="W35" s="187"/>
      <c r="X35" s="280"/>
      <c r="Y35" s="280"/>
      <c r="Z35" s="294" t="s">
        <v>1575</v>
      </c>
      <c r="AA35" s="21">
        <v>31</v>
      </c>
      <c r="AC35" s="92" t="s">
        <v>1518</v>
      </c>
    </row>
    <row r="36" spans="1:29" s="13" customFormat="1" ht="14.1" customHeight="1">
      <c r="A36" s="21">
        <v>32</v>
      </c>
      <c r="B36" s="294" t="s">
        <v>1576</v>
      </c>
      <c r="C36" s="213">
        <v>90.08</v>
      </c>
      <c r="D36" s="213">
        <v>97.51</v>
      </c>
      <c r="E36" s="213">
        <v>94.97</v>
      </c>
      <c r="F36" s="213">
        <v>98.25</v>
      </c>
      <c r="G36" s="213">
        <v>96.7</v>
      </c>
      <c r="H36" s="213">
        <v>99.9</v>
      </c>
      <c r="I36" s="213">
        <v>98.86</v>
      </c>
      <c r="J36" s="213">
        <v>85.94</v>
      </c>
      <c r="K36" s="213">
        <v>111.59</v>
      </c>
      <c r="L36" s="213">
        <v>0</v>
      </c>
      <c r="M36" s="213">
        <v>0</v>
      </c>
      <c r="N36" s="213">
        <v>0</v>
      </c>
      <c r="O36" s="471">
        <v>96.86</v>
      </c>
      <c r="P36" s="471">
        <v>84.64</v>
      </c>
      <c r="Q36" s="471">
        <v>94.44</v>
      </c>
      <c r="R36" s="471">
        <v>104.7</v>
      </c>
      <c r="S36" s="471">
        <v>99.97</v>
      </c>
      <c r="T36" s="213"/>
      <c r="U36" s="213"/>
      <c r="V36" s="213"/>
      <c r="W36" s="187"/>
      <c r="X36" s="280"/>
      <c r="Y36" s="280"/>
      <c r="Z36" s="294" t="s">
        <v>1576</v>
      </c>
      <c r="AA36" s="21">
        <v>32</v>
      </c>
      <c r="AC36" s="92" t="s">
        <v>530</v>
      </c>
    </row>
    <row r="37" spans="1:29" s="13" customFormat="1" ht="14.1" customHeight="1">
      <c r="A37" s="21">
        <v>33</v>
      </c>
      <c r="B37" s="295" t="s">
        <v>471</v>
      </c>
      <c r="C37" s="227">
        <v>101849</v>
      </c>
      <c r="D37" s="227">
        <v>93279</v>
      </c>
      <c r="E37" s="227">
        <v>18153</v>
      </c>
      <c r="F37" s="227">
        <v>132401</v>
      </c>
      <c r="G37" s="227">
        <v>2857456</v>
      </c>
      <c r="H37" s="227">
        <v>324232</v>
      </c>
      <c r="I37" s="227">
        <v>137424</v>
      </c>
      <c r="J37" s="227">
        <v>1239244</v>
      </c>
      <c r="K37" s="227">
        <v>206069</v>
      </c>
      <c r="L37" s="227">
        <v>0</v>
      </c>
      <c r="M37" s="227">
        <v>0</v>
      </c>
      <c r="N37" s="227">
        <v>0</v>
      </c>
      <c r="O37" s="473">
        <v>775322</v>
      </c>
      <c r="P37" s="473">
        <v>640252</v>
      </c>
      <c r="Q37" s="473">
        <v>273103</v>
      </c>
      <c r="R37" s="473">
        <v>269709</v>
      </c>
      <c r="S37" s="473">
        <v>172095</v>
      </c>
      <c r="T37" s="227"/>
      <c r="U37" s="227"/>
      <c r="V37" s="227"/>
      <c r="W37" s="187"/>
      <c r="X37" s="280"/>
      <c r="Y37" s="280"/>
      <c r="Z37" s="295" t="s">
        <v>471</v>
      </c>
      <c r="AA37" s="21">
        <v>33</v>
      </c>
      <c r="AC37" s="90" t="s">
        <v>1519</v>
      </c>
    </row>
    <row r="38" spans="1:29" s="13" customFormat="1" ht="14.1" customHeight="1">
      <c r="A38" s="21">
        <v>34</v>
      </c>
      <c r="B38" s="295" t="s">
        <v>472</v>
      </c>
      <c r="C38" s="188">
        <v>2.113</v>
      </c>
      <c r="D38" s="188">
        <v>1.792</v>
      </c>
      <c r="E38" s="188">
        <v>1.4870000000000001</v>
      </c>
      <c r="F38" s="188">
        <v>1.5780000000000001</v>
      </c>
      <c r="G38" s="188">
        <v>2.266</v>
      </c>
      <c r="H38" s="188">
        <v>1.851</v>
      </c>
      <c r="I38" s="188">
        <v>2.3919999999999999</v>
      </c>
      <c r="J38" s="188">
        <v>3.419</v>
      </c>
      <c r="K38" s="188">
        <v>2.8940000000000001</v>
      </c>
      <c r="L38" s="188">
        <v>0</v>
      </c>
      <c r="M38" s="188">
        <v>0</v>
      </c>
      <c r="N38" s="188">
        <v>0</v>
      </c>
      <c r="O38" s="474">
        <v>1.7809999999999999</v>
      </c>
      <c r="P38" s="474">
        <v>1.6619999999999999</v>
      </c>
      <c r="Q38" s="474">
        <v>1.569</v>
      </c>
      <c r="R38" s="474">
        <v>1.5860000000000001</v>
      </c>
      <c r="S38" s="474">
        <v>1.9019999999999999</v>
      </c>
      <c r="T38" s="188"/>
      <c r="U38" s="188"/>
      <c r="V38" s="188"/>
      <c r="W38" s="187"/>
      <c r="X38" s="280"/>
      <c r="Y38" s="280"/>
      <c r="Z38" s="295" t="s">
        <v>472</v>
      </c>
      <c r="AA38" s="21">
        <v>34</v>
      </c>
      <c r="AC38" s="90" t="s">
        <v>1518</v>
      </c>
    </row>
    <row r="39" spans="1:29" s="13" customFormat="1" ht="14.1" customHeight="1">
      <c r="A39" s="21">
        <v>35</v>
      </c>
      <c r="B39" s="295" t="s">
        <v>473</v>
      </c>
      <c r="C39" s="213">
        <v>90</v>
      </c>
      <c r="D39" s="213">
        <v>92.98</v>
      </c>
      <c r="E39" s="213">
        <v>94.31</v>
      </c>
      <c r="F39" s="213">
        <v>94.82</v>
      </c>
      <c r="G39" s="213">
        <v>94.39</v>
      </c>
      <c r="H39" s="213">
        <v>97.11</v>
      </c>
      <c r="I39" s="213">
        <v>99.15</v>
      </c>
      <c r="J39" s="213">
        <v>100.29</v>
      </c>
      <c r="K39" s="213">
        <v>108.74</v>
      </c>
      <c r="L39" s="213">
        <v>0</v>
      </c>
      <c r="M39" s="213">
        <v>0</v>
      </c>
      <c r="N39" s="213">
        <v>0</v>
      </c>
      <c r="O39" s="471">
        <v>94.13</v>
      </c>
      <c r="P39" s="471">
        <v>90.58</v>
      </c>
      <c r="Q39" s="471">
        <v>91.28</v>
      </c>
      <c r="R39" s="471">
        <v>93.48</v>
      </c>
      <c r="S39" s="471">
        <v>94.9</v>
      </c>
      <c r="T39" s="213"/>
      <c r="U39" s="213"/>
      <c r="V39" s="213"/>
      <c r="W39" s="187"/>
      <c r="X39" s="280"/>
      <c r="Y39" s="280"/>
      <c r="Z39" s="295" t="s">
        <v>473</v>
      </c>
      <c r="AA39" s="21">
        <v>35</v>
      </c>
      <c r="AC39" s="90" t="s">
        <v>530</v>
      </c>
    </row>
    <row r="40" spans="1:29" s="13" customFormat="1" ht="14.1" customHeight="1">
      <c r="A40" s="21">
        <v>36</v>
      </c>
      <c r="B40" s="285" t="s">
        <v>1348</v>
      </c>
      <c r="C40" s="233"/>
      <c r="D40" s="233"/>
      <c r="E40" s="233"/>
      <c r="F40" s="233"/>
      <c r="G40" s="233"/>
      <c r="H40" s="233"/>
      <c r="I40" s="233"/>
      <c r="J40" s="233"/>
      <c r="K40" s="233"/>
      <c r="L40" s="233"/>
      <c r="M40" s="233"/>
      <c r="N40" s="233"/>
      <c r="O40" s="472" t="s">
        <v>1860</v>
      </c>
      <c r="P40" s="472" t="s">
        <v>1860</v>
      </c>
      <c r="Q40" s="472" t="s">
        <v>1860</v>
      </c>
      <c r="R40" s="472" t="s">
        <v>1860</v>
      </c>
      <c r="S40" s="472" t="s">
        <v>1860</v>
      </c>
      <c r="T40" s="233"/>
      <c r="U40" s="233"/>
      <c r="V40" s="233"/>
      <c r="W40" s="194"/>
      <c r="X40" s="283"/>
      <c r="Y40" s="283"/>
      <c r="Z40" s="285" t="s">
        <v>1348</v>
      </c>
      <c r="AA40" s="21">
        <v>36</v>
      </c>
      <c r="AC40" s="65"/>
    </row>
    <row r="41" spans="1:29" s="13" customFormat="1" ht="14.1" customHeight="1">
      <c r="A41" s="21">
        <v>37</v>
      </c>
      <c r="B41" s="293" t="s">
        <v>1577</v>
      </c>
      <c r="C41" s="213">
        <v>88.79</v>
      </c>
      <c r="D41" s="213">
        <v>97.01</v>
      </c>
      <c r="E41" s="213">
        <v>93.75</v>
      </c>
      <c r="F41" s="213">
        <v>96.95</v>
      </c>
      <c r="G41" s="213">
        <v>95.49</v>
      </c>
      <c r="H41" s="213">
        <v>98.55</v>
      </c>
      <c r="I41" s="213">
        <v>97.83</v>
      </c>
      <c r="J41" s="213">
        <v>85.67</v>
      </c>
      <c r="K41" s="213">
        <v>110.37</v>
      </c>
      <c r="L41" s="213">
        <v>0</v>
      </c>
      <c r="M41" s="213">
        <v>0</v>
      </c>
      <c r="N41" s="213">
        <v>0</v>
      </c>
      <c r="O41" s="471">
        <v>95.8</v>
      </c>
      <c r="P41" s="471">
        <v>83.79</v>
      </c>
      <c r="Q41" s="471">
        <v>93.49</v>
      </c>
      <c r="R41" s="471">
        <v>103.19</v>
      </c>
      <c r="S41" s="471">
        <v>99.47</v>
      </c>
      <c r="T41" s="213"/>
      <c r="U41" s="213"/>
      <c r="V41" s="213"/>
      <c r="W41" s="187"/>
      <c r="X41" s="280"/>
      <c r="Y41" s="280"/>
      <c r="Z41" s="293" t="s">
        <v>1577</v>
      </c>
      <c r="AA41" s="21">
        <v>37</v>
      </c>
      <c r="AC41" s="74" t="s">
        <v>801</v>
      </c>
    </row>
    <row r="42" spans="1:29" s="13" customFormat="1" ht="14.1" customHeight="1">
      <c r="A42" s="21">
        <v>38</v>
      </c>
      <c r="B42" s="234" t="s">
        <v>1349</v>
      </c>
      <c r="C42" s="213">
        <v>88.99</v>
      </c>
      <c r="D42" s="213">
        <v>92.74</v>
      </c>
      <c r="E42" s="213">
        <v>93.18</v>
      </c>
      <c r="F42" s="213">
        <v>94.03</v>
      </c>
      <c r="G42" s="213">
        <v>93.29</v>
      </c>
      <c r="H42" s="213">
        <v>95.61</v>
      </c>
      <c r="I42" s="213">
        <v>97.67</v>
      </c>
      <c r="J42" s="213">
        <v>100.09</v>
      </c>
      <c r="K42" s="213">
        <v>107.51</v>
      </c>
      <c r="L42" s="213">
        <v>0</v>
      </c>
      <c r="M42" s="213">
        <v>0</v>
      </c>
      <c r="N42" s="213">
        <v>0</v>
      </c>
      <c r="O42" s="471">
        <v>93.31</v>
      </c>
      <c r="P42" s="471">
        <v>89.71</v>
      </c>
      <c r="Q42" s="471">
        <v>90.31</v>
      </c>
      <c r="R42" s="471">
        <v>92.26</v>
      </c>
      <c r="S42" s="471">
        <v>94.36</v>
      </c>
      <c r="T42" s="213"/>
      <c r="U42" s="213"/>
      <c r="V42" s="213"/>
      <c r="W42" s="187"/>
      <c r="X42" s="280"/>
      <c r="Y42" s="280"/>
      <c r="Z42" s="234" t="s">
        <v>1349</v>
      </c>
      <c r="AA42" s="21">
        <v>38</v>
      </c>
      <c r="AC42" s="78" t="s">
        <v>801</v>
      </c>
    </row>
    <row r="43" spans="1:29" s="13" customFormat="1" ht="14.1" customHeight="1">
      <c r="A43" s="21">
        <v>39</v>
      </c>
      <c r="B43" s="285" t="s">
        <v>959</v>
      </c>
      <c r="C43" s="233"/>
      <c r="D43" s="233"/>
      <c r="E43" s="233"/>
      <c r="F43" s="233"/>
      <c r="G43" s="233"/>
      <c r="H43" s="233"/>
      <c r="I43" s="233"/>
      <c r="J43" s="233"/>
      <c r="K43" s="233"/>
      <c r="L43" s="233"/>
      <c r="M43" s="233"/>
      <c r="N43" s="233"/>
      <c r="O43" s="472" t="s">
        <v>1860</v>
      </c>
      <c r="P43" s="472" t="s">
        <v>1860</v>
      </c>
      <c r="Q43" s="472" t="s">
        <v>1860</v>
      </c>
      <c r="R43" s="472" t="s">
        <v>1860</v>
      </c>
      <c r="S43" s="472" t="s">
        <v>1860</v>
      </c>
      <c r="T43" s="233"/>
      <c r="U43" s="233"/>
      <c r="V43" s="233"/>
      <c r="W43" s="194"/>
      <c r="X43" s="283"/>
      <c r="Y43" s="283"/>
      <c r="Z43" s="285" t="s">
        <v>959</v>
      </c>
      <c r="AA43" s="21">
        <v>39</v>
      </c>
      <c r="AC43" s="65"/>
    </row>
    <row r="44" spans="1:29" s="13" customFormat="1" ht="14.1" customHeight="1">
      <c r="A44" s="21">
        <v>40</v>
      </c>
      <c r="B44" s="206" t="s">
        <v>463</v>
      </c>
      <c r="C44" s="213">
        <v>79.510000000000005</v>
      </c>
      <c r="D44" s="213">
        <v>80.31</v>
      </c>
      <c r="E44" s="213">
        <v>98.41</v>
      </c>
      <c r="F44" s="213">
        <v>43.22</v>
      </c>
      <c r="G44" s="213">
        <v>43.68</v>
      </c>
      <c r="H44" s="213">
        <v>69.92</v>
      </c>
      <c r="I44" s="213">
        <v>51.15</v>
      </c>
      <c r="J44" s="213">
        <v>56.85</v>
      </c>
      <c r="K44" s="213">
        <v>73.87</v>
      </c>
      <c r="L44" s="213">
        <v>100</v>
      </c>
      <c r="M44" s="213">
        <v>93.54</v>
      </c>
      <c r="N44" s="213">
        <v>70.989999999999995</v>
      </c>
      <c r="O44" s="471">
        <v>66.41</v>
      </c>
      <c r="P44" s="471">
        <v>63.66</v>
      </c>
      <c r="Q44" s="471">
        <v>72.319999999999993</v>
      </c>
      <c r="R44" s="471">
        <v>89.19</v>
      </c>
      <c r="S44" s="471">
        <v>66.290000000000006</v>
      </c>
      <c r="T44" s="213"/>
      <c r="U44" s="213"/>
      <c r="V44" s="213"/>
      <c r="W44" s="187"/>
      <c r="X44" s="280"/>
      <c r="Y44" s="280"/>
      <c r="Z44" s="206" t="s">
        <v>463</v>
      </c>
      <c r="AA44" s="21">
        <v>40</v>
      </c>
      <c r="AC44" s="94" t="s">
        <v>531</v>
      </c>
    </row>
    <row r="45" spans="1:29" s="13" customFormat="1" ht="14.1" customHeight="1">
      <c r="A45" s="21">
        <v>41</v>
      </c>
      <c r="B45" s="206" t="s">
        <v>464</v>
      </c>
      <c r="C45" s="213">
        <v>20.49</v>
      </c>
      <c r="D45" s="213">
        <v>19.690000000000001</v>
      </c>
      <c r="E45" s="213">
        <v>1.59</v>
      </c>
      <c r="F45" s="213">
        <v>32.979999999999997</v>
      </c>
      <c r="G45" s="213">
        <v>31.59</v>
      </c>
      <c r="H45" s="213">
        <v>16.489999999999998</v>
      </c>
      <c r="I45" s="213">
        <v>22.05</v>
      </c>
      <c r="J45" s="213">
        <v>30.7</v>
      </c>
      <c r="K45" s="213">
        <v>26.13</v>
      </c>
      <c r="L45" s="213">
        <v>0</v>
      </c>
      <c r="M45" s="213">
        <v>0</v>
      </c>
      <c r="N45" s="213">
        <v>0</v>
      </c>
      <c r="O45" s="471">
        <v>21.46</v>
      </c>
      <c r="P45" s="471">
        <v>16.11</v>
      </c>
      <c r="Q45" s="471">
        <v>22.38</v>
      </c>
      <c r="R45" s="471">
        <v>10.81</v>
      </c>
      <c r="S45" s="471">
        <v>21.37</v>
      </c>
      <c r="T45" s="213"/>
      <c r="U45" s="213"/>
      <c r="V45" s="213"/>
      <c r="W45" s="187"/>
      <c r="X45" s="280"/>
      <c r="Y45" s="280"/>
      <c r="Z45" s="206" t="s">
        <v>464</v>
      </c>
      <c r="AA45" s="21">
        <v>41</v>
      </c>
      <c r="AC45" s="94" t="s">
        <v>521</v>
      </c>
    </row>
    <row r="46" spans="1:29" s="13" customFormat="1" ht="14.1" customHeight="1">
      <c r="A46" s="21">
        <v>42</v>
      </c>
      <c r="B46" s="293" t="s">
        <v>465</v>
      </c>
      <c r="C46" s="213">
        <v>0</v>
      </c>
      <c r="D46" s="213">
        <v>0</v>
      </c>
      <c r="E46" s="213">
        <v>0</v>
      </c>
      <c r="F46" s="213">
        <v>23.8</v>
      </c>
      <c r="G46" s="213">
        <v>24.72</v>
      </c>
      <c r="H46" s="213">
        <v>13.6</v>
      </c>
      <c r="I46" s="213">
        <v>24.29</v>
      </c>
      <c r="J46" s="213">
        <v>12.45</v>
      </c>
      <c r="K46" s="213">
        <v>0</v>
      </c>
      <c r="L46" s="213">
        <v>0</v>
      </c>
      <c r="M46" s="213">
        <v>6.46</v>
      </c>
      <c r="N46" s="213">
        <v>15.08</v>
      </c>
      <c r="O46" s="471">
        <v>24.26</v>
      </c>
      <c r="P46" s="471">
        <v>16.29</v>
      </c>
      <c r="Q46" s="471">
        <v>6.63</v>
      </c>
      <c r="R46" s="471" t="s">
        <v>1860</v>
      </c>
      <c r="S46" s="471">
        <v>13.66</v>
      </c>
      <c r="T46" s="213"/>
      <c r="U46" s="213"/>
      <c r="V46" s="213"/>
      <c r="W46" s="187"/>
      <c r="X46" s="280"/>
      <c r="Y46" s="280"/>
      <c r="Z46" s="293" t="s">
        <v>465</v>
      </c>
      <c r="AA46" s="21">
        <v>42</v>
      </c>
      <c r="AC46" s="74" t="s">
        <v>1286</v>
      </c>
    </row>
    <row r="47" spans="1:29" s="13" customFormat="1" ht="14.1" customHeight="1">
      <c r="A47" s="21">
        <v>43</v>
      </c>
      <c r="B47" s="206" t="s">
        <v>466</v>
      </c>
      <c r="C47" s="213">
        <v>0</v>
      </c>
      <c r="D47" s="213">
        <v>0</v>
      </c>
      <c r="E47" s="213">
        <v>0</v>
      </c>
      <c r="F47" s="213">
        <v>0</v>
      </c>
      <c r="G47" s="213">
        <v>0</v>
      </c>
      <c r="H47" s="213">
        <v>0</v>
      </c>
      <c r="I47" s="213">
        <v>2.5099999999999998</v>
      </c>
      <c r="J47" s="213">
        <v>0</v>
      </c>
      <c r="K47" s="213">
        <v>0</v>
      </c>
      <c r="L47" s="213">
        <v>0</v>
      </c>
      <c r="M47" s="213">
        <v>0</v>
      </c>
      <c r="N47" s="213">
        <v>13.93</v>
      </c>
      <c r="O47" s="471" t="s">
        <v>1860</v>
      </c>
      <c r="P47" s="471">
        <v>23.63</v>
      </c>
      <c r="Q47" s="471">
        <v>2.64</v>
      </c>
      <c r="R47" s="471" t="s">
        <v>1860</v>
      </c>
      <c r="S47" s="471">
        <v>6.83</v>
      </c>
      <c r="T47" s="213"/>
      <c r="U47" s="213"/>
      <c r="V47" s="213"/>
      <c r="W47" s="187"/>
      <c r="X47" s="280"/>
      <c r="Y47" s="280"/>
      <c r="Z47" s="206" t="s">
        <v>466</v>
      </c>
      <c r="AA47" s="21">
        <v>43</v>
      </c>
      <c r="AC47" s="94" t="s">
        <v>459</v>
      </c>
    </row>
    <row r="48" spans="1:29" s="13" customFormat="1" ht="14.1" customHeight="1">
      <c r="A48" s="21">
        <v>44</v>
      </c>
      <c r="B48" s="285" t="s">
        <v>1145</v>
      </c>
      <c r="C48" s="233"/>
      <c r="D48" s="233"/>
      <c r="E48" s="233"/>
      <c r="F48" s="233"/>
      <c r="G48" s="233"/>
      <c r="H48" s="233"/>
      <c r="I48" s="233"/>
      <c r="J48" s="233"/>
      <c r="K48" s="233"/>
      <c r="L48" s="233"/>
      <c r="M48" s="233"/>
      <c r="N48" s="233"/>
      <c r="O48" s="472" t="s">
        <v>1860</v>
      </c>
      <c r="P48" s="472" t="s">
        <v>1860</v>
      </c>
      <c r="Q48" s="472" t="s">
        <v>1860</v>
      </c>
      <c r="R48" s="472" t="s">
        <v>1860</v>
      </c>
      <c r="S48" s="472" t="s">
        <v>1860</v>
      </c>
      <c r="T48" s="233"/>
      <c r="U48" s="233"/>
      <c r="V48" s="233"/>
      <c r="W48" s="194"/>
      <c r="X48" s="283"/>
      <c r="Y48" s="283"/>
      <c r="Z48" s="285" t="s">
        <v>1145</v>
      </c>
      <c r="AA48" s="21">
        <v>44</v>
      </c>
      <c r="AC48" s="65"/>
    </row>
    <row r="49" spans="1:32" s="13" customFormat="1" ht="14.1" customHeight="1">
      <c r="A49" s="21">
        <v>45</v>
      </c>
      <c r="B49" s="206" t="s">
        <v>474</v>
      </c>
      <c r="C49" s="227">
        <v>485008</v>
      </c>
      <c r="D49" s="227">
        <v>444295</v>
      </c>
      <c r="E49" s="227">
        <v>82491</v>
      </c>
      <c r="F49" s="227">
        <v>698138</v>
      </c>
      <c r="G49" s="227">
        <v>12974186</v>
      </c>
      <c r="H49" s="227">
        <v>1430918</v>
      </c>
      <c r="I49" s="227">
        <v>594027</v>
      </c>
      <c r="J49" s="227">
        <v>5295693</v>
      </c>
      <c r="K49" s="227">
        <v>812167</v>
      </c>
      <c r="L49" s="227">
        <v>0</v>
      </c>
      <c r="M49" s="227">
        <v>0</v>
      </c>
      <c r="N49" s="227">
        <v>0</v>
      </c>
      <c r="O49" s="473">
        <v>3549778</v>
      </c>
      <c r="P49" s="473">
        <v>3025815</v>
      </c>
      <c r="Q49" s="473">
        <v>1313538</v>
      </c>
      <c r="R49" s="473">
        <v>1236512</v>
      </c>
      <c r="S49" s="473">
        <v>751364</v>
      </c>
      <c r="T49" s="227"/>
      <c r="U49" s="227"/>
      <c r="V49" s="227"/>
      <c r="W49" s="187"/>
      <c r="X49" s="280"/>
      <c r="Y49" s="280"/>
      <c r="Z49" s="206" t="s">
        <v>474</v>
      </c>
      <c r="AA49" s="21">
        <v>45</v>
      </c>
      <c r="AC49" s="17"/>
    </row>
    <row r="50" spans="1:32" s="13" customFormat="1" ht="14.1" customHeight="1">
      <c r="A50" s="21">
        <v>46</v>
      </c>
      <c r="B50" s="206" t="s">
        <v>475</v>
      </c>
      <c r="C50" s="227">
        <v>207471</v>
      </c>
      <c r="D50" s="227">
        <v>280383</v>
      </c>
      <c r="E50" s="227">
        <v>112996</v>
      </c>
      <c r="F50" s="227">
        <v>771429</v>
      </c>
      <c r="G50" s="227">
        <v>12263897</v>
      </c>
      <c r="H50" s="227">
        <v>1193932</v>
      </c>
      <c r="I50" s="227">
        <v>675859</v>
      </c>
      <c r="J50" s="227">
        <v>5577629</v>
      </c>
      <c r="K50" s="227">
        <v>628313</v>
      </c>
      <c r="L50" s="227">
        <v>0</v>
      </c>
      <c r="M50" s="227">
        <v>0</v>
      </c>
      <c r="N50" s="227">
        <v>0</v>
      </c>
      <c r="O50" s="473">
        <v>3357176</v>
      </c>
      <c r="P50" s="473">
        <v>2909544</v>
      </c>
      <c r="Q50" s="473">
        <v>1256308</v>
      </c>
      <c r="R50" s="473">
        <v>1745668</v>
      </c>
      <c r="S50" s="473">
        <v>729944</v>
      </c>
      <c r="T50" s="227"/>
      <c r="U50" s="227"/>
      <c r="V50" s="227"/>
      <c r="W50" s="227"/>
      <c r="X50" s="280"/>
      <c r="Y50" s="280"/>
      <c r="Z50" s="206" t="s">
        <v>475</v>
      </c>
      <c r="AA50" s="21">
        <v>46</v>
      </c>
      <c r="AC50" s="17"/>
    </row>
    <row r="51" spans="1:32" s="13" customFormat="1" ht="14.1" customHeight="1">
      <c r="A51" s="21">
        <v>47</v>
      </c>
      <c r="B51" s="298" t="s">
        <v>1146</v>
      </c>
      <c r="C51" s="218">
        <v>133.77000000000001</v>
      </c>
      <c r="D51" s="218">
        <v>58.46</v>
      </c>
      <c r="E51" s="218">
        <v>-27</v>
      </c>
      <c r="F51" s="218">
        <v>-9.5</v>
      </c>
      <c r="G51" s="218">
        <v>5.79</v>
      </c>
      <c r="H51" s="218">
        <v>19.850000000000001</v>
      </c>
      <c r="I51" s="218">
        <v>-12.11</v>
      </c>
      <c r="J51" s="218">
        <v>-5.05</v>
      </c>
      <c r="K51" s="218">
        <v>29.26</v>
      </c>
      <c r="L51" s="218">
        <v>0</v>
      </c>
      <c r="M51" s="218">
        <v>0</v>
      </c>
      <c r="N51" s="218">
        <v>0</v>
      </c>
      <c r="O51" s="479">
        <v>6.94</v>
      </c>
      <c r="P51" s="479">
        <v>52.9</v>
      </c>
      <c r="Q51" s="479">
        <v>15.48</v>
      </c>
      <c r="R51" s="479">
        <v>-29.17</v>
      </c>
      <c r="S51" s="479">
        <v>-0.21</v>
      </c>
      <c r="T51" s="218"/>
      <c r="U51" s="218"/>
      <c r="V51" s="218"/>
      <c r="W51" s="208"/>
      <c r="X51" s="287"/>
      <c r="Y51" s="287"/>
      <c r="Z51" s="298" t="s">
        <v>1146</v>
      </c>
      <c r="AA51" s="21">
        <v>47</v>
      </c>
      <c r="AC51" s="78"/>
    </row>
    <row r="52" spans="1:32" s="13" customFormat="1" ht="14.1" customHeight="1">
      <c r="A52" s="21">
        <v>48</v>
      </c>
      <c r="B52" s="206" t="s">
        <v>476</v>
      </c>
      <c r="C52" s="227">
        <v>436494</v>
      </c>
      <c r="D52" s="227">
        <v>413094</v>
      </c>
      <c r="E52" s="227">
        <v>77797</v>
      </c>
      <c r="F52" s="227">
        <v>662005</v>
      </c>
      <c r="G52" s="227">
        <v>12246241</v>
      </c>
      <c r="H52" s="227">
        <v>1389568</v>
      </c>
      <c r="I52" s="227">
        <v>588960</v>
      </c>
      <c r="J52" s="227">
        <v>5311047</v>
      </c>
      <c r="K52" s="227">
        <v>883151</v>
      </c>
      <c r="L52" s="227">
        <v>0</v>
      </c>
      <c r="M52" s="227">
        <v>0</v>
      </c>
      <c r="N52" s="227">
        <v>0</v>
      </c>
      <c r="O52" s="473">
        <v>3349784</v>
      </c>
      <c r="P52" s="473">
        <v>2845951</v>
      </c>
      <c r="Q52" s="473">
        <v>1195996</v>
      </c>
      <c r="R52" s="473">
        <v>1155895</v>
      </c>
      <c r="S52" s="473">
        <v>725820</v>
      </c>
      <c r="T52" s="227"/>
      <c r="U52" s="227"/>
      <c r="V52" s="227"/>
      <c r="W52" s="187"/>
      <c r="X52" s="280"/>
      <c r="Y52" s="280"/>
      <c r="Z52" s="206" t="s">
        <v>476</v>
      </c>
      <c r="AA52" s="21">
        <v>48</v>
      </c>
      <c r="AC52" s="17"/>
    </row>
    <row r="53" spans="1:32" s="13" customFormat="1" ht="14.1" customHeight="1">
      <c r="A53" s="21">
        <v>49</v>
      </c>
      <c r="B53" s="206" t="s">
        <v>477</v>
      </c>
      <c r="C53" s="227">
        <v>171113</v>
      </c>
      <c r="D53" s="227">
        <v>279716</v>
      </c>
      <c r="E53" s="227">
        <v>104741</v>
      </c>
      <c r="F53" s="227">
        <v>761831</v>
      </c>
      <c r="G53" s="227">
        <v>11471350</v>
      </c>
      <c r="H53" s="227">
        <v>1189215</v>
      </c>
      <c r="I53" s="227">
        <v>662857</v>
      </c>
      <c r="J53" s="227">
        <v>5218480</v>
      </c>
      <c r="K53" s="227">
        <v>701157</v>
      </c>
      <c r="L53" s="227">
        <v>0</v>
      </c>
      <c r="M53" s="227">
        <v>0</v>
      </c>
      <c r="N53" s="227">
        <v>0</v>
      </c>
      <c r="O53" s="473">
        <v>3154410</v>
      </c>
      <c r="P53" s="473">
        <v>2688009</v>
      </c>
      <c r="Q53" s="473">
        <v>1160776</v>
      </c>
      <c r="R53" s="473">
        <v>1852055</v>
      </c>
      <c r="S53" s="473">
        <v>756169</v>
      </c>
      <c r="T53" s="227"/>
      <c r="U53" s="227"/>
      <c r="V53" s="227"/>
      <c r="W53" s="227"/>
      <c r="X53" s="280"/>
      <c r="Y53" s="280"/>
      <c r="Z53" s="206" t="s">
        <v>477</v>
      </c>
      <c r="AA53" s="21">
        <v>49</v>
      </c>
      <c r="AC53" s="17"/>
    </row>
    <row r="54" spans="1:32" s="13" customFormat="1" ht="14.1" customHeight="1" thickBot="1">
      <c r="A54" s="21">
        <v>50</v>
      </c>
      <c r="B54" s="298" t="s">
        <v>1146</v>
      </c>
      <c r="C54" s="218">
        <v>155.09</v>
      </c>
      <c r="D54" s="218">
        <v>47.68</v>
      </c>
      <c r="E54" s="218">
        <v>-25.72</v>
      </c>
      <c r="F54" s="218">
        <v>-13.1</v>
      </c>
      <c r="G54" s="218">
        <v>6.76</v>
      </c>
      <c r="H54" s="218">
        <v>16.850000000000001</v>
      </c>
      <c r="I54" s="218">
        <v>-11.15</v>
      </c>
      <c r="J54" s="218">
        <v>1.77</v>
      </c>
      <c r="K54" s="218">
        <v>25.96</v>
      </c>
      <c r="L54" s="218">
        <v>0</v>
      </c>
      <c r="M54" s="218">
        <v>0</v>
      </c>
      <c r="N54" s="218">
        <v>0</v>
      </c>
      <c r="O54" s="476">
        <v>3.91</v>
      </c>
      <c r="P54" s="476">
        <v>64.260000000000005</v>
      </c>
      <c r="Q54" s="476">
        <v>18.39</v>
      </c>
      <c r="R54" s="476">
        <v>-37.590000000000003</v>
      </c>
      <c r="S54" s="476">
        <v>-7.38</v>
      </c>
      <c r="T54" s="218"/>
      <c r="U54" s="218"/>
      <c r="V54" s="218"/>
      <c r="W54" s="208"/>
      <c r="X54" s="287"/>
      <c r="Y54" s="287"/>
      <c r="Z54" s="298" t="s">
        <v>1146</v>
      </c>
      <c r="AA54" s="21">
        <v>50</v>
      </c>
      <c r="AC54" s="78"/>
    </row>
    <row r="55" spans="1:32"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32">
      <c r="C56" s="303"/>
      <c r="D56" s="303"/>
      <c r="E56" s="303"/>
      <c r="F56" s="303"/>
      <c r="G56" s="303"/>
      <c r="H56" s="303"/>
      <c r="I56" s="303"/>
      <c r="J56" s="303"/>
      <c r="K56" s="303"/>
      <c r="L56" s="303"/>
      <c r="M56" s="303"/>
      <c r="N56" s="303"/>
      <c r="O56" s="303"/>
      <c r="P56" s="303"/>
      <c r="Q56" s="303"/>
      <c r="R56" s="303"/>
      <c r="S56" s="303"/>
      <c r="T56" s="303"/>
      <c r="U56" s="303"/>
      <c r="V56" s="303"/>
      <c r="AB56" s="13"/>
      <c r="AD56" s="13"/>
      <c r="AE56" s="13"/>
      <c r="AF56" s="13"/>
    </row>
    <row r="57" spans="1:32">
      <c r="AB57" s="13"/>
      <c r="AD57" s="13"/>
      <c r="AE57" s="13"/>
      <c r="AF57" s="13"/>
    </row>
    <row r="58" spans="1:32">
      <c r="AB58" s="13"/>
      <c r="AD58" s="13"/>
      <c r="AE58" s="13"/>
      <c r="AF58" s="13"/>
    </row>
    <row r="59" spans="1:32">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31"/>
    <pageSetUpPr fitToPage="1"/>
  </sheetPr>
  <dimension ref="A1:AM63"/>
  <sheetViews>
    <sheetView showGridLines="0" workbookViewId="0">
      <selection activeCell="C5" sqref="C5"/>
    </sheetView>
  </sheetViews>
  <sheetFormatPr defaultRowHeight="12.75"/>
  <cols>
    <col min="1" max="1" width="4.7109375" style="7" customWidth="1"/>
    <col min="2" max="2" width="50.7109375" style="168" customWidth="1"/>
    <col min="3" max="22" width="10.7109375" style="168" customWidth="1"/>
    <col min="23" max="23" width="9.140625" style="168" hidden="1" customWidth="1"/>
    <col min="24" max="25" width="2.7109375" style="168" customWidth="1"/>
    <col min="26" max="26" width="50.7109375" style="168" customWidth="1"/>
    <col min="27" max="27" width="4.7109375" style="7" customWidth="1"/>
    <col min="28" max="28" width="9.140625" style="5" customWidth="1"/>
    <col min="29" max="29" width="110.7109375" style="5" customWidth="1"/>
    <col min="30" max="16384" width="9.140625" style="5"/>
  </cols>
  <sheetData>
    <row r="1" spans="1:32" customFormat="1" ht="12.75" customHeight="1">
      <c r="A1" s="537">
        <v>15</v>
      </c>
      <c r="B1" s="167">
        <v>42887</v>
      </c>
      <c r="C1" s="442">
        <v>8</v>
      </c>
      <c r="D1" s="169">
        <v>6</v>
      </c>
      <c r="E1" s="169">
        <v>6</v>
      </c>
      <c r="F1" s="169">
        <v>6</v>
      </c>
      <c r="G1" s="169">
        <v>6</v>
      </c>
      <c r="H1" s="169">
        <v>6</v>
      </c>
      <c r="I1" s="169">
        <v>6</v>
      </c>
      <c r="J1" s="442">
        <v>10</v>
      </c>
      <c r="K1" s="169">
        <v>6</v>
      </c>
      <c r="L1" s="169">
        <v>6</v>
      </c>
      <c r="M1" s="169">
        <v>6</v>
      </c>
      <c r="N1" s="169">
        <v>6</v>
      </c>
      <c r="O1" s="465"/>
      <c r="P1" s="465"/>
      <c r="Q1" s="465"/>
      <c r="R1" s="477"/>
      <c r="S1" s="465"/>
      <c r="T1" s="442"/>
      <c r="U1" s="442"/>
      <c r="V1" s="442"/>
      <c r="W1" s="444"/>
      <c r="X1" s="168"/>
      <c r="Y1" s="168"/>
      <c r="Z1" s="167">
        <v>42887</v>
      </c>
      <c r="AA1" s="537">
        <v>15</v>
      </c>
      <c r="AB1" s="14"/>
      <c r="AC1" s="4"/>
      <c r="AD1" s="14"/>
      <c r="AE1" s="14"/>
      <c r="AF1" s="14"/>
    </row>
    <row r="2" spans="1:32" customFormat="1" ht="12.75" customHeight="1">
      <c r="A2" s="537"/>
      <c r="B2" s="170" t="s">
        <v>1797</v>
      </c>
      <c r="C2" s="172">
        <v>8</v>
      </c>
      <c r="D2" s="172">
        <v>3</v>
      </c>
      <c r="E2" s="172">
        <v>10</v>
      </c>
      <c r="F2" s="172">
        <v>6</v>
      </c>
      <c r="G2" s="172">
        <v>2</v>
      </c>
      <c r="H2" s="172">
        <v>1</v>
      </c>
      <c r="I2" s="172">
        <v>9</v>
      </c>
      <c r="J2" s="172">
        <v>7</v>
      </c>
      <c r="K2" s="172">
        <v>12</v>
      </c>
      <c r="L2" s="172">
        <v>4</v>
      </c>
      <c r="M2" s="172">
        <v>5</v>
      </c>
      <c r="N2" s="172">
        <v>13</v>
      </c>
      <c r="O2" s="466" t="s">
        <v>1811</v>
      </c>
      <c r="P2" s="466" t="s">
        <v>1861</v>
      </c>
      <c r="Q2" s="466" t="s">
        <v>338</v>
      </c>
      <c r="R2" s="466" t="s">
        <v>1862</v>
      </c>
      <c r="S2" s="466" t="s">
        <v>675</v>
      </c>
      <c r="T2" s="172"/>
      <c r="U2" s="172"/>
      <c r="V2" s="172"/>
      <c r="W2" s="173"/>
      <c r="X2" s="168"/>
      <c r="Y2" s="168"/>
      <c r="Z2" s="170" t="s">
        <v>1797</v>
      </c>
      <c r="AA2" s="537"/>
      <c r="AB2" s="14"/>
      <c r="AC2" s="3"/>
      <c r="AD2" s="14"/>
      <c r="AE2" s="14"/>
      <c r="AF2" s="14"/>
    </row>
    <row r="3" spans="1:32" customFormat="1">
      <c r="A3" s="22" t="s">
        <v>660</v>
      </c>
      <c r="B3" s="174" t="s">
        <v>308</v>
      </c>
      <c r="C3" s="172" t="s">
        <v>1819</v>
      </c>
      <c r="D3" s="172" t="s">
        <v>1814</v>
      </c>
      <c r="E3" s="172" t="s">
        <v>1821</v>
      </c>
      <c r="F3" s="172" t="s">
        <v>1817</v>
      </c>
      <c r="G3" s="172" t="s">
        <v>1813</v>
      </c>
      <c r="H3" s="172" t="s">
        <v>1812</v>
      </c>
      <c r="I3" s="172" t="s">
        <v>1820</v>
      </c>
      <c r="J3" s="172" t="s">
        <v>1818</v>
      </c>
      <c r="K3" s="172" t="s">
        <v>1822</v>
      </c>
      <c r="L3" s="172" t="s">
        <v>1815</v>
      </c>
      <c r="M3" s="172" t="s">
        <v>1816</v>
      </c>
      <c r="N3" s="172" t="s">
        <v>1823</v>
      </c>
      <c r="O3" s="466" t="s">
        <v>1859</v>
      </c>
      <c r="P3" s="466" t="s">
        <v>1859</v>
      </c>
      <c r="Q3" s="466" t="s">
        <v>1859</v>
      </c>
      <c r="R3" s="466" t="s">
        <v>1859</v>
      </c>
      <c r="S3" s="466" t="s">
        <v>1859</v>
      </c>
      <c r="T3" s="172"/>
      <c r="U3" s="172"/>
      <c r="V3" s="172"/>
      <c r="W3" s="173"/>
      <c r="X3" s="168"/>
      <c r="Y3" s="168"/>
      <c r="Z3" s="174" t="s">
        <v>308</v>
      </c>
      <c r="AA3" s="22" t="e">
        <v>#N/A</v>
      </c>
      <c r="AB3" s="14"/>
      <c r="AC3" s="10"/>
      <c r="AD3" s="14"/>
      <c r="AE3" s="14"/>
      <c r="AF3" s="14"/>
    </row>
    <row r="4" spans="1:32" customFormat="1" ht="13.5" thickBot="1">
      <c r="A4" s="22">
        <v>14</v>
      </c>
      <c r="B4" s="177" t="s">
        <v>1838</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8"/>
      <c r="X4" s="178"/>
      <c r="Y4" s="178"/>
      <c r="Z4" s="177" t="s">
        <v>1838</v>
      </c>
      <c r="AA4" s="22" t="e">
        <v>#N/A</v>
      </c>
      <c r="AB4" s="14"/>
      <c r="AC4" s="23"/>
      <c r="AD4" s="14"/>
      <c r="AE4" s="14"/>
      <c r="AF4" s="14"/>
    </row>
    <row r="5" spans="1:32" s="13" customFormat="1" ht="14.1" customHeight="1">
      <c r="A5" s="20">
        <v>1</v>
      </c>
      <c r="B5" s="204" t="s">
        <v>1118</v>
      </c>
      <c r="C5" s="231"/>
      <c r="D5" s="231"/>
      <c r="E5" s="231"/>
      <c r="F5" s="231"/>
      <c r="G5" s="231"/>
      <c r="H5" s="231"/>
      <c r="I5" s="231"/>
      <c r="J5" s="231"/>
      <c r="K5" s="231"/>
      <c r="L5" s="231"/>
      <c r="M5" s="231"/>
      <c r="N5" s="231"/>
      <c r="O5" s="478" t="s">
        <v>1860</v>
      </c>
      <c r="P5" s="478" t="s">
        <v>1860</v>
      </c>
      <c r="Q5" s="478" t="s">
        <v>1860</v>
      </c>
      <c r="R5" s="478" t="s">
        <v>1860</v>
      </c>
      <c r="S5" s="478" t="s">
        <v>1860</v>
      </c>
      <c r="T5" s="231"/>
      <c r="U5" s="231"/>
      <c r="V5" s="231"/>
      <c r="W5" s="222"/>
      <c r="X5" s="279"/>
      <c r="Y5" s="279"/>
      <c r="Z5" s="204" t="s">
        <v>1118</v>
      </c>
      <c r="AA5" s="20">
        <v>1</v>
      </c>
      <c r="AB5" s="74"/>
      <c r="AC5" s="62"/>
      <c r="AD5" s="132"/>
    </row>
    <row r="6" spans="1:32" s="13" customFormat="1" ht="14.1" customHeight="1">
      <c r="A6" s="21">
        <v>2</v>
      </c>
      <c r="B6" s="206" t="s">
        <v>1578</v>
      </c>
      <c r="C6" s="227">
        <v>50691</v>
      </c>
      <c r="D6" s="227">
        <v>161748</v>
      </c>
      <c r="E6" s="227">
        <v>13370</v>
      </c>
      <c r="F6" s="227">
        <v>81788</v>
      </c>
      <c r="G6" s="227">
        <v>1171558</v>
      </c>
      <c r="H6" s="227">
        <v>86971</v>
      </c>
      <c r="I6" s="227">
        <v>33419</v>
      </c>
      <c r="J6" s="227">
        <v>381385</v>
      </c>
      <c r="K6" s="227">
        <v>64943</v>
      </c>
      <c r="L6" s="227">
        <v>0</v>
      </c>
      <c r="M6" s="227">
        <v>0</v>
      </c>
      <c r="N6" s="227">
        <v>0</v>
      </c>
      <c r="O6" s="473">
        <v>357116</v>
      </c>
      <c r="P6" s="473">
        <v>265519</v>
      </c>
      <c r="Q6" s="473">
        <v>1797506</v>
      </c>
      <c r="R6" s="473">
        <v>177715</v>
      </c>
      <c r="S6" s="473">
        <v>103683</v>
      </c>
      <c r="T6" s="227"/>
      <c r="U6" s="227"/>
      <c r="V6" s="227"/>
      <c r="W6" s="187"/>
      <c r="X6" s="280"/>
      <c r="Y6" s="280"/>
      <c r="Z6" s="206" t="s">
        <v>1578</v>
      </c>
      <c r="AA6" s="21">
        <v>2</v>
      </c>
      <c r="AB6" s="74"/>
      <c r="AC6" s="94" t="s">
        <v>768</v>
      </c>
      <c r="AD6" s="132"/>
    </row>
    <row r="7" spans="1:32" s="13" customFormat="1" ht="14.1" customHeight="1">
      <c r="A7" s="21">
        <v>3</v>
      </c>
      <c r="B7" s="206" t="s">
        <v>1579</v>
      </c>
      <c r="C7" s="227">
        <v>45437</v>
      </c>
      <c r="D7" s="227">
        <v>147972</v>
      </c>
      <c r="E7" s="227">
        <v>12167</v>
      </c>
      <c r="F7" s="227">
        <v>62905</v>
      </c>
      <c r="G7" s="227">
        <v>1061135</v>
      </c>
      <c r="H7" s="227">
        <v>74647</v>
      </c>
      <c r="I7" s="227">
        <v>26018</v>
      </c>
      <c r="J7" s="227">
        <v>327383</v>
      </c>
      <c r="K7" s="227">
        <v>39835</v>
      </c>
      <c r="L7" s="227">
        <v>0</v>
      </c>
      <c r="M7" s="227">
        <v>0</v>
      </c>
      <c r="N7" s="227">
        <v>0</v>
      </c>
      <c r="O7" s="473">
        <v>321045</v>
      </c>
      <c r="P7" s="473">
        <v>254899</v>
      </c>
      <c r="Q7" s="473">
        <v>1565838</v>
      </c>
      <c r="R7" s="473">
        <v>152910</v>
      </c>
      <c r="S7" s="473">
        <v>94003</v>
      </c>
      <c r="T7" s="227"/>
      <c r="U7" s="227"/>
      <c r="V7" s="227"/>
      <c r="W7" s="187"/>
      <c r="X7" s="280"/>
      <c r="Y7" s="280"/>
      <c r="Z7" s="206" t="s">
        <v>1579</v>
      </c>
      <c r="AA7" s="21">
        <v>3</v>
      </c>
      <c r="AB7" s="74"/>
      <c r="AC7" s="94" t="s">
        <v>996</v>
      </c>
      <c r="AD7" s="132"/>
    </row>
    <row r="8" spans="1:32" s="13" customFormat="1" ht="14.1" customHeight="1">
      <c r="A8" s="21">
        <v>4</v>
      </c>
      <c r="B8" s="206" t="s">
        <v>1580</v>
      </c>
      <c r="C8" s="213">
        <v>19.920000000000002</v>
      </c>
      <c r="D8" s="213">
        <v>8.52</v>
      </c>
      <c r="E8" s="213">
        <v>9</v>
      </c>
      <c r="F8" s="213">
        <v>23.09</v>
      </c>
      <c r="G8" s="213">
        <v>9.43</v>
      </c>
      <c r="H8" s="213">
        <v>14.17</v>
      </c>
      <c r="I8" s="213">
        <v>22.14</v>
      </c>
      <c r="J8" s="213">
        <v>14.16</v>
      </c>
      <c r="K8" s="213">
        <v>38.659999999999997</v>
      </c>
      <c r="L8" s="213">
        <v>0</v>
      </c>
      <c r="M8" s="213">
        <v>0</v>
      </c>
      <c r="N8" s="213">
        <v>0</v>
      </c>
      <c r="O8" s="471">
        <v>12.51</v>
      </c>
      <c r="P8" s="471">
        <v>9.2899999999999991</v>
      </c>
      <c r="Q8" s="471">
        <v>10.5</v>
      </c>
      <c r="R8" s="471">
        <v>14.35</v>
      </c>
      <c r="S8" s="471">
        <v>7.86</v>
      </c>
      <c r="T8" s="213"/>
      <c r="U8" s="213"/>
      <c r="V8" s="213"/>
      <c r="W8" s="187"/>
      <c r="X8" s="280"/>
      <c r="Y8" s="280"/>
      <c r="Z8" s="206" t="s">
        <v>1580</v>
      </c>
      <c r="AA8" s="60">
        <v>4</v>
      </c>
      <c r="AB8" s="74"/>
      <c r="AC8" s="94" t="s">
        <v>945</v>
      </c>
      <c r="AD8" s="132"/>
    </row>
    <row r="9" spans="1:32" s="13" customFormat="1" ht="14.1" customHeight="1">
      <c r="A9" s="21">
        <v>5</v>
      </c>
      <c r="B9" s="238" t="s">
        <v>1581</v>
      </c>
      <c r="C9" s="233">
        <v>20</v>
      </c>
      <c r="D9" s="233">
        <v>78</v>
      </c>
      <c r="E9" s="233">
        <v>6</v>
      </c>
      <c r="F9" s="233">
        <v>42</v>
      </c>
      <c r="G9" s="233">
        <v>666</v>
      </c>
      <c r="H9" s="233">
        <v>43</v>
      </c>
      <c r="I9" s="233">
        <v>22</v>
      </c>
      <c r="J9" s="233">
        <v>300</v>
      </c>
      <c r="K9" s="233">
        <v>52</v>
      </c>
      <c r="L9" s="233">
        <v>0</v>
      </c>
      <c r="M9" s="233">
        <v>0</v>
      </c>
      <c r="N9" s="233">
        <v>0</v>
      </c>
      <c r="O9" s="472">
        <v>198</v>
      </c>
      <c r="P9" s="472">
        <v>129</v>
      </c>
      <c r="Q9" s="472">
        <v>872</v>
      </c>
      <c r="R9" s="472">
        <v>79</v>
      </c>
      <c r="S9" s="472">
        <v>48</v>
      </c>
      <c r="T9" s="233"/>
      <c r="U9" s="233"/>
      <c r="V9" s="233"/>
      <c r="W9" s="194"/>
      <c r="X9" s="283"/>
      <c r="Y9" s="283"/>
      <c r="Z9" s="238" t="s">
        <v>1581</v>
      </c>
      <c r="AA9" s="21">
        <v>5</v>
      </c>
      <c r="AB9" s="74"/>
      <c r="AC9" s="93" t="s">
        <v>997</v>
      </c>
      <c r="AD9" s="132"/>
    </row>
    <row r="10" spans="1:32" s="13" customFormat="1" ht="14.1" customHeight="1">
      <c r="A10" s="21">
        <v>6</v>
      </c>
      <c r="B10" s="206" t="s">
        <v>1582</v>
      </c>
      <c r="C10" s="227">
        <v>2512</v>
      </c>
      <c r="D10" s="227">
        <v>2069</v>
      </c>
      <c r="E10" s="227">
        <v>2298</v>
      </c>
      <c r="F10" s="227">
        <v>1947</v>
      </c>
      <c r="G10" s="227">
        <v>1759</v>
      </c>
      <c r="H10" s="227">
        <v>2001</v>
      </c>
      <c r="I10" s="227">
        <v>1538</v>
      </c>
      <c r="J10" s="227">
        <v>1269</v>
      </c>
      <c r="K10" s="227">
        <v>1260</v>
      </c>
      <c r="L10" s="227">
        <v>0</v>
      </c>
      <c r="M10" s="227">
        <v>0</v>
      </c>
      <c r="N10" s="227">
        <v>0</v>
      </c>
      <c r="O10" s="473">
        <v>2018</v>
      </c>
      <c r="P10" s="473">
        <v>2106</v>
      </c>
      <c r="Q10" s="473">
        <v>2228</v>
      </c>
      <c r="R10" s="473">
        <v>2293</v>
      </c>
      <c r="S10" s="473">
        <v>2146</v>
      </c>
      <c r="T10" s="227"/>
      <c r="U10" s="227"/>
      <c r="V10" s="227"/>
      <c r="W10" s="187"/>
      <c r="X10" s="280"/>
      <c r="Y10" s="280"/>
      <c r="Z10" s="206" t="s">
        <v>1582</v>
      </c>
      <c r="AA10" s="21">
        <v>6</v>
      </c>
      <c r="AB10" s="74"/>
      <c r="AC10" s="94" t="s">
        <v>998</v>
      </c>
      <c r="AD10" s="132"/>
    </row>
    <row r="11" spans="1:32" s="13" customFormat="1" ht="14.1" customHeight="1">
      <c r="A11" s="21">
        <v>7</v>
      </c>
      <c r="B11" s="206" t="s">
        <v>1583</v>
      </c>
      <c r="C11" s="227">
        <v>2251</v>
      </c>
      <c r="D11" s="227">
        <v>1893</v>
      </c>
      <c r="E11" s="227">
        <v>2091</v>
      </c>
      <c r="F11" s="227">
        <v>1498</v>
      </c>
      <c r="G11" s="227">
        <v>1593</v>
      </c>
      <c r="H11" s="227">
        <v>1718</v>
      </c>
      <c r="I11" s="227">
        <v>1197</v>
      </c>
      <c r="J11" s="227">
        <v>1090</v>
      </c>
      <c r="K11" s="227">
        <v>773</v>
      </c>
      <c r="L11" s="227">
        <v>0</v>
      </c>
      <c r="M11" s="227">
        <v>0</v>
      </c>
      <c r="N11" s="227">
        <v>0</v>
      </c>
      <c r="O11" s="473">
        <v>1769</v>
      </c>
      <c r="P11" s="473">
        <v>1953</v>
      </c>
      <c r="Q11" s="473">
        <v>1993</v>
      </c>
      <c r="R11" s="473">
        <v>1963</v>
      </c>
      <c r="S11" s="473">
        <v>1975</v>
      </c>
      <c r="T11" s="227"/>
      <c r="U11" s="227"/>
      <c r="V11" s="227"/>
      <c r="W11" s="187"/>
      <c r="X11" s="280"/>
      <c r="Y11" s="280"/>
      <c r="Z11" s="206" t="s">
        <v>1583</v>
      </c>
      <c r="AA11" s="21">
        <v>7</v>
      </c>
      <c r="AB11" s="74"/>
      <c r="AC11" s="94" t="s">
        <v>1359</v>
      </c>
      <c r="AD11" s="132"/>
    </row>
    <row r="12" spans="1:32" s="13" customFormat="1" ht="14.1" customHeight="1">
      <c r="A12" s="21">
        <v>8</v>
      </c>
      <c r="B12" s="206" t="s">
        <v>1584</v>
      </c>
      <c r="C12" s="227">
        <v>500</v>
      </c>
      <c r="D12" s="227">
        <v>176</v>
      </c>
      <c r="E12" s="227">
        <v>207</v>
      </c>
      <c r="F12" s="227">
        <v>450</v>
      </c>
      <c r="G12" s="227">
        <v>166</v>
      </c>
      <c r="H12" s="227">
        <v>284</v>
      </c>
      <c r="I12" s="227">
        <v>341</v>
      </c>
      <c r="J12" s="227">
        <v>180</v>
      </c>
      <c r="K12" s="227">
        <v>487</v>
      </c>
      <c r="L12" s="227">
        <v>0</v>
      </c>
      <c r="M12" s="227">
        <v>0</v>
      </c>
      <c r="N12" s="227">
        <v>0</v>
      </c>
      <c r="O12" s="473">
        <v>250</v>
      </c>
      <c r="P12" s="473">
        <v>204</v>
      </c>
      <c r="Q12" s="473">
        <v>235</v>
      </c>
      <c r="R12" s="473">
        <v>331</v>
      </c>
      <c r="S12" s="473">
        <v>171</v>
      </c>
      <c r="T12" s="227"/>
      <c r="U12" s="227"/>
      <c r="V12" s="227"/>
      <c r="W12" s="187"/>
      <c r="X12" s="280"/>
      <c r="Y12" s="280"/>
      <c r="Z12" s="206" t="s">
        <v>1584</v>
      </c>
      <c r="AA12" s="60">
        <v>8</v>
      </c>
      <c r="AB12" s="74"/>
      <c r="AC12" s="94" t="s">
        <v>1360</v>
      </c>
      <c r="AD12" s="132"/>
    </row>
    <row r="13" spans="1:32" s="13" customFormat="1" ht="14.1" customHeight="1">
      <c r="A13" s="21">
        <v>9</v>
      </c>
      <c r="B13" s="232" t="s">
        <v>146</v>
      </c>
      <c r="C13" s="233">
        <v>52040</v>
      </c>
      <c r="D13" s="233">
        <v>175197</v>
      </c>
      <c r="E13" s="233">
        <v>12211</v>
      </c>
      <c r="F13" s="233">
        <v>83888</v>
      </c>
      <c r="G13" s="233">
        <v>1260955</v>
      </c>
      <c r="H13" s="233">
        <v>57457</v>
      </c>
      <c r="I13" s="233">
        <v>48209</v>
      </c>
      <c r="J13" s="233">
        <v>362423</v>
      </c>
      <c r="K13" s="233">
        <v>71214</v>
      </c>
      <c r="L13" s="233">
        <v>0</v>
      </c>
      <c r="M13" s="233">
        <v>0</v>
      </c>
      <c r="N13" s="233">
        <v>0</v>
      </c>
      <c r="O13" s="472">
        <v>383063</v>
      </c>
      <c r="P13" s="472">
        <v>256717</v>
      </c>
      <c r="Q13" s="472">
        <v>2104131</v>
      </c>
      <c r="R13" s="472">
        <v>154705</v>
      </c>
      <c r="S13" s="472">
        <v>100870</v>
      </c>
      <c r="T13" s="233"/>
      <c r="U13" s="233"/>
      <c r="V13" s="233"/>
      <c r="W13" s="194"/>
      <c r="X13" s="283"/>
      <c r="Y13" s="283"/>
      <c r="Z13" s="232" t="s">
        <v>146</v>
      </c>
      <c r="AA13" s="21">
        <v>9</v>
      </c>
      <c r="AB13" s="74"/>
      <c r="AC13" s="103" t="s">
        <v>1361</v>
      </c>
      <c r="AD13" s="132"/>
    </row>
    <row r="14" spans="1:32" s="13" customFormat="1" ht="14.1" customHeight="1">
      <c r="A14" s="21">
        <v>10</v>
      </c>
      <c r="B14" s="186" t="s">
        <v>478</v>
      </c>
      <c r="C14" s="227">
        <v>44936</v>
      </c>
      <c r="D14" s="227">
        <v>162355</v>
      </c>
      <c r="E14" s="227">
        <v>10929</v>
      </c>
      <c r="F14" s="227">
        <v>67302</v>
      </c>
      <c r="G14" s="227">
        <v>1134860</v>
      </c>
      <c r="H14" s="227">
        <v>47848</v>
      </c>
      <c r="I14" s="227">
        <v>36639</v>
      </c>
      <c r="J14" s="227">
        <v>308139</v>
      </c>
      <c r="K14" s="227">
        <v>42853</v>
      </c>
      <c r="L14" s="227">
        <v>0</v>
      </c>
      <c r="M14" s="227">
        <v>0</v>
      </c>
      <c r="N14" s="227">
        <v>0</v>
      </c>
      <c r="O14" s="473">
        <v>343862</v>
      </c>
      <c r="P14" s="473">
        <v>245623</v>
      </c>
      <c r="Q14" s="473">
        <v>1824610</v>
      </c>
      <c r="R14" s="473">
        <v>133146</v>
      </c>
      <c r="S14" s="473">
        <v>92166</v>
      </c>
      <c r="T14" s="227"/>
      <c r="U14" s="227"/>
      <c r="V14" s="227"/>
      <c r="W14" s="187"/>
      <c r="X14" s="280"/>
      <c r="Y14" s="280"/>
      <c r="Z14" s="186" t="s">
        <v>478</v>
      </c>
      <c r="AA14" s="21">
        <v>10</v>
      </c>
      <c r="AB14" s="74"/>
      <c r="AC14" s="17" t="s">
        <v>1515</v>
      </c>
      <c r="AD14" s="132"/>
    </row>
    <row r="15" spans="1:32" s="13" customFormat="1" ht="14.1" customHeight="1">
      <c r="A15" s="21">
        <v>11</v>
      </c>
      <c r="B15" s="186" t="s">
        <v>1074</v>
      </c>
      <c r="C15" s="213">
        <v>13.65</v>
      </c>
      <c r="D15" s="213">
        <v>7.33</v>
      </c>
      <c r="E15" s="213">
        <v>10.5</v>
      </c>
      <c r="F15" s="213">
        <v>19.77</v>
      </c>
      <c r="G15" s="213">
        <v>10</v>
      </c>
      <c r="H15" s="213">
        <v>16.72</v>
      </c>
      <c r="I15" s="213">
        <v>24</v>
      </c>
      <c r="J15" s="213">
        <v>14.98</v>
      </c>
      <c r="K15" s="213">
        <v>39.82</v>
      </c>
      <c r="L15" s="213">
        <v>0</v>
      </c>
      <c r="M15" s="213">
        <v>0</v>
      </c>
      <c r="N15" s="213">
        <v>0</v>
      </c>
      <c r="O15" s="471">
        <v>11.9</v>
      </c>
      <c r="P15" s="471">
        <v>10.34</v>
      </c>
      <c r="Q15" s="471">
        <v>10.95</v>
      </c>
      <c r="R15" s="471">
        <v>14.08</v>
      </c>
      <c r="S15" s="471">
        <v>7.58</v>
      </c>
      <c r="T15" s="213"/>
      <c r="U15" s="213"/>
      <c r="V15" s="213"/>
      <c r="W15" s="187"/>
      <c r="X15" s="280"/>
      <c r="Y15" s="280"/>
      <c r="Z15" s="186" t="s">
        <v>1074</v>
      </c>
      <c r="AA15" s="60">
        <v>11</v>
      </c>
      <c r="AB15" s="74"/>
      <c r="AC15" s="17" t="s">
        <v>945</v>
      </c>
      <c r="AD15" s="132"/>
    </row>
    <row r="16" spans="1:32" s="13" customFormat="1" ht="14.1" customHeight="1">
      <c r="A16" s="21">
        <v>12</v>
      </c>
      <c r="B16" s="232" t="s">
        <v>147</v>
      </c>
      <c r="C16" s="233">
        <v>20</v>
      </c>
      <c r="D16" s="233">
        <v>80</v>
      </c>
      <c r="E16" s="233">
        <v>6</v>
      </c>
      <c r="F16" s="233">
        <v>40</v>
      </c>
      <c r="G16" s="233">
        <v>683</v>
      </c>
      <c r="H16" s="233">
        <v>37</v>
      </c>
      <c r="I16" s="233">
        <v>30</v>
      </c>
      <c r="J16" s="233">
        <v>278</v>
      </c>
      <c r="K16" s="233">
        <v>52</v>
      </c>
      <c r="L16" s="233">
        <v>0</v>
      </c>
      <c r="M16" s="233">
        <v>0</v>
      </c>
      <c r="N16" s="233">
        <v>0</v>
      </c>
      <c r="O16" s="472">
        <v>202</v>
      </c>
      <c r="P16" s="472">
        <v>96</v>
      </c>
      <c r="Q16" s="472">
        <v>885</v>
      </c>
      <c r="R16" s="472">
        <v>72</v>
      </c>
      <c r="S16" s="472">
        <v>45</v>
      </c>
      <c r="T16" s="233"/>
      <c r="U16" s="233"/>
      <c r="V16" s="233"/>
      <c r="W16" s="194"/>
      <c r="X16" s="283"/>
      <c r="Y16" s="283"/>
      <c r="Z16" s="232" t="s">
        <v>147</v>
      </c>
      <c r="AA16" s="21">
        <v>12</v>
      </c>
      <c r="AB16" s="74"/>
      <c r="AC16" s="103" t="s">
        <v>1516</v>
      </c>
      <c r="AD16" s="132"/>
    </row>
    <row r="17" spans="1:39" s="13" customFormat="1" ht="14.1" customHeight="1" thickBot="1">
      <c r="A17" s="60">
        <v>13</v>
      </c>
      <c r="B17" s="186" t="s">
        <v>1072</v>
      </c>
      <c r="C17" s="227">
        <v>2602</v>
      </c>
      <c r="D17" s="227">
        <v>2190</v>
      </c>
      <c r="E17" s="227">
        <v>2035</v>
      </c>
      <c r="F17" s="227">
        <v>2097</v>
      </c>
      <c r="G17" s="227">
        <v>1846</v>
      </c>
      <c r="H17" s="227">
        <v>1553</v>
      </c>
      <c r="I17" s="227">
        <v>1607</v>
      </c>
      <c r="J17" s="227">
        <v>1304</v>
      </c>
      <c r="K17" s="227">
        <v>1369</v>
      </c>
      <c r="L17" s="227">
        <v>0</v>
      </c>
      <c r="M17" s="227">
        <v>0</v>
      </c>
      <c r="N17" s="227">
        <v>0</v>
      </c>
      <c r="O17" s="473">
        <v>2042</v>
      </c>
      <c r="P17" s="473">
        <v>2597</v>
      </c>
      <c r="Q17" s="473">
        <v>2364</v>
      </c>
      <c r="R17" s="473">
        <v>2148</v>
      </c>
      <c r="S17" s="473">
        <v>2215</v>
      </c>
      <c r="T17" s="227"/>
      <c r="U17" s="227"/>
      <c r="V17" s="227"/>
      <c r="W17" s="187"/>
      <c r="X17" s="280"/>
      <c r="Y17" s="280"/>
      <c r="Z17" s="186" t="s">
        <v>1072</v>
      </c>
      <c r="AA17" s="60">
        <v>13</v>
      </c>
      <c r="AB17" s="74"/>
      <c r="AC17" s="17" t="s">
        <v>998</v>
      </c>
      <c r="AD17" s="132"/>
    </row>
    <row r="18" spans="1:39" s="440" customFormat="1" ht="14.1" customHeight="1" thickBot="1">
      <c r="A18" s="435">
        <v>14</v>
      </c>
      <c r="B18" s="115" t="s">
        <v>1845</v>
      </c>
      <c r="C18" s="445">
        <v>2247</v>
      </c>
      <c r="D18" s="445">
        <v>2029</v>
      </c>
      <c r="E18" s="445">
        <v>1822</v>
      </c>
      <c r="F18" s="445">
        <v>1683</v>
      </c>
      <c r="G18" s="445">
        <v>1662</v>
      </c>
      <c r="H18" s="445">
        <v>1293</v>
      </c>
      <c r="I18" s="445">
        <v>1221</v>
      </c>
      <c r="J18" s="445">
        <v>1108</v>
      </c>
      <c r="K18" s="445">
        <v>824</v>
      </c>
      <c r="L18" s="445">
        <v>0</v>
      </c>
      <c r="M18" s="445">
        <v>0</v>
      </c>
      <c r="N18" s="445">
        <v>0</v>
      </c>
      <c r="O18" s="483">
        <v>1799</v>
      </c>
      <c r="P18" s="483">
        <v>2397</v>
      </c>
      <c r="Q18" s="483">
        <v>2104</v>
      </c>
      <c r="R18" s="483">
        <v>1846</v>
      </c>
      <c r="S18" s="483">
        <v>2043</v>
      </c>
      <c r="T18" s="445"/>
      <c r="U18" s="445"/>
      <c r="V18" s="445"/>
      <c r="W18" s="439"/>
      <c r="X18" s="443"/>
      <c r="Y18" s="443"/>
      <c r="Z18" s="115" t="s">
        <v>1845</v>
      </c>
      <c r="AA18" s="435">
        <v>14</v>
      </c>
      <c r="AB18" s="453"/>
      <c r="AC18" s="453" t="s">
        <v>1359</v>
      </c>
      <c r="AD18" s="454"/>
    </row>
    <row r="19" spans="1:39" s="13" customFormat="1" ht="14.1" customHeight="1">
      <c r="A19" s="137">
        <v>15</v>
      </c>
      <c r="B19" s="186" t="s">
        <v>148</v>
      </c>
      <c r="C19" s="227">
        <v>355</v>
      </c>
      <c r="D19" s="227">
        <v>161</v>
      </c>
      <c r="E19" s="227">
        <v>214</v>
      </c>
      <c r="F19" s="227">
        <v>415</v>
      </c>
      <c r="G19" s="227">
        <v>185</v>
      </c>
      <c r="H19" s="227">
        <v>260</v>
      </c>
      <c r="I19" s="227">
        <v>386</v>
      </c>
      <c r="J19" s="227">
        <v>195</v>
      </c>
      <c r="K19" s="227">
        <v>545</v>
      </c>
      <c r="L19" s="227">
        <v>0</v>
      </c>
      <c r="M19" s="227">
        <v>0</v>
      </c>
      <c r="N19" s="227">
        <v>0</v>
      </c>
      <c r="O19" s="473">
        <v>244</v>
      </c>
      <c r="P19" s="473">
        <v>267</v>
      </c>
      <c r="Q19" s="473">
        <v>260</v>
      </c>
      <c r="R19" s="473">
        <v>303</v>
      </c>
      <c r="S19" s="473">
        <v>172</v>
      </c>
      <c r="T19" s="227"/>
      <c r="U19" s="227"/>
      <c r="V19" s="227"/>
      <c r="W19" s="187"/>
      <c r="X19" s="280"/>
      <c r="Y19" s="280"/>
      <c r="Z19" s="186" t="s">
        <v>148</v>
      </c>
      <c r="AA19" s="309">
        <v>15</v>
      </c>
      <c r="AB19" s="74"/>
      <c r="AC19" s="17" t="s">
        <v>1360</v>
      </c>
      <c r="AD19" s="132"/>
    </row>
    <row r="20" spans="1:39" s="13" customFormat="1" ht="14.1" customHeight="1">
      <c r="A20" s="21">
        <v>16</v>
      </c>
      <c r="B20" s="285" t="s">
        <v>149</v>
      </c>
      <c r="C20" s="233"/>
      <c r="D20" s="233"/>
      <c r="E20" s="233"/>
      <c r="F20" s="233"/>
      <c r="G20" s="233"/>
      <c r="H20" s="233"/>
      <c r="I20" s="233"/>
      <c r="J20" s="233"/>
      <c r="K20" s="233"/>
      <c r="L20" s="233"/>
      <c r="M20" s="233"/>
      <c r="N20" s="233"/>
      <c r="O20" s="472" t="s">
        <v>1860</v>
      </c>
      <c r="P20" s="472" t="s">
        <v>1860</v>
      </c>
      <c r="Q20" s="472" t="s">
        <v>1860</v>
      </c>
      <c r="R20" s="472" t="s">
        <v>1860</v>
      </c>
      <c r="S20" s="472" t="s">
        <v>1860</v>
      </c>
      <c r="T20" s="233"/>
      <c r="U20" s="233"/>
      <c r="V20" s="233"/>
      <c r="W20" s="194"/>
      <c r="X20" s="283"/>
      <c r="Y20" s="283"/>
      <c r="Z20" s="285" t="s">
        <v>149</v>
      </c>
      <c r="AA20" s="21">
        <v>16</v>
      </c>
      <c r="AB20" s="74"/>
      <c r="AC20" s="65"/>
      <c r="AD20" s="132"/>
    </row>
    <row r="21" spans="1:39" s="13" customFormat="1" ht="14.1" customHeight="1">
      <c r="A21" s="21">
        <v>17</v>
      </c>
      <c r="B21" s="294" t="s">
        <v>1585</v>
      </c>
      <c r="C21" s="227">
        <v>97874</v>
      </c>
      <c r="D21" s="227">
        <v>295319</v>
      </c>
      <c r="E21" s="227">
        <v>20505</v>
      </c>
      <c r="F21" s="227">
        <v>120096</v>
      </c>
      <c r="G21" s="227">
        <v>2692301</v>
      </c>
      <c r="H21" s="227">
        <v>159720</v>
      </c>
      <c r="I21" s="227">
        <v>70803</v>
      </c>
      <c r="J21" s="227">
        <v>1102084</v>
      </c>
      <c r="K21" s="227">
        <v>176859</v>
      </c>
      <c r="L21" s="227">
        <v>0</v>
      </c>
      <c r="M21" s="227">
        <v>0</v>
      </c>
      <c r="N21" s="227">
        <v>0</v>
      </c>
      <c r="O21" s="473">
        <v>782055</v>
      </c>
      <c r="P21" s="473">
        <v>460407</v>
      </c>
      <c r="Q21" s="473">
        <v>2947932</v>
      </c>
      <c r="R21" s="473">
        <v>328134</v>
      </c>
      <c r="S21" s="473">
        <v>180165</v>
      </c>
      <c r="T21" s="227"/>
      <c r="U21" s="227"/>
      <c r="V21" s="227"/>
      <c r="W21" s="187"/>
      <c r="X21" s="280"/>
      <c r="Y21" s="280"/>
      <c r="Z21" s="294" t="s">
        <v>1585</v>
      </c>
      <c r="AA21" s="21">
        <v>17</v>
      </c>
      <c r="AB21" s="74"/>
      <c r="AC21" s="92" t="s">
        <v>1513</v>
      </c>
      <c r="AD21" s="132"/>
    </row>
    <row r="22" spans="1:39" s="13" customFormat="1" ht="14.1" customHeight="1">
      <c r="A22" s="21">
        <v>18</v>
      </c>
      <c r="B22" s="294" t="s">
        <v>1586</v>
      </c>
      <c r="C22" s="227">
        <v>4850</v>
      </c>
      <c r="D22" s="227">
        <v>3777</v>
      </c>
      <c r="E22" s="227">
        <v>3524</v>
      </c>
      <c r="F22" s="227">
        <v>2859</v>
      </c>
      <c r="G22" s="227">
        <v>4042</v>
      </c>
      <c r="H22" s="227">
        <v>3676</v>
      </c>
      <c r="I22" s="227">
        <v>3259</v>
      </c>
      <c r="J22" s="227">
        <v>3668</v>
      </c>
      <c r="K22" s="227">
        <v>3431</v>
      </c>
      <c r="L22" s="227">
        <v>0</v>
      </c>
      <c r="M22" s="227">
        <v>0</v>
      </c>
      <c r="N22" s="227">
        <v>0</v>
      </c>
      <c r="O22" s="473">
        <v>3551</v>
      </c>
      <c r="P22" s="473">
        <v>3410</v>
      </c>
      <c r="Q22" s="473">
        <v>4480</v>
      </c>
      <c r="R22" s="473">
        <v>4238</v>
      </c>
      <c r="S22" s="473">
        <v>4132</v>
      </c>
      <c r="T22" s="227"/>
      <c r="U22" s="227"/>
      <c r="V22" s="227"/>
      <c r="W22" s="187"/>
      <c r="X22" s="280"/>
      <c r="Y22" s="280"/>
      <c r="Z22" s="294" t="s">
        <v>1586</v>
      </c>
      <c r="AA22" s="21">
        <v>18</v>
      </c>
      <c r="AB22" s="74"/>
      <c r="AC22" s="92" t="s">
        <v>1517</v>
      </c>
      <c r="AD22" s="132"/>
    </row>
    <row r="23" spans="1:39" s="13" customFormat="1" ht="14.1" customHeight="1">
      <c r="A23" s="21">
        <v>19</v>
      </c>
      <c r="B23" s="294" t="s">
        <v>1587</v>
      </c>
      <c r="C23" s="188">
        <v>1.931</v>
      </c>
      <c r="D23" s="188">
        <v>1.8260000000000001</v>
      </c>
      <c r="E23" s="188">
        <v>1.534</v>
      </c>
      <c r="F23" s="188">
        <v>1.468</v>
      </c>
      <c r="G23" s="188">
        <v>2.298</v>
      </c>
      <c r="H23" s="188">
        <v>1.8360000000000001</v>
      </c>
      <c r="I23" s="188">
        <v>2.1190000000000002</v>
      </c>
      <c r="J23" s="188">
        <v>2.89</v>
      </c>
      <c r="K23" s="188">
        <v>2.7229999999999999</v>
      </c>
      <c r="L23" s="188">
        <v>0</v>
      </c>
      <c r="M23" s="188">
        <v>0</v>
      </c>
      <c r="N23" s="188">
        <v>0</v>
      </c>
      <c r="O23" s="474">
        <v>1.782</v>
      </c>
      <c r="P23" s="474">
        <v>1.637</v>
      </c>
      <c r="Q23" s="474">
        <v>2.0129999999999999</v>
      </c>
      <c r="R23" s="474">
        <v>1.8480000000000001</v>
      </c>
      <c r="S23" s="474">
        <v>1.9410000000000001</v>
      </c>
      <c r="T23" s="188"/>
      <c r="U23" s="188"/>
      <c r="V23" s="188"/>
      <c r="W23" s="187"/>
      <c r="X23" s="280"/>
      <c r="Y23" s="280"/>
      <c r="Z23" s="294" t="s">
        <v>1587</v>
      </c>
      <c r="AA23" s="60">
        <v>19</v>
      </c>
      <c r="AB23" s="74"/>
      <c r="AC23" s="92" t="s">
        <v>1518</v>
      </c>
      <c r="AD23" s="132"/>
    </row>
    <row r="24" spans="1:39" s="13" customFormat="1" ht="14.1" customHeight="1">
      <c r="A24" s="21">
        <v>20</v>
      </c>
      <c r="B24" s="305" t="s">
        <v>150</v>
      </c>
      <c r="C24" s="233">
        <v>93279</v>
      </c>
      <c r="D24" s="233">
        <v>324232</v>
      </c>
      <c r="E24" s="233">
        <v>18153</v>
      </c>
      <c r="F24" s="233">
        <v>132401</v>
      </c>
      <c r="G24" s="233">
        <v>2857456</v>
      </c>
      <c r="H24" s="233">
        <v>137424</v>
      </c>
      <c r="I24" s="233">
        <v>101849</v>
      </c>
      <c r="J24" s="233">
        <v>1239244</v>
      </c>
      <c r="K24" s="233">
        <v>206069</v>
      </c>
      <c r="L24" s="233">
        <v>0</v>
      </c>
      <c r="M24" s="233">
        <v>0</v>
      </c>
      <c r="N24" s="233">
        <v>0</v>
      </c>
      <c r="O24" s="472">
        <v>833061</v>
      </c>
      <c r="P24" s="472">
        <v>465464</v>
      </c>
      <c r="Q24" s="472">
        <v>3439752</v>
      </c>
      <c r="R24" s="472">
        <v>244784</v>
      </c>
      <c r="S24" s="472">
        <v>178319</v>
      </c>
      <c r="T24" s="233"/>
      <c r="U24" s="233"/>
      <c r="V24" s="233"/>
      <c r="W24" s="194"/>
      <c r="X24" s="283"/>
      <c r="Y24" s="283"/>
      <c r="Z24" s="305" t="s">
        <v>150</v>
      </c>
      <c r="AA24" s="21">
        <v>20</v>
      </c>
      <c r="AB24" s="74"/>
      <c r="AC24" s="89" t="s">
        <v>1519</v>
      </c>
      <c r="AD24" s="132"/>
    </row>
    <row r="25" spans="1:39" s="13" customFormat="1" ht="14.1" customHeight="1">
      <c r="A25" s="21">
        <v>21</v>
      </c>
      <c r="B25" s="295" t="s">
        <v>151</v>
      </c>
      <c r="C25" s="227">
        <v>4664</v>
      </c>
      <c r="D25" s="227">
        <v>4053</v>
      </c>
      <c r="E25" s="227">
        <v>3025</v>
      </c>
      <c r="F25" s="227">
        <v>3310</v>
      </c>
      <c r="G25" s="227">
        <v>4184</v>
      </c>
      <c r="H25" s="227">
        <v>3714</v>
      </c>
      <c r="I25" s="227">
        <v>3395</v>
      </c>
      <c r="J25" s="227">
        <v>4458</v>
      </c>
      <c r="K25" s="227">
        <v>3963</v>
      </c>
      <c r="L25" s="227">
        <v>0</v>
      </c>
      <c r="M25" s="227">
        <v>0</v>
      </c>
      <c r="N25" s="227">
        <v>0</v>
      </c>
      <c r="O25" s="473">
        <v>3643</v>
      </c>
      <c r="P25" s="473">
        <v>4453</v>
      </c>
      <c r="Q25" s="473">
        <v>4902</v>
      </c>
      <c r="R25" s="473">
        <v>3398</v>
      </c>
      <c r="S25" s="473">
        <v>4261</v>
      </c>
      <c r="T25" s="227"/>
      <c r="U25" s="227"/>
      <c r="V25" s="227"/>
      <c r="W25" s="187"/>
      <c r="X25" s="280"/>
      <c r="Y25" s="280"/>
      <c r="Z25" s="295" t="s">
        <v>151</v>
      </c>
      <c r="AA25" s="21">
        <v>21</v>
      </c>
      <c r="AB25" s="74"/>
      <c r="AC25" s="90" t="s">
        <v>1517</v>
      </c>
      <c r="AD25" s="132"/>
    </row>
    <row r="26" spans="1:39" s="13" customFormat="1" ht="14.1" customHeight="1" thickBot="1">
      <c r="A26" s="21">
        <v>22</v>
      </c>
      <c r="B26" s="295" t="s">
        <v>152</v>
      </c>
      <c r="C26" s="188">
        <v>1.792</v>
      </c>
      <c r="D26" s="188">
        <v>1.851</v>
      </c>
      <c r="E26" s="188">
        <v>1.4870000000000001</v>
      </c>
      <c r="F26" s="188">
        <v>1.5780000000000001</v>
      </c>
      <c r="G26" s="188">
        <v>2.266</v>
      </c>
      <c r="H26" s="188">
        <v>2.3919999999999999</v>
      </c>
      <c r="I26" s="188">
        <v>2.113</v>
      </c>
      <c r="J26" s="188">
        <v>3.419</v>
      </c>
      <c r="K26" s="188">
        <v>2.8940000000000001</v>
      </c>
      <c r="L26" s="188">
        <v>0</v>
      </c>
      <c r="M26" s="188">
        <v>0</v>
      </c>
      <c r="N26" s="188">
        <v>0</v>
      </c>
      <c r="O26" s="474">
        <v>1.796</v>
      </c>
      <c r="P26" s="474">
        <v>1.712</v>
      </c>
      <c r="Q26" s="474">
        <v>2.0779999999999998</v>
      </c>
      <c r="R26" s="474">
        <v>1.5820000000000001</v>
      </c>
      <c r="S26" s="474">
        <v>1.9430000000000001</v>
      </c>
      <c r="T26" s="188"/>
      <c r="U26" s="188"/>
      <c r="V26" s="188"/>
      <c r="W26" s="187"/>
      <c r="X26" s="280"/>
      <c r="Y26" s="280"/>
      <c r="Z26" s="295" t="s">
        <v>152</v>
      </c>
      <c r="AA26" s="21">
        <v>22</v>
      </c>
      <c r="AB26" s="74"/>
      <c r="AC26" s="90" t="s">
        <v>1518</v>
      </c>
      <c r="AD26" s="132"/>
    </row>
    <row r="27" spans="1:39" s="13" customFormat="1" ht="14.1" customHeight="1">
      <c r="A27" s="21">
        <v>23</v>
      </c>
      <c r="B27" s="204" t="s">
        <v>153</v>
      </c>
      <c r="C27" s="231"/>
      <c r="D27" s="231"/>
      <c r="E27" s="231"/>
      <c r="F27" s="231"/>
      <c r="G27" s="231"/>
      <c r="H27" s="231"/>
      <c r="I27" s="231"/>
      <c r="J27" s="231"/>
      <c r="K27" s="231"/>
      <c r="L27" s="231"/>
      <c r="M27" s="231"/>
      <c r="N27" s="231"/>
      <c r="O27" s="478" t="s">
        <v>1860</v>
      </c>
      <c r="P27" s="478" t="s">
        <v>1860</v>
      </c>
      <c r="Q27" s="478" t="s">
        <v>1860</v>
      </c>
      <c r="R27" s="478" t="s">
        <v>1860</v>
      </c>
      <c r="S27" s="478" t="s">
        <v>1860</v>
      </c>
      <c r="T27" s="231"/>
      <c r="U27" s="231"/>
      <c r="V27" s="231"/>
      <c r="W27" s="222"/>
      <c r="X27" s="279"/>
      <c r="Y27" s="279"/>
      <c r="Z27" s="204" t="s">
        <v>153</v>
      </c>
      <c r="AA27" s="21">
        <v>23</v>
      </c>
      <c r="AB27" s="74"/>
      <c r="AC27" s="62"/>
      <c r="AD27" s="132"/>
    </row>
    <row r="28" spans="1:39" s="13" customFormat="1" ht="14.1" customHeight="1">
      <c r="A28" s="21">
        <v>24</v>
      </c>
      <c r="B28" s="294" t="s">
        <v>784</v>
      </c>
      <c r="C28" s="227">
        <v>20</v>
      </c>
      <c r="D28" s="227">
        <v>80</v>
      </c>
      <c r="E28" s="227">
        <v>6</v>
      </c>
      <c r="F28" s="227">
        <v>40</v>
      </c>
      <c r="G28" s="227">
        <v>683</v>
      </c>
      <c r="H28" s="227">
        <v>37</v>
      </c>
      <c r="I28" s="227">
        <v>30</v>
      </c>
      <c r="J28" s="227">
        <v>278</v>
      </c>
      <c r="K28" s="227">
        <v>52</v>
      </c>
      <c r="L28" s="227">
        <v>0</v>
      </c>
      <c r="M28" s="227">
        <v>0</v>
      </c>
      <c r="N28" s="227">
        <v>0</v>
      </c>
      <c r="O28" s="473">
        <v>202</v>
      </c>
      <c r="P28" s="473">
        <v>96</v>
      </c>
      <c r="Q28" s="473">
        <v>885</v>
      </c>
      <c r="R28" s="473">
        <v>72</v>
      </c>
      <c r="S28" s="473">
        <v>45</v>
      </c>
      <c r="T28" s="227"/>
      <c r="U28" s="227"/>
      <c r="V28" s="227"/>
      <c r="W28" s="187"/>
      <c r="X28" s="280"/>
      <c r="Y28" s="280"/>
      <c r="Z28" s="294" t="s">
        <v>784</v>
      </c>
      <c r="AA28" s="21">
        <v>24</v>
      </c>
      <c r="AB28" s="74"/>
      <c r="AC28" s="92" t="s">
        <v>1516</v>
      </c>
      <c r="AD28" s="132"/>
    </row>
    <row r="29" spans="1:39" s="13" customFormat="1" ht="14.1" customHeight="1">
      <c r="A29" s="21">
        <v>25</v>
      </c>
      <c r="B29" s="294" t="s">
        <v>785</v>
      </c>
      <c r="C29" s="227">
        <v>2602</v>
      </c>
      <c r="D29" s="227">
        <v>2190</v>
      </c>
      <c r="E29" s="227">
        <v>2035</v>
      </c>
      <c r="F29" s="227">
        <v>2097</v>
      </c>
      <c r="G29" s="227">
        <v>1846</v>
      </c>
      <c r="H29" s="227">
        <v>1553</v>
      </c>
      <c r="I29" s="227">
        <v>1607</v>
      </c>
      <c r="J29" s="227">
        <v>1304</v>
      </c>
      <c r="K29" s="227">
        <v>1369</v>
      </c>
      <c r="L29" s="227">
        <v>0</v>
      </c>
      <c r="M29" s="227">
        <v>0</v>
      </c>
      <c r="N29" s="227">
        <v>0</v>
      </c>
      <c r="O29" s="473">
        <v>2042</v>
      </c>
      <c r="P29" s="473">
        <v>2597</v>
      </c>
      <c r="Q29" s="473">
        <v>2364</v>
      </c>
      <c r="R29" s="473">
        <v>2148</v>
      </c>
      <c r="S29" s="473">
        <v>2215</v>
      </c>
      <c r="T29" s="227"/>
      <c r="U29" s="227"/>
      <c r="V29" s="227"/>
      <c r="W29" s="187"/>
      <c r="X29" s="280"/>
      <c r="Y29" s="280"/>
      <c r="Z29" s="294" t="s">
        <v>785</v>
      </c>
      <c r="AA29" s="21">
        <v>25</v>
      </c>
      <c r="AB29" s="74"/>
      <c r="AC29" s="92" t="s">
        <v>998</v>
      </c>
      <c r="AD29" s="132"/>
    </row>
    <row r="30" spans="1:39" s="13" customFormat="1" ht="14.1" customHeight="1">
      <c r="A30" s="21">
        <v>26</v>
      </c>
      <c r="B30" s="294" t="s">
        <v>786</v>
      </c>
      <c r="C30" s="290">
        <v>1.1000000000000001</v>
      </c>
      <c r="D30" s="290">
        <v>2.8</v>
      </c>
      <c r="E30" s="290">
        <v>2.7</v>
      </c>
      <c r="F30" s="290">
        <v>5.6</v>
      </c>
      <c r="G30" s="290">
        <v>3.9</v>
      </c>
      <c r="H30" s="290">
        <v>3.6</v>
      </c>
      <c r="I30" s="290">
        <v>5.9</v>
      </c>
      <c r="J30" s="290">
        <v>9.9</v>
      </c>
      <c r="K30" s="290">
        <v>6</v>
      </c>
      <c r="L30" s="290">
        <v>0</v>
      </c>
      <c r="M30" s="290">
        <v>0</v>
      </c>
      <c r="N30" s="290">
        <v>0</v>
      </c>
      <c r="O30" s="493">
        <v>3.8</v>
      </c>
      <c r="P30" s="493">
        <v>5.7</v>
      </c>
      <c r="Q30" s="493">
        <v>2.9</v>
      </c>
      <c r="R30" s="493">
        <v>2.8</v>
      </c>
      <c r="S30" s="493">
        <v>2.7</v>
      </c>
      <c r="T30" s="290"/>
      <c r="U30" s="290"/>
      <c r="V30" s="290"/>
      <c r="W30" s="187"/>
      <c r="X30" s="280"/>
      <c r="Y30" s="280"/>
      <c r="Z30" s="294" t="s">
        <v>786</v>
      </c>
      <c r="AA30" s="21">
        <v>26</v>
      </c>
      <c r="AB30" s="74"/>
      <c r="AC30" s="92" t="s">
        <v>1520</v>
      </c>
      <c r="AD30" s="132"/>
    </row>
    <row r="31" spans="1:39" s="13" customFormat="1" ht="14.1" customHeight="1">
      <c r="A31" s="21">
        <v>27</v>
      </c>
      <c r="B31" s="294" t="s">
        <v>787</v>
      </c>
      <c r="C31" s="227">
        <v>2478</v>
      </c>
      <c r="D31" s="227">
        <v>783</v>
      </c>
      <c r="E31" s="227">
        <v>757</v>
      </c>
      <c r="F31" s="227">
        <v>377</v>
      </c>
      <c r="G31" s="227">
        <v>474</v>
      </c>
      <c r="H31" s="227">
        <v>432</v>
      </c>
      <c r="I31" s="227">
        <v>274</v>
      </c>
      <c r="J31" s="227">
        <v>132</v>
      </c>
      <c r="K31" s="227">
        <v>230</v>
      </c>
      <c r="L31" s="227">
        <v>0</v>
      </c>
      <c r="M31" s="227">
        <v>0</v>
      </c>
      <c r="N31" s="227">
        <v>0</v>
      </c>
      <c r="O31" s="473">
        <v>598</v>
      </c>
      <c r="P31" s="473">
        <v>473</v>
      </c>
      <c r="Q31" s="473">
        <v>928</v>
      </c>
      <c r="R31" s="473">
        <v>779</v>
      </c>
      <c r="S31" s="473">
        <v>846</v>
      </c>
      <c r="T31" s="227"/>
      <c r="U31" s="227"/>
      <c r="V31" s="227"/>
      <c r="W31" s="187"/>
      <c r="X31" s="280"/>
      <c r="Y31" s="280"/>
      <c r="Z31" s="294" t="s">
        <v>787</v>
      </c>
      <c r="AA31" s="21">
        <v>27</v>
      </c>
      <c r="AB31" s="74"/>
      <c r="AC31" s="92" t="s">
        <v>1521</v>
      </c>
      <c r="AD31" s="132"/>
    </row>
    <row r="32" spans="1:39" s="13" customFormat="1" ht="14.1" customHeight="1">
      <c r="A32" s="21">
        <v>28</v>
      </c>
      <c r="B32" s="294" t="s">
        <v>214</v>
      </c>
      <c r="C32" s="227">
        <v>5016</v>
      </c>
      <c r="D32" s="227">
        <v>4174</v>
      </c>
      <c r="E32" s="227">
        <v>3208</v>
      </c>
      <c r="F32" s="227">
        <v>3491</v>
      </c>
      <c r="G32" s="227">
        <v>4432</v>
      </c>
      <c r="H32" s="227">
        <v>3746</v>
      </c>
      <c r="I32" s="227">
        <v>3772</v>
      </c>
      <c r="J32" s="227">
        <v>4445</v>
      </c>
      <c r="K32" s="227">
        <v>3644</v>
      </c>
      <c r="L32" s="227">
        <v>0</v>
      </c>
      <c r="M32" s="227">
        <v>0</v>
      </c>
      <c r="N32" s="227">
        <v>0</v>
      </c>
      <c r="O32" s="473">
        <v>3826</v>
      </c>
      <c r="P32" s="473">
        <v>4564</v>
      </c>
      <c r="Q32" s="473">
        <v>4886</v>
      </c>
      <c r="R32" s="473">
        <v>3223</v>
      </c>
      <c r="S32" s="473">
        <v>3978</v>
      </c>
      <c r="T32" s="227"/>
      <c r="U32" s="227"/>
      <c r="V32" s="227"/>
      <c r="W32" s="187"/>
      <c r="X32" s="187"/>
      <c r="Y32" s="187"/>
      <c r="Z32" s="294" t="s">
        <v>1075</v>
      </c>
      <c r="AA32" s="21">
        <v>28</v>
      </c>
      <c r="AC32" s="78" t="s">
        <v>946</v>
      </c>
      <c r="AD32" s="5"/>
      <c r="AE32" s="5"/>
      <c r="AF32" s="5"/>
      <c r="AG32" s="5"/>
      <c r="AH32" s="5"/>
      <c r="AI32" s="5"/>
      <c r="AJ32" s="5"/>
      <c r="AK32" s="5"/>
      <c r="AL32" s="5"/>
      <c r="AM32" s="5"/>
    </row>
    <row r="33" spans="1:30" s="13" customFormat="1" ht="14.1" customHeight="1">
      <c r="A33" s="21">
        <v>29</v>
      </c>
      <c r="B33" s="294" t="s">
        <v>154</v>
      </c>
      <c r="C33" s="227">
        <v>352</v>
      </c>
      <c r="D33" s="227">
        <v>121</v>
      </c>
      <c r="E33" s="227">
        <v>184</v>
      </c>
      <c r="F33" s="227">
        <v>200</v>
      </c>
      <c r="G33" s="227">
        <v>249</v>
      </c>
      <c r="H33" s="227">
        <v>32</v>
      </c>
      <c r="I33" s="227">
        <v>377</v>
      </c>
      <c r="J33" s="227">
        <v>-13</v>
      </c>
      <c r="K33" s="227">
        <v>-319</v>
      </c>
      <c r="L33" s="227">
        <v>0</v>
      </c>
      <c r="M33" s="227">
        <v>0</v>
      </c>
      <c r="N33" s="227">
        <v>0</v>
      </c>
      <c r="O33" s="473">
        <v>189</v>
      </c>
      <c r="P33" s="473">
        <v>191</v>
      </c>
      <c r="Q33" s="473">
        <v>4</v>
      </c>
      <c r="R33" s="473">
        <v>-176</v>
      </c>
      <c r="S33" s="473">
        <v>-250</v>
      </c>
      <c r="T33" s="227"/>
      <c r="U33" s="227"/>
      <c r="V33" s="227"/>
      <c r="W33" s="187"/>
      <c r="X33" s="280"/>
      <c r="Y33" s="280"/>
      <c r="Z33" s="294" t="s">
        <v>154</v>
      </c>
      <c r="AA33" s="21">
        <v>29</v>
      </c>
      <c r="AB33" s="74"/>
      <c r="AC33" s="92" t="s">
        <v>1522</v>
      </c>
      <c r="AD33" s="132"/>
    </row>
    <row r="34" spans="1:30" s="13" customFormat="1" ht="14.1" customHeight="1">
      <c r="A34" s="21">
        <v>30</v>
      </c>
      <c r="B34" s="234" t="s">
        <v>788</v>
      </c>
      <c r="C34" s="213">
        <v>7.02</v>
      </c>
      <c r="D34" s="213">
        <v>2.89</v>
      </c>
      <c r="E34" s="213">
        <v>5.74</v>
      </c>
      <c r="F34" s="213">
        <v>5.74</v>
      </c>
      <c r="G34" s="213">
        <v>5.61</v>
      </c>
      <c r="H34" s="213">
        <v>0.85</v>
      </c>
      <c r="I34" s="213">
        <v>10</v>
      </c>
      <c r="J34" s="213">
        <v>-0.28999999999999998</v>
      </c>
      <c r="K34" s="213">
        <v>-8.74</v>
      </c>
      <c r="L34" s="213">
        <v>0</v>
      </c>
      <c r="M34" s="213">
        <v>0</v>
      </c>
      <c r="N34" s="213">
        <v>0</v>
      </c>
      <c r="O34" s="471">
        <v>5</v>
      </c>
      <c r="P34" s="471">
        <v>4.4400000000000004</v>
      </c>
      <c r="Q34" s="471">
        <v>2.58</v>
      </c>
      <c r="R34" s="471">
        <v>-7.28</v>
      </c>
      <c r="S34" s="471">
        <v>-5.4</v>
      </c>
      <c r="T34" s="213"/>
      <c r="U34" s="213"/>
      <c r="V34" s="213"/>
      <c r="W34" s="187"/>
      <c r="X34" s="280"/>
      <c r="Y34" s="280"/>
      <c r="Z34" s="234" t="s">
        <v>788</v>
      </c>
      <c r="AA34" s="60">
        <v>30</v>
      </c>
      <c r="AB34" s="74"/>
      <c r="AC34" s="78" t="s">
        <v>1523</v>
      </c>
      <c r="AD34" s="132"/>
    </row>
    <row r="35" spans="1:30" s="13" customFormat="1" ht="14.1" customHeight="1">
      <c r="A35" s="21">
        <v>31</v>
      </c>
      <c r="B35" s="285" t="s">
        <v>789</v>
      </c>
      <c r="C35" s="233"/>
      <c r="D35" s="233"/>
      <c r="E35" s="233"/>
      <c r="F35" s="233"/>
      <c r="G35" s="233"/>
      <c r="H35" s="233"/>
      <c r="I35" s="233"/>
      <c r="J35" s="233"/>
      <c r="K35" s="233"/>
      <c r="L35" s="233"/>
      <c r="M35" s="233"/>
      <c r="N35" s="233"/>
      <c r="O35" s="472" t="s">
        <v>1860</v>
      </c>
      <c r="P35" s="472" t="s">
        <v>1860</v>
      </c>
      <c r="Q35" s="472" t="s">
        <v>1860</v>
      </c>
      <c r="R35" s="472" t="s">
        <v>1860</v>
      </c>
      <c r="S35" s="472" t="s">
        <v>1860</v>
      </c>
      <c r="T35" s="233"/>
      <c r="U35" s="233"/>
      <c r="V35" s="233"/>
      <c r="W35" s="194"/>
      <c r="X35" s="283"/>
      <c r="Y35" s="283"/>
      <c r="Z35" s="285" t="s">
        <v>789</v>
      </c>
      <c r="AA35" s="21">
        <v>31</v>
      </c>
      <c r="AB35" s="74"/>
      <c r="AC35" s="65"/>
      <c r="AD35" s="132"/>
    </row>
    <row r="36" spans="1:30" s="13" customFormat="1" ht="14.1" customHeight="1">
      <c r="A36" s="21">
        <v>32</v>
      </c>
      <c r="B36" s="294" t="s">
        <v>155</v>
      </c>
      <c r="C36" s="227">
        <v>3953</v>
      </c>
      <c r="D36" s="227">
        <v>3184</v>
      </c>
      <c r="E36" s="227">
        <v>2147</v>
      </c>
      <c r="F36" s="227">
        <v>2670</v>
      </c>
      <c r="G36" s="227">
        <v>3145</v>
      </c>
      <c r="H36" s="227">
        <v>2824</v>
      </c>
      <c r="I36" s="227">
        <v>2601</v>
      </c>
      <c r="J36" s="227">
        <v>3203</v>
      </c>
      <c r="K36" s="227">
        <v>2580</v>
      </c>
      <c r="L36" s="227">
        <v>0</v>
      </c>
      <c r="M36" s="227">
        <v>0</v>
      </c>
      <c r="N36" s="227">
        <v>0</v>
      </c>
      <c r="O36" s="473">
        <v>2787</v>
      </c>
      <c r="P36" s="473">
        <v>3262</v>
      </c>
      <c r="Q36" s="473">
        <v>3676</v>
      </c>
      <c r="R36" s="473">
        <v>2153</v>
      </c>
      <c r="S36" s="473">
        <v>2928</v>
      </c>
      <c r="T36" s="227"/>
      <c r="U36" s="227"/>
      <c r="V36" s="227"/>
      <c r="W36" s="187"/>
      <c r="X36" s="280"/>
      <c r="Y36" s="280"/>
      <c r="Z36" s="294" t="s">
        <v>155</v>
      </c>
      <c r="AA36" s="21">
        <v>32</v>
      </c>
      <c r="AB36" s="74"/>
      <c r="AC36" s="92" t="s">
        <v>1524</v>
      </c>
      <c r="AD36" s="132"/>
    </row>
    <row r="37" spans="1:30" s="13" customFormat="1" ht="14.1" customHeight="1">
      <c r="A37" s="21">
        <v>33</v>
      </c>
      <c r="B37" s="234" t="s">
        <v>788</v>
      </c>
      <c r="C37" s="213">
        <v>78.81</v>
      </c>
      <c r="D37" s="213">
        <v>76.290000000000006</v>
      </c>
      <c r="E37" s="213">
        <v>66.930000000000007</v>
      </c>
      <c r="F37" s="213">
        <v>76.489999999999995</v>
      </c>
      <c r="G37" s="213">
        <v>70.959999999999994</v>
      </c>
      <c r="H37" s="213">
        <v>75.39</v>
      </c>
      <c r="I37" s="213">
        <v>68.95</v>
      </c>
      <c r="J37" s="213">
        <v>72.06</v>
      </c>
      <c r="K37" s="213">
        <v>70.8</v>
      </c>
      <c r="L37" s="213">
        <v>0</v>
      </c>
      <c r="M37" s="213">
        <v>0</v>
      </c>
      <c r="N37" s="213">
        <v>0</v>
      </c>
      <c r="O37" s="471">
        <v>72.67</v>
      </c>
      <c r="P37" s="471">
        <v>71.3</v>
      </c>
      <c r="Q37" s="471">
        <v>73.540000000000006</v>
      </c>
      <c r="R37" s="471">
        <v>67.47</v>
      </c>
      <c r="S37" s="471">
        <v>73.209999999999994</v>
      </c>
      <c r="T37" s="213"/>
      <c r="U37" s="213"/>
      <c r="V37" s="213"/>
      <c r="W37" s="187"/>
      <c r="X37" s="280"/>
      <c r="Y37" s="280"/>
      <c r="Z37" s="234" t="s">
        <v>788</v>
      </c>
      <c r="AA37" s="21">
        <v>33</v>
      </c>
      <c r="AB37" s="74"/>
      <c r="AC37" s="78" t="s">
        <v>832</v>
      </c>
      <c r="AD37" s="132"/>
    </row>
    <row r="38" spans="1:30" s="13" customFormat="1" ht="14.1" customHeight="1">
      <c r="A38" s="21">
        <v>34</v>
      </c>
      <c r="B38" s="294" t="s">
        <v>790</v>
      </c>
      <c r="C38" s="227">
        <v>4289</v>
      </c>
      <c r="D38" s="227">
        <v>3548</v>
      </c>
      <c r="E38" s="227">
        <v>2336</v>
      </c>
      <c r="F38" s="227">
        <v>2902</v>
      </c>
      <c r="G38" s="227">
        <v>3508</v>
      </c>
      <c r="H38" s="227">
        <v>3137</v>
      </c>
      <c r="I38" s="227">
        <v>3053</v>
      </c>
      <c r="J38" s="227">
        <v>3553</v>
      </c>
      <c r="K38" s="227">
        <v>2977</v>
      </c>
      <c r="L38" s="227">
        <v>0</v>
      </c>
      <c r="M38" s="227">
        <v>0</v>
      </c>
      <c r="N38" s="227">
        <v>0</v>
      </c>
      <c r="O38" s="473">
        <v>3074</v>
      </c>
      <c r="P38" s="473">
        <v>3821</v>
      </c>
      <c r="Q38" s="473">
        <v>4290</v>
      </c>
      <c r="R38" s="473">
        <v>2954</v>
      </c>
      <c r="S38" s="473">
        <v>3437</v>
      </c>
      <c r="T38" s="227"/>
      <c r="U38" s="227"/>
      <c r="V38" s="227"/>
      <c r="W38" s="187"/>
      <c r="X38" s="280"/>
      <c r="Y38" s="280"/>
      <c r="Z38" s="294" t="s">
        <v>790</v>
      </c>
      <c r="AA38" s="21">
        <v>34</v>
      </c>
      <c r="AB38" s="74"/>
      <c r="AC38" s="92" t="s">
        <v>512</v>
      </c>
      <c r="AD38" s="132"/>
    </row>
    <row r="39" spans="1:30" s="13" customFormat="1" ht="14.1" customHeight="1">
      <c r="A39" s="21">
        <v>35</v>
      </c>
      <c r="B39" s="234" t="s">
        <v>788</v>
      </c>
      <c r="C39" s="213">
        <v>85.5</v>
      </c>
      <c r="D39" s="213">
        <v>85.01</v>
      </c>
      <c r="E39" s="213">
        <v>72.81</v>
      </c>
      <c r="F39" s="213">
        <v>83.13</v>
      </c>
      <c r="G39" s="213">
        <v>79.14</v>
      </c>
      <c r="H39" s="213">
        <v>83.73</v>
      </c>
      <c r="I39" s="213">
        <v>80.930000000000007</v>
      </c>
      <c r="J39" s="213">
        <v>79.930000000000007</v>
      </c>
      <c r="K39" s="213">
        <v>81.7</v>
      </c>
      <c r="L39" s="213">
        <v>0</v>
      </c>
      <c r="M39" s="213">
        <v>0</v>
      </c>
      <c r="N39" s="213">
        <v>0</v>
      </c>
      <c r="O39" s="471">
        <v>80.02</v>
      </c>
      <c r="P39" s="471">
        <v>83.7</v>
      </c>
      <c r="Q39" s="471">
        <v>86.27</v>
      </c>
      <c r="R39" s="471">
        <v>93.2</v>
      </c>
      <c r="S39" s="471">
        <v>86.12</v>
      </c>
      <c r="T39" s="213"/>
      <c r="U39" s="213"/>
      <c r="V39" s="213"/>
      <c r="W39" s="187"/>
      <c r="X39" s="280"/>
      <c r="Y39" s="280"/>
      <c r="Z39" s="234" t="s">
        <v>788</v>
      </c>
      <c r="AA39" s="60">
        <v>35</v>
      </c>
      <c r="AB39" s="74"/>
      <c r="AC39" s="78" t="s">
        <v>513</v>
      </c>
      <c r="AD39" s="132"/>
    </row>
    <row r="40" spans="1:30" s="13" customFormat="1" ht="14.1" customHeight="1">
      <c r="A40" s="21">
        <v>36</v>
      </c>
      <c r="B40" s="285" t="s">
        <v>791</v>
      </c>
      <c r="C40" s="233"/>
      <c r="D40" s="233"/>
      <c r="E40" s="233"/>
      <c r="F40" s="233"/>
      <c r="G40" s="233"/>
      <c r="H40" s="233"/>
      <c r="I40" s="233"/>
      <c r="J40" s="233"/>
      <c r="K40" s="233"/>
      <c r="L40" s="233"/>
      <c r="M40" s="233"/>
      <c r="N40" s="233"/>
      <c r="O40" s="472" t="s">
        <v>1860</v>
      </c>
      <c r="P40" s="472" t="s">
        <v>1860</v>
      </c>
      <c r="Q40" s="472" t="s">
        <v>1860</v>
      </c>
      <c r="R40" s="472" t="s">
        <v>1860</v>
      </c>
      <c r="S40" s="472" t="s">
        <v>1860</v>
      </c>
      <c r="T40" s="233"/>
      <c r="U40" s="233"/>
      <c r="V40" s="233"/>
      <c r="W40" s="194"/>
      <c r="X40" s="283"/>
      <c r="Y40" s="283"/>
      <c r="Z40" s="285" t="s">
        <v>791</v>
      </c>
      <c r="AA40" s="21">
        <v>36</v>
      </c>
      <c r="AB40" s="74"/>
      <c r="AC40" s="65"/>
      <c r="AD40" s="132"/>
    </row>
    <row r="41" spans="1:30" s="13" customFormat="1" ht="14.1" customHeight="1">
      <c r="A41" s="21">
        <v>37</v>
      </c>
      <c r="B41" s="294" t="s">
        <v>792</v>
      </c>
      <c r="C41" s="227">
        <v>151</v>
      </c>
      <c r="D41" s="227">
        <v>90</v>
      </c>
      <c r="E41" s="227">
        <v>201</v>
      </c>
      <c r="F41" s="227">
        <v>178</v>
      </c>
      <c r="G41" s="227">
        <v>277</v>
      </c>
      <c r="H41" s="227">
        <v>176</v>
      </c>
      <c r="I41" s="227">
        <v>0</v>
      </c>
      <c r="J41" s="227">
        <v>452</v>
      </c>
      <c r="K41" s="227">
        <v>410</v>
      </c>
      <c r="L41" s="227">
        <v>0</v>
      </c>
      <c r="M41" s="227">
        <v>0</v>
      </c>
      <c r="N41" s="227">
        <v>0</v>
      </c>
      <c r="O41" s="473">
        <v>187</v>
      </c>
      <c r="P41" s="473">
        <v>147</v>
      </c>
      <c r="Q41" s="473">
        <v>324</v>
      </c>
      <c r="R41" s="473">
        <v>183</v>
      </c>
      <c r="S41" s="473">
        <v>393</v>
      </c>
      <c r="T41" s="227"/>
      <c r="U41" s="227"/>
      <c r="V41" s="227"/>
      <c r="W41" s="187"/>
      <c r="X41" s="280"/>
      <c r="Y41" s="280"/>
      <c r="Z41" s="294" t="s">
        <v>792</v>
      </c>
      <c r="AA41" s="21">
        <v>37</v>
      </c>
      <c r="AB41" s="74"/>
      <c r="AC41" s="92" t="s">
        <v>514</v>
      </c>
      <c r="AD41" s="132"/>
    </row>
    <row r="42" spans="1:30" s="13" customFormat="1" ht="14.1" customHeight="1">
      <c r="A42" s="21">
        <v>38</v>
      </c>
      <c r="B42" s="234" t="s">
        <v>788</v>
      </c>
      <c r="C42" s="213">
        <v>3.01</v>
      </c>
      <c r="D42" s="213">
        <v>2.16</v>
      </c>
      <c r="E42" s="213">
        <v>6.27</v>
      </c>
      <c r="F42" s="213">
        <v>5.09</v>
      </c>
      <c r="G42" s="213">
        <v>6.25</v>
      </c>
      <c r="H42" s="213">
        <v>4.71</v>
      </c>
      <c r="I42" s="213">
        <v>0</v>
      </c>
      <c r="J42" s="213">
        <v>10.18</v>
      </c>
      <c r="K42" s="213">
        <v>11.24</v>
      </c>
      <c r="L42" s="213">
        <v>0</v>
      </c>
      <c r="M42" s="213">
        <v>0</v>
      </c>
      <c r="N42" s="213">
        <v>0</v>
      </c>
      <c r="O42" s="471">
        <v>4.9400000000000004</v>
      </c>
      <c r="P42" s="471">
        <v>3.09</v>
      </c>
      <c r="Q42" s="471">
        <v>5.59</v>
      </c>
      <c r="R42" s="471">
        <v>5.67</v>
      </c>
      <c r="S42" s="471">
        <v>9.3800000000000008</v>
      </c>
      <c r="T42" s="213"/>
      <c r="U42" s="213"/>
      <c r="V42" s="213"/>
      <c r="W42" s="187"/>
      <c r="X42" s="280"/>
      <c r="Y42" s="280"/>
      <c r="Z42" s="234" t="s">
        <v>788</v>
      </c>
      <c r="AA42" s="60">
        <v>38</v>
      </c>
      <c r="AB42" s="74"/>
      <c r="AC42" s="78" t="s">
        <v>839</v>
      </c>
      <c r="AD42" s="132"/>
    </row>
    <row r="43" spans="1:30" s="13" customFormat="1" ht="14.1" customHeight="1">
      <c r="A43" s="21">
        <v>39</v>
      </c>
      <c r="B43" s="296" t="s">
        <v>793</v>
      </c>
      <c r="C43" s="233">
        <v>149</v>
      </c>
      <c r="D43" s="233">
        <v>222</v>
      </c>
      <c r="E43" s="233">
        <v>220</v>
      </c>
      <c r="F43" s="233">
        <v>115</v>
      </c>
      <c r="G43" s="233">
        <v>271</v>
      </c>
      <c r="H43" s="233">
        <v>233</v>
      </c>
      <c r="I43" s="233">
        <v>166</v>
      </c>
      <c r="J43" s="233">
        <v>234</v>
      </c>
      <c r="K43" s="233">
        <v>291</v>
      </c>
      <c r="L43" s="233">
        <v>0</v>
      </c>
      <c r="M43" s="233">
        <v>0</v>
      </c>
      <c r="N43" s="233">
        <v>0</v>
      </c>
      <c r="O43" s="472">
        <v>207</v>
      </c>
      <c r="P43" s="472">
        <v>323</v>
      </c>
      <c r="Q43" s="472">
        <v>133</v>
      </c>
      <c r="R43" s="472">
        <v>115</v>
      </c>
      <c r="S43" s="472">
        <v>209</v>
      </c>
      <c r="T43" s="233"/>
      <c r="U43" s="233"/>
      <c r="V43" s="233"/>
      <c r="W43" s="194"/>
      <c r="X43" s="283"/>
      <c r="Y43" s="283"/>
      <c r="Z43" s="296" t="s">
        <v>793</v>
      </c>
      <c r="AA43" s="21">
        <v>39</v>
      </c>
      <c r="AB43" s="74"/>
      <c r="AC43" s="91" t="s">
        <v>515</v>
      </c>
      <c r="AD43" s="132"/>
    </row>
    <row r="44" spans="1:30" s="13" customFormat="1" ht="14.1" customHeight="1">
      <c r="A44" s="21">
        <v>40</v>
      </c>
      <c r="B44" s="234" t="s">
        <v>788</v>
      </c>
      <c r="C44" s="213">
        <v>2.98</v>
      </c>
      <c r="D44" s="213">
        <v>5.32</v>
      </c>
      <c r="E44" s="213">
        <v>6.86</v>
      </c>
      <c r="F44" s="213">
        <v>3.3</v>
      </c>
      <c r="G44" s="213">
        <v>6.12</v>
      </c>
      <c r="H44" s="213">
        <v>6.22</v>
      </c>
      <c r="I44" s="213">
        <v>4.41</v>
      </c>
      <c r="J44" s="213">
        <v>5.27</v>
      </c>
      <c r="K44" s="213">
        <v>7.98</v>
      </c>
      <c r="L44" s="213">
        <v>0</v>
      </c>
      <c r="M44" s="213">
        <v>0</v>
      </c>
      <c r="N44" s="213">
        <v>0</v>
      </c>
      <c r="O44" s="471">
        <v>5.4</v>
      </c>
      <c r="P44" s="471">
        <v>6.96</v>
      </c>
      <c r="Q44" s="471">
        <v>2.59</v>
      </c>
      <c r="R44" s="471">
        <v>3.62</v>
      </c>
      <c r="S44" s="471">
        <v>5.25</v>
      </c>
      <c r="T44" s="213"/>
      <c r="U44" s="213"/>
      <c r="V44" s="213"/>
      <c r="W44" s="187"/>
      <c r="X44" s="280"/>
      <c r="Y44" s="280"/>
      <c r="Z44" s="234" t="s">
        <v>788</v>
      </c>
      <c r="AA44" s="60">
        <v>40</v>
      </c>
      <c r="AB44" s="74"/>
      <c r="AC44" s="78" t="s">
        <v>516</v>
      </c>
      <c r="AD44" s="132"/>
    </row>
    <row r="45" spans="1:30" s="13" customFormat="1" ht="14.1" customHeight="1">
      <c r="A45" s="21">
        <v>41</v>
      </c>
      <c r="B45" s="285" t="s">
        <v>156</v>
      </c>
      <c r="C45" s="233"/>
      <c r="D45" s="233"/>
      <c r="E45" s="233"/>
      <c r="F45" s="233"/>
      <c r="G45" s="233"/>
      <c r="H45" s="233"/>
      <c r="I45" s="233"/>
      <c r="J45" s="233"/>
      <c r="K45" s="233"/>
      <c r="L45" s="233"/>
      <c r="M45" s="233"/>
      <c r="N45" s="233"/>
      <c r="O45" s="472" t="s">
        <v>1860</v>
      </c>
      <c r="P45" s="472" t="s">
        <v>1860</v>
      </c>
      <c r="Q45" s="472" t="s">
        <v>1860</v>
      </c>
      <c r="R45" s="472" t="s">
        <v>1860</v>
      </c>
      <c r="S45" s="472" t="s">
        <v>1860</v>
      </c>
      <c r="T45" s="233"/>
      <c r="U45" s="233"/>
      <c r="V45" s="233"/>
      <c r="W45" s="194"/>
      <c r="X45" s="283"/>
      <c r="Y45" s="283"/>
      <c r="Z45" s="285" t="s">
        <v>156</v>
      </c>
      <c r="AA45" s="21">
        <v>41</v>
      </c>
      <c r="AB45" s="74"/>
      <c r="AC45" s="65"/>
      <c r="AD45" s="132"/>
    </row>
    <row r="46" spans="1:30" s="13" customFormat="1" ht="14.1" customHeight="1">
      <c r="A46" s="21">
        <v>42</v>
      </c>
      <c r="B46" s="294" t="s">
        <v>294</v>
      </c>
      <c r="C46" s="227">
        <v>59</v>
      </c>
      <c r="D46" s="227">
        <v>99</v>
      </c>
      <c r="E46" s="227">
        <v>139</v>
      </c>
      <c r="F46" s="227">
        <v>0</v>
      </c>
      <c r="G46" s="227">
        <v>119</v>
      </c>
      <c r="H46" s="227">
        <v>140</v>
      </c>
      <c r="I46" s="227">
        <v>211</v>
      </c>
      <c r="J46" s="227">
        <v>140</v>
      </c>
      <c r="K46" s="227">
        <v>50</v>
      </c>
      <c r="L46" s="227">
        <v>0</v>
      </c>
      <c r="M46" s="227">
        <v>0</v>
      </c>
      <c r="N46" s="227">
        <v>0</v>
      </c>
      <c r="O46" s="473">
        <v>119</v>
      </c>
      <c r="P46" s="473">
        <v>197</v>
      </c>
      <c r="Q46" s="473">
        <v>105</v>
      </c>
      <c r="R46" s="473">
        <v>119</v>
      </c>
      <c r="S46" s="473">
        <v>118</v>
      </c>
      <c r="T46" s="227"/>
      <c r="U46" s="227"/>
      <c r="V46" s="227"/>
      <c r="W46" s="187"/>
      <c r="X46" s="280"/>
      <c r="Y46" s="280"/>
      <c r="Z46" s="294" t="s">
        <v>294</v>
      </c>
      <c r="AA46" s="21">
        <v>42</v>
      </c>
      <c r="AB46" s="74"/>
      <c r="AC46" s="92" t="s">
        <v>517</v>
      </c>
      <c r="AD46" s="132"/>
    </row>
    <row r="47" spans="1:30" s="13" customFormat="1" ht="14.1" customHeight="1">
      <c r="A47" s="21">
        <v>43</v>
      </c>
      <c r="B47" s="234" t="s">
        <v>788</v>
      </c>
      <c r="C47" s="213">
        <v>1.17</v>
      </c>
      <c r="D47" s="213">
        <v>2.37</v>
      </c>
      <c r="E47" s="213">
        <v>4.34</v>
      </c>
      <c r="F47" s="213">
        <v>0</v>
      </c>
      <c r="G47" s="213">
        <v>2.69</v>
      </c>
      <c r="H47" s="213">
        <v>3.73</v>
      </c>
      <c r="I47" s="213">
        <v>5.59</v>
      </c>
      <c r="J47" s="213">
        <v>3.16</v>
      </c>
      <c r="K47" s="213">
        <v>1.38</v>
      </c>
      <c r="L47" s="213">
        <v>0</v>
      </c>
      <c r="M47" s="213">
        <v>0</v>
      </c>
      <c r="N47" s="213">
        <v>0</v>
      </c>
      <c r="O47" s="471">
        <v>3.13</v>
      </c>
      <c r="P47" s="471">
        <v>4.3</v>
      </c>
      <c r="Q47" s="471">
        <v>2.42</v>
      </c>
      <c r="R47" s="471">
        <v>3.56</v>
      </c>
      <c r="S47" s="471">
        <v>3.19</v>
      </c>
      <c r="T47" s="213"/>
      <c r="U47" s="213"/>
      <c r="V47" s="213"/>
      <c r="W47" s="187"/>
      <c r="X47" s="280"/>
      <c r="Y47" s="280"/>
      <c r="Z47" s="234" t="s">
        <v>788</v>
      </c>
      <c r="AA47" s="21">
        <v>43</v>
      </c>
      <c r="AB47" s="74"/>
      <c r="AC47" s="78" t="s">
        <v>518</v>
      </c>
      <c r="AD47" s="132"/>
    </row>
    <row r="48" spans="1:30" s="13" customFormat="1" ht="14.1" customHeight="1">
      <c r="A48" s="21">
        <v>44</v>
      </c>
      <c r="B48" s="294" t="s">
        <v>295</v>
      </c>
      <c r="C48" s="227">
        <v>277</v>
      </c>
      <c r="D48" s="227">
        <v>120</v>
      </c>
      <c r="E48" s="227">
        <v>143</v>
      </c>
      <c r="F48" s="227">
        <v>153</v>
      </c>
      <c r="G48" s="227">
        <v>254</v>
      </c>
      <c r="H48" s="227">
        <v>120</v>
      </c>
      <c r="I48" s="227">
        <v>200</v>
      </c>
      <c r="J48" s="227">
        <v>219</v>
      </c>
      <c r="K48" s="227">
        <v>60</v>
      </c>
      <c r="L48" s="227">
        <v>0</v>
      </c>
      <c r="M48" s="227">
        <v>0</v>
      </c>
      <c r="N48" s="227">
        <v>0</v>
      </c>
      <c r="O48" s="473">
        <v>168</v>
      </c>
      <c r="P48" s="473">
        <v>288</v>
      </c>
      <c r="Q48" s="473">
        <v>229</v>
      </c>
      <c r="R48" s="473">
        <v>351</v>
      </c>
      <c r="S48" s="473">
        <v>140</v>
      </c>
      <c r="T48" s="227"/>
      <c r="U48" s="227"/>
      <c r="V48" s="227"/>
      <c r="W48" s="187"/>
      <c r="X48" s="280"/>
      <c r="Y48" s="280"/>
      <c r="Z48" s="294" t="s">
        <v>295</v>
      </c>
      <c r="AA48" s="21">
        <v>44</v>
      </c>
      <c r="AB48" s="74"/>
      <c r="AC48" s="92" t="s">
        <v>519</v>
      </c>
      <c r="AD48" s="132"/>
    </row>
    <row r="49" spans="1:32" s="13" customFormat="1" ht="14.1" customHeight="1">
      <c r="A49" s="21">
        <v>45</v>
      </c>
      <c r="B49" s="234" t="s">
        <v>788</v>
      </c>
      <c r="C49" s="213">
        <v>5.52</v>
      </c>
      <c r="D49" s="213">
        <v>2.88</v>
      </c>
      <c r="E49" s="213">
        <v>4.47</v>
      </c>
      <c r="F49" s="213">
        <v>4.3899999999999997</v>
      </c>
      <c r="G49" s="213">
        <v>5.73</v>
      </c>
      <c r="H49" s="213">
        <v>3.21</v>
      </c>
      <c r="I49" s="213">
        <v>5.3</v>
      </c>
      <c r="J49" s="213">
        <v>4.9400000000000004</v>
      </c>
      <c r="K49" s="213">
        <v>1.65</v>
      </c>
      <c r="L49" s="213">
        <v>0</v>
      </c>
      <c r="M49" s="213">
        <v>0</v>
      </c>
      <c r="N49" s="213">
        <v>0</v>
      </c>
      <c r="O49" s="471">
        <v>4.37</v>
      </c>
      <c r="P49" s="471">
        <v>6.4</v>
      </c>
      <c r="Q49" s="471">
        <v>5.17</v>
      </c>
      <c r="R49" s="471">
        <v>11.58</v>
      </c>
      <c r="S49" s="471">
        <v>3.63</v>
      </c>
      <c r="T49" s="213"/>
      <c r="U49" s="213"/>
      <c r="V49" s="213"/>
      <c r="W49" s="187"/>
      <c r="X49" s="280"/>
      <c r="Y49" s="280"/>
      <c r="Z49" s="234" t="s">
        <v>788</v>
      </c>
      <c r="AA49" s="21">
        <v>45</v>
      </c>
      <c r="AB49" s="74"/>
      <c r="AC49" s="78" t="s">
        <v>216</v>
      </c>
      <c r="AD49" s="132"/>
    </row>
    <row r="50" spans="1:32" s="13" customFormat="1" ht="14.1" customHeight="1">
      <c r="A50" s="21">
        <v>46</v>
      </c>
      <c r="B50" s="294" t="s">
        <v>296</v>
      </c>
      <c r="C50" s="227">
        <v>0</v>
      </c>
      <c r="D50" s="227">
        <v>120</v>
      </c>
      <c r="E50" s="227">
        <v>118</v>
      </c>
      <c r="F50" s="227">
        <v>31</v>
      </c>
      <c r="G50" s="227">
        <v>22</v>
      </c>
      <c r="H50" s="227">
        <v>38</v>
      </c>
      <c r="I50" s="227">
        <v>-55</v>
      </c>
      <c r="J50" s="227">
        <v>33</v>
      </c>
      <c r="K50" s="227">
        <v>117</v>
      </c>
      <c r="L50" s="227">
        <v>0</v>
      </c>
      <c r="M50" s="227">
        <v>0</v>
      </c>
      <c r="N50" s="227">
        <v>0</v>
      </c>
      <c r="O50" s="473">
        <v>73</v>
      </c>
      <c r="P50" s="473">
        <v>115</v>
      </c>
      <c r="Q50" s="473">
        <v>146</v>
      </c>
      <c r="R50" s="473">
        <v>154</v>
      </c>
      <c r="S50" s="473">
        <v>147</v>
      </c>
      <c r="T50" s="227"/>
      <c r="U50" s="227"/>
      <c r="V50" s="227"/>
      <c r="W50" s="187"/>
      <c r="X50" s="280"/>
      <c r="Y50" s="280"/>
      <c r="Z50" s="294" t="s">
        <v>296</v>
      </c>
      <c r="AA50" s="21">
        <v>46</v>
      </c>
      <c r="AB50" s="74"/>
      <c r="AC50" s="92" t="s">
        <v>520</v>
      </c>
      <c r="AD50" s="132"/>
    </row>
    <row r="51" spans="1:32" s="13" customFormat="1" ht="14.1" customHeight="1">
      <c r="A51" s="21">
        <v>47</v>
      </c>
      <c r="B51" s="234" t="s">
        <v>788</v>
      </c>
      <c r="C51" s="213">
        <v>0</v>
      </c>
      <c r="D51" s="213">
        <v>2.86</v>
      </c>
      <c r="E51" s="213">
        <v>3.68</v>
      </c>
      <c r="F51" s="213">
        <v>0.88</v>
      </c>
      <c r="G51" s="213">
        <v>0.51</v>
      </c>
      <c r="H51" s="213">
        <v>1.01</v>
      </c>
      <c r="I51" s="213">
        <v>-1.45</v>
      </c>
      <c r="J51" s="213">
        <v>0.74</v>
      </c>
      <c r="K51" s="213">
        <v>3.22</v>
      </c>
      <c r="L51" s="213">
        <v>0</v>
      </c>
      <c r="M51" s="213">
        <v>0</v>
      </c>
      <c r="N51" s="213">
        <v>0</v>
      </c>
      <c r="O51" s="471">
        <v>1.98</v>
      </c>
      <c r="P51" s="471">
        <v>2.54</v>
      </c>
      <c r="Q51" s="471">
        <v>2.78</v>
      </c>
      <c r="R51" s="471">
        <v>4.55</v>
      </c>
      <c r="S51" s="471">
        <v>3.47</v>
      </c>
      <c r="T51" s="213"/>
      <c r="U51" s="213"/>
      <c r="V51" s="213"/>
      <c r="W51" s="187"/>
      <c r="X51" s="280"/>
      <c r="Y51" s="280"/>
      <c r="Z51" s="234" t="s">
        <v>788</v>
      </c>
      <c r="AA51" s="60">
        <v>47</v>
      </c>
      <c r="AB51" s="74"/>
      <c r="AC51" s="78" t="s">
        <v>1058</v>
      </c>
      <c r="AD51" s="132"/>
    </row>
    <row r="52" spans="1:32" s="13" customFormat="1" ht="14.1" customHeight="1">
      <c r="A52" s="21">
        <v>48</v>
      </c>
      <c r="B52" s="285" t="s">
        <v>959</v>
      </c>
      <c r="C52" s="233"/>
      <c r="D52" s="233"/>
      <c r="E52" s="233"/>
      <c r="F52" s="233"/>
      <c r="G52" s="233"/>
      <c r="H52" s="233"/>
      <c r="I52" s="233"/>
      <c r="J52" s="233"/>
      <c r="K52" s="233"/>
      <c r="L52" s="233"/>
      <c r="M52" s="233"/>
      <c r="N52" s="233"/>
      <c r="O52" s="472" t="s">
        <v>1860</v>
      </c>
      <c r="P52" s="472" t="s">
        <v>1860</v>
      </c>
      <c r="Q52" s="472" t="s">
        <v>1860</v>
      </c>
      <c r="R52" s="472" t="s">
        <v>1860</v>
      </c>
      <c r="S52" s="472" t="s">
        <v>1860</v>
      </c>
      <c r="T52" s="233"/>
      <c r="U52" s="233"/>
      <c r="V52" s="233"/>
      <c r="W52" s="194"/>
      <c r="X52" s="283"/>
      <c r="Y52" s="283"/>
      <c r="Z52" s="285" t="s">
        <v>959</v>
      </c>
      <c r="AA52" s="21">
        <v>48</v>
      </c>
      <c r="AB52" s="74"/>
      <c r="AC52" s="65"/>
      <c r="AD52" s="132"/>
    </row>
    <row r="53" spans="1:32" s="13" customFormat="1" ht="14.1" customHeight="1">
      <c r="A53" s="21">
        <v>49</v>
      </c>
      <c r="B53" s="206" t="s">
        <v>297</v>
      </c>
      <c r="C53" s="213">
        <v>19.690000000000001</v>
      </c>
      <c r="D53" s="213">
        <v>16.489999999999998</v>
      </c>
      <c r="E53" s="213">
        <v>1.59</v>
      </c>
      <c r="F53" s="213">
        <v>32.979999999999997</v>
      </c>
      <c r="G53" s="213">
        <v>31.59</v>
      </c>
      <c r="H53" s="213">
        <v>22.05</v>
      </c>
      <c r="I53" s="213">
        <v>20.49</v>
      </c>
      <c r="J53" s="213">
        <v>30.7</v>
      </c>
      <c r="K53" s="213">
        <v>26.13</v>
      </c>
      <c r="L53" s="213">
        <v>0</v>
      </c>
      <c r="M53" s="213">
        <v>0</v>
      </c>
      <c r="N53" s="213">
        <v>0</v>
      </c>
      <c r="O53" s="471">
        <v>20.66</v>
      </c>
      <c r="P53" s="471">
        <v>19.239999999999998</v>
      </c>
      <c r="Q53" s="471">
        <v>25.24</v>
      </c>
      <c r="R53" s="471">
        <v>8.11</v>
      </c>
      <c r="S53" s="471">
        <v>19.96</v>
      </c>
      <c r="T53" s="213"/>
      <c r="U53" s="213"/>
      <c r="V53" s="213"/>
      <c r="W53" s="187"/>
      <c r="X53" s="280"/>
      <c r="Y53" s="280"/>
      <c r="Z53" s="206" t="s">
        <v>297</v>
      </c>
      <c r="AA53" s="60">
        <v>49</v>
      </c>
      <c r="AB53" s="74"/>
      <c r="AC53" s="94" t="s">
        <v>521</v>
      </c>
      <c r="AD53" s="132"/>
    </row>
    <row r="54" spans="1:32" s="13" customFormat="1" ht="14.1" customHeight="1" thickBot="1">
      <c r="A54" s="19">
        <v>50</v>
      </c>
      <c r="B54" s="226"/>
      <c r="C54" s="225"/>
      <c r="D54" s="225"/>
      <c r="E54" s="225"/>
      <c r="F54" s="225"/>
      <c r="G54" s="225"/>
      <c r="H54" s="225"/>
      <c r="I54" s="225"/>
      <c r="J54" s="225"/>
      <c r="K54" s="225"/>
      <c r="L54" s="225"/>
      <c r="M54" s="225"/>
      <c r="N54" s="225"/>
      <c r="O54" s="495" t="s">
        <v>1860</v>
      </c>
      <c r="P54" s="495" t="s">
        <v>1860</v>
      </c>
      <c r="Q54" s="495" t="s">
        <v>1860</v>
      </c>
      <c r="R54" s="495" t="s">
        <v>1860</v>
      </c>
      <c r="S54" s="495" t="s">
        <v>1860</v>
      </c>
      <c r="T54" s="225"/>
      <c r="U54" s="225"/>
      <c r="V54" s="225"/>
      <c r="W54" s="198"/>
      <c r="X54" s="317"/>
      <c r="Y54" s="317"/>
      <c r="Z54" s="226"/>
      <c r="AA54" s="19">
        <v>50</v>
      </c>
      <c r="AB54" s="74"/>
      <c r="AC54" s="131"/>
      <c r="AD54" s="132"/>
    </row>
    <row r="55" spans="1:32"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32">
      <c r="C56" s="303"/>
      <c r="D56" s="303"/>
      <c r="E56" s="303"/>
      <c r="F56" s="303"/>
      <c r="G56" s="303"/>
      <c r="H56" s="303"/>
      <c r="I56" s="303"/>
      <c r="J56" s="303"/>
      <c r="K56" s="303"/>
      <c r="L56" s="303"/>
      <c r="M56" s="303"/>
      <c r="N56" s="303"/>
      <c r="O56" s="303"/>
      <c r="P56" s="303"/>
      <c r="Q56" s="303"/>
      <c r="R56" s="303"/>
      <c r="S56" s="303"/>
      <c r="T56" s="303"/>
      <c r="U56" s="303"/>
      <c r="V56" s="303"/>
      <c r="AB56" s="13"/>
      <c r="AD56" s="13"/>
      <c r="AE56" s="13"/>
      <c r="AF56" s="13"/>
    </row>
    <row r="57" spans="1:32">
      <c r="AB57" s="13"/>
      <c r="AD57" s="13"/>
      <c r="AE57" s="13"/>
      <c r="AF57" s="13"/>
    </row>
    <row r="58" spans="1:32">
      <c r="AB58" s="13"/>
      <c r="AD58" s="13"/>
      <c r="AE58" s="13"/>
      <c r="AF58" s="13"/>
    </row>
    <row r="59" spans="1:32">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74" fitToWidth="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31"/>
    <pageSetUpPr fitToPage="1"/>
  </sheetPr>
  <dimension ref="A1:AF63"/>
  <sheetViews>
    <sheetView showGridLines="0" workbookViewId="0">
      <selection activeCell="C5" sqref="C5"/>
    </sheetView>
  </sheetViews>
  <sheetFormatPr defaultRowHeight="12.75"/>
  <cols>
    <col min="1" max="1" width="4.7109375" style="7" customWidth="1"/>
    <col min="2" max="2" width="50.7109375" style="168" customWidth="1"/>
    <col min="3" max="22" width="10.7109375" style="168" customWidth="1"/>
    <col min="23" max="23" width="9.140625" style="168" hidden="1" customWidth="1"/>
    <col min="24" max="25" width="2.7109375" style="168" customWidth="1"/>
    <col min="26" max="26" width="50.7109375" style="168" customWidth="1"/>
    <col min="27" max="27" width="4.7109375" style="7" customWidth="1"/>
    <col min="28" max="28" width="9.140625" style="5" customWidth="1"/>
    <col min="29" max="29" width="110.7109375" style="5" customWidth="1"/>
    <col min="30" max="16384" width="9.140625" style="5"/>
  </cols>
  <sheetData>
    <row r="1" spans="1:32" customFormat="1" ht="12.75" customHeight="1">
      <c r="A1" s="537">
        <v>16</v>
      </c>
      <c r="B1" s="167">
        <v>42887</v>
      </c>
      <c r="C1" s="442">
        <v>8</v>
      </c>
      <c r="D1" s="169">
        <v>6</v>
      </c>
      <c r="E1" s="169">
        <v>6</v>
      </c>
      <c r="F1" s="169">
        <v>6</v>
      </c>
      <c r="G1" s="169">
        <v>6</v>
      </c>
      <c r="H1" s="442">
        <v>10</v>
      </c>
      <c r="I1" s="169">
        <v>6</v>
      </c>
      <c r="J1" s="169">
        <v>6</v>
      </c>
      <c r="K1" s="169">
        <v>6</v>
      </c>
      <c r="L1" s="169">
        <v>6</v>
      </c>
      <c r="M1" s="169">
        <v>6</v>
      </c>
      <c r="N1" s="169">
        <v>6</v>
      </c>
      <c r="O1" s="465"/>
      <c r="P1" s="465"/>
      <c r="Q1" s="465"/>
      <c r="R1" s="465"/>
      <c r="S1" s="477"/>
      <c r="T1" s="442"/>
      <c r="U1" s="442"/>
      <c r="V1" s="442"/>
      <c r="W1" s="444"/>
      <c r="X1" s="168"/>
      <c r="Y1" s="168"/>
      <c r="Z1" s="167">
        <v>42887</v>
      </c>
      <c r="AA1" s="537">
        <v>16</v>
      </c>
      <c r="AB1" s="14"/>
      <c r="AC1" s="4"/>
      <c r="AD1" s="14"/>
      <c r="AE1" s="14"/>
      <c r="AF1" s="14"/>
    </row>
    <row r="2" spans="1:32" customFormat="1" ht="12.75" customHeight="1">
      <c r="A2" s="537"/>
      <c r="B2" s="170" t="s">
        <v>1797</v>
      </c>
      <c r="C2" s="172">
        <v>8</v>
      </c>
      <c r="D2" s="172">
        <v>3</v>
      </c>
      <c r="E2" s="172">
        <v>1</v>
      </c>
      <c r="F2" s="172">
        <v>9</v>
      </c>
      <c r="G2" s="172">
        <v>2</v>
      </c>
      <c r="H2" s="172">
        <v>7</v>
      </c>
      <c r="I2" s="172">
        <v>12</v>
      </c>
      <c r="J2" s="172">
        <v>6</v>
      </c>
      <c r="K2" s="172">
        <v>10</v>
      </c>
      <c r="L2" s="172">
        <v>4</v>
      </c>
      <c r="M2" s="172">
        <v>5</v>
      </c>
      <c r="N2" s="172">
        <v>13</v>
      </c>
      <c r="O2" s="466" t="s">
        <v>1811</v>
      </c>
      <c r="P2" s="466" t="s">
        <v>1861</v>
      </c>
      <c r="Q2" s="466" t="s">
        <v>338</v>
      </c>
      <c r="R2" s="466" t="s">
        <v>1862</v>
      </c>
      <c r="S2" s="466" t="s">
        <v>675</v>
      </c>
      <c r="T2" s="172"/>
      <c r="U2" s="172"/>
      <c r="V2" s="172"/>
      <c r="W2" s="173"/>
      <c r="X2" s="168"/>
      <c r="Y2" s="168"/>
      <c r="Z2" s="170" t="s">
        <v>1797</v>
      </c>
      <c r="AA2" s="537"/>
      <c r="AB2" s="14"/>
      <c r="AC2" s="3"/>
      <c r="AD2" s="14"/>
      <c r="AE2" s="14"/>
      <c r="AF2" s="14"/>
    </row>
    <row r="3" spans="1:32" customFormat="1">
      <c r="A3" s="22" t="s">
        <v>660</v>
      </c>
      <c r="B3" s="174" t="s">
        <v>1343</v>
      </c>
      <c r="C3" s="172" t="s">
        <v>1819</v>
      </c>
      <c r="D3" s="172" t="s">
        <v>1814</v>
      </c>
      <c r="E3" s="172" t="s">
        <v>1812</v>
      </c>
      <c r="F3" s="172" t="s">
        <v>1820</v>
      </c>
      <c r="G3" s="172" t="s">
        <v>1813</v>
      </c>
      <c r="H3" s="172" t="s">
        <v>1818</v>
      </c>
      <c r="I3" s="172" t="s">
        <v>1822</v>
      </c>
      <c r="J3" s="172" t="s">
        <v>1817</v>
      </c>
      <c r="K3" s="172" t="s">
        <v>1821</v>
      </c>
      <c r="L3" s="172" t="s">
        <v>1815</v>
      </c>
      <c r="M3" s="172" t="s">
        <v>1816</v>
      </c>
      <c r="N3" s="172" t="s">
        <v>1823</v>
      </c>
      <c r="O3" s="466" t="s">
        <v>1859</v>
      </c>
      <c r="P3" s="466" t="s">
        <v>1859</v>
      </c>
      <c r="Q3" s="466" t="s">
        <v>1859</v>
      </c>
      <c r="R3" s="466" t="s">
        <v>1859</v>
      </c>
      <c r="S3" s="466" t="s">
        <v>1859</v>
      </c>
      <c r="T3" s="172"/>
      <c r="U3" s="172"/>
      <c r="V3" s="172"/>
      <c r="W3" s="173"/>
      <c r="X3" s="168"/>
      <c r="Y3" s="168"/>
      <c r="Z3" s="174" t="s">
        <v>1343</v>
      </c>
      <c r="AA3" s="22" t="e">
        <v>#N/A</v>
      </c>
      <c r="AB3" s="14"/>
      <c r="AC3" s="10"/>
      <c r="AD3" s="14"/>
      <c r="AE3" s="14"/>
      <c r="AF3" s="14"/>
    </row>
    <row r="4" spans="1:32" customFormat="1" ht="13.5" thickBot="1">
      <c r="A4" s="22">
        <v>28</v>
      </c>
      <c r="B4" s="177" t="s">
        <v>1847</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8"/>
      <c r="X4" s="178"/>
      <c r="Y4" s="178"/>
      <c r="Z4" s="177" t="s">
        <v>1847</v>
      </c>
      <c r="AA4" s="22" t="e">
        <v>#N/A</v>
      </c>
      <c r="AB4" s="14"/>
      <c r="AC4" s="23"/>
      <c r="AD4" s="14"/>
      <c r="AE4" s="14"/>
      <c r="AF4" s="14"/>
    </row>
    <row r="5" spans="1:32" s="13" customFormat="1" ht="14.1" customHeight="1">
      <c r="A5" s="20">
        <v>1</v>
      </c>
      <c r="B5" s="204" t="s">
        <v>810</v>
      </c>
      <c r="C5" s="231"/>
      <c r="D5" s="231"/>
      <c r="E5" s="231"/>
      <c r="F5" s="231"/>
      <c r="G5" s="231"/>
      <c r="H5" s="231"/>
      <c r="I5" s="231"/>
      <c r="J5" s="231"/>
      <c r="K5" s="231"/>
      <c r="L5" s="231"/>
      <c r="M5" s="231"/>
      <c r="N5" s="231"/>
      <c r="O5" s="478" t="s">
        <v>1860</v>
      </c>
      <c r="P5" s="478" t="s">
        <v>1860</v>
      </c>
      <c r="Q5" s="478" t="s">
        <v>1860</v>
      </c>
      <c r="R5" s="478" t="s">
        <v>1860</v>
      </c>
      <c r="S5" s="478" t="s">
        <v>1860</v>
      </c>
      <c r="T5" s="231"/>
      <c r="U5" s="231"/>
      <c r="V5" s="231"/>
      <c r="W5" s="222"/>
      <c r="X5" s="279"/>
      <c r="Y5" s="279"/>
      <c r="Z5" s="204" t="s">
        <v>810</v>
      </c>
      <c r="AA5" s="20">
        <v>1</v>
      </c>
      <c r="AC5" s="62"/>
    </row>
    <row r="6" spans="1:32" s="13" customFormat="1" ht="14.1" customHeight="1">
      <c r="A6" s="21">
        <v>2</v>
      </c>
      <c r="B6" s="294" t="s">
        <v>1564</v>
      </c>
      <c r="C6" s="227">
        <v>4544</v>
      </c>
      <c r="D6" s="227">
        <v>19427</v>
      </c>
      <c r="E6" s="227">
        <v>14016</v>
      </c>
      <c r="F6" s="227">
        <v>3668</v>
      </c>
      <c r="G6" s="227">
        <v>252697</v>
      </c>
      <c r="H6" s="227">
        <v>193267</v>
      </c>
      <c r="I6" s="227">
        <v>33014</v>
      </c>
      <c r="J6" s="227">
        <v>11989</v>
      </c>
      <c r="K6" s="227">
        <v>2912</v>
      </c>
      <c r="L6" s="227">
        <v>0</v>
      </c>
      <c r="M6" s="227">
        <v>0</v>
      </c>
      <c r="N6" s="227">
        <v>0</v>
      </c>
      <c r="O6" s="473">
        <v>12370</v>
      </c>
      <c r="P6" s="473">
        <v>34177</v>
      </c>
      <c r="Q6" s="473">
        <v>203328</v>
      </c>
      <c r="R6" s="473">
        <v>39318</v>
      </c>
      <c r="S6" s="473">
        <v>11484</v>
      </c>
      <c r="T6" s="227"/>
      <c r="U6" s="227"/>
      <c r="V6" s="227"/>
      <c r="W6" s="187"/>
      <c r="X6" s="280"/>
      <c r="Y6" s="280"/>
      <c r="Z6" s="294" t="s">
        <v>1564</v>
      </c>
      <c r="AA6" s="21">
        <v>2</v>
      </c>
      <c r="AC6" s="92" t="s">
        <v>826</v>
      </c>
    </row>
    <row r="7" spans="1:32" s="13" customFormat="1" ht="14.1" customHeight="1">
      <c r="A7" s="21">
        <v>3</v>
      </c>
      <c r="B7" s="294" t="s">
        <v>1565</v>
      </c>
      <c r="C7" s="188">
        <v>0.09</v>
      </c>
      <c r="D7" s="188">
        <v>0.12</v>
      </c>
      <c r="E7" s="188">
        <v>0.161</v>
      </c>
      <c r="F7" s="188">
        <v>0.11</v>
      </c>
      <c r="G7" s="188">
        <v>0.216</v>
      </c>
      <c r="H7" s="188">
        <v>0.50700000000000001</v>
      </c>
      <c r="I7" s="188">
        <v>0.50800000000000001</v>
      </c>
      <c r="J7" s="188">
        <v>0.14699999999999999</v>
      </c>
      <c r="K7" s="188">
        <v>0.218</v>
      </c>
      <c r="L7" s="188">
        <v>0</v>
      </c>
      <c r="M7" s="188">
        <v>0</v>
      </c>
      <c r="N7" s="188">
        <v>0</v>
      </c>
      <c r="O7" s="474">
        <v>0.13</v>
      </c>
      <c r="P7" s="474">
        <v>0.113</v>
      </c>
      <c r="Q7" s="474">
        <v>0.187</v>
      </c>
      <c r="R7" s="474">
        <v>0.182</v>
      </c>
      <c r="S7" s="474">
        <v>0.158</v>
      </c>
      <c r="T7" s="188"/>
      <c r="U7" s="188"/>
      <c r="V7" s="188"/>
      <c r="W7" s="187"/>
      <c r="X7" s="280"/>
      <c r="Y7" s="280"/>
      <c r="Z7" s="294" t="s">
        <v>1565</v>
      </c>
      <c r="AA7" s="21">
        <v>3</v>
      </c>
      <c r="AC7" s="92" t="s">
        <v>827</v>
      </c>
    </row>
    <row r="8" spans="1:32" s="13" customFormat="1" ht="14.1" customHeight="1">
      <c r="A8" s="21">
        <v>4</v>
      </c>
      <c r="B8" s="294" t="s">
        <v>1588</v>
      </c>
      <c r="C8" s="213">
        <v>4.53</v>
      </c>
      <c r="D8" s="213">
        <v>6.57</v>
      </c>
      <c r="E8" s="213">
        <v>8.67</v>
      </c>
      <c r="F8" s="213">
        <v>4.67</v>
      </c>
      <c r="G8" s="213">
        <v>9.08</v>
      </c>
      <c r="H8" s="213">
        <v>15.07</v>
      </c>
      <c r="I8" s="213">
        <v>20.83</v>
      </c>
      <c r="J8" s="213">
        <v>9.81</v>
      </c>
      <c r="K8" s="213">
        <v>13.49</v>
      </c>
      <c r="L8" s="213">
        <v>0</v>
      </c>
      <c r="M8" s="213">
        <v>0</v>
      </c>
      <c r="N8" s="213">
        <v>0</v>
      </c>
      <c r="O8" s="471">
        <v>6.64</v>
      </c>
      <c r="P8" s="471">
        <v>6.63</v>
      </c>
      <c r="Q8" s="471">
        <v>9.41</v>
      </c>
      <c r="R8" s="471">
        <v>9.6</v>
      </c>
      <c r="S8" s="471">
        <v>8.65</v>
      </c>
      <c r="T8" s="213"/>
      <c r="U8" s="213"/>
      <c r="V8" s="213"/>
      <c r="W8" s="187"/>
      <c r="X8" s="280"/>
      <c r="Y8" s="280"/>
      <c r="Z8" s="294" t="s">
        <v>1588</v>
      </c>
      <c r="AA8" s="21">
        <v>4</v>
      </c>
      <c r="AC8" s="92" t="s">
        <v>828</v>
      </c>
    </row>
    <row r="9" spans="1:32" s="13" customFormat="1" ht="14.1" customHeight="1">
      <c r="A9" s="21">
        <v>5</v>
      </c>
      <c r="B9" s="304" t="s">
        <v>479</v>
      </c>
      <c r="C9" s="233">
        <v>4516</v>
      </c>
      <c r="D9" s="233">
        <v>22651</v>
      </c>
      <c r="E9" s="233">
        <v>12740</v>
      </c>
      <c r="F9" s="233">
        <v>5267</v>
      </c>
      <c r="G9" s="233">
        <v>276355</v>
      </c>
      <c r="H9" s="233">
        <v>186545</v>
      </c>
      <c r="I9" s="233">
        <v>36123</v>
      </c>
      <c r="J9" s="233">
        <v>11724</v>
      </c>
      <c r="K9" s="233">
        <v>2817</v>
      </c>
      <c r="L9" s="233">
        <v>0</v>
      </c>
      <c r="M9" s="233">
        <v>0</v>
      </c>
      <c r="N9" s="233">
        <v>0</v>
      </c>
      <c r="O9" s="472">
        <v>13553</v>
      </c>
      <c r="P9" s="472">
        <v>35517</v>
      </c>
      <c r="Q9" s="472">
        <v>236640</v>
      </c>
      <c r="R9" s="472">
        <v>41694</v>
      </c>
      <c r="S9" s="472">
        <v>13031</v>
      </c>
      <c r="T9" s="233"/>
      <c r="U9" s="233"/>
      <c r="V9" s="233"/>
      <c r="W9" s="194"/>
      <c r="X9" s="283"/>
      <c r="Y9" s="283"/>
      <c r="Z9" s="304" t="s">
        <v>479</v>
      </c>
      <c r="AA9" s="21">
        <v>5</v>
      </c>
      <c r="AC9" s="88" t="s">
        <v>829</v>
      </c>
    </row>
    <row r="10" spans="1:32" s="13" customFormat="1" ht="14.1" customHeight="1">
      <c r="A10" s="21">
        <v>6</v>
      </c>
      <c r="B10" s="234" t="s">
        <v>480</v>
      </c>
      <c r="C10" s="188">
        <v>8.6999999999999994E-2</v>
      </c>
      <c r="D10" s="188">
        <v>0.129</v>
      </c>
      <c r="E10" s="188">
        <v>0.222</v>
      </c>
      <c r="F10" s="188">
        <v>0.109</v>
      </c>
      <c r="G10" s="188">
        <v>0.219</v>
      </c>
      <c r="H10" s="188">
        <v>0.51500000000000001</v>
      </c>
      <c r="I10" s="188">
        <v>0.50700000000000001</v>
      </c>
      <c r="J10" s="188">
        <v>0.14000000000000001</v>
      </c>
      <c r="K10" s="188">
        <v>0.23100000000000001</v>
      </c>
      <c r="L10" s="188">
        <v>0</v>
      </c>
      <c r="M10" s="188">
        <v>0</v>
      </c>
      <c r="N10" s="188">
        <v>0</v>
      </c>
      <c r="O10" s="474">
        <v>0.153</v>
      </c>
      <c r="P10" s="474">
        <v>0.11700000000000001</v>
      </c>
      <c r="Q10" s="474">
        <v>0.189</v>
      </c>
      <c r="R10" s="474">
        <v>0.21</v>
      </c>
      <c r="S10" s="474">
        <v>0.184</v>
      </c>
      <c r="T10" s="188"/>
      <c r="U10" s="188"/>
      <c r="V10" s="188"/>
      <c r="W10" s="187"/>
      <c r="X10" s="280"/>
      <c r="Y10" s="280"/>
      <c r="Z10" s="234" t="s">
        <v>480</v>
      </c>
      <c r="AA10" s="21">
        <v>6</v>
      </c>
      <c r="AC10" s="78" t="s">
        <v>827</v>
      </c>
    </row>
    <row r="11" spans="1:32" s="13" customFormat="1" ht="14.1" customHeight="1">
      <c r="A11" s="21">
        <v>7</v>
      </c>
      <c r="B11" s="234" t="s">
        <v>481</v>
      </c>
      <c r="C11" s="213">
        <v>4.5</v>
      </c>
      <c r="D11" s="213">
        <v>6.78</v>
      </c>
      <c r="E11" s="213">
        <v>9.19</v>
      </c>
      <c r="F11" s="213">
        <v>4.6500000000000004</v>
      </c>
      <c r="G11" s="213">
        <v>9.1300000000000008</v>
      </c>
      <c r="H11" s="213">
        <v>15.1</v>
      </c>
      <c r="I11" s="213">
        <v>19.059999999999999</v>
      </c>
      <c r="J11" s="213">
        <v>8.4</v>
      </c>
      <c r="K11" s="213">
        <v>14.63</v>
      </c>
      <c r="L11" s="213">
        <v>0</v>
      </c>
      <c r="M11" s="213">
        <v>0</v>
      </c>
      <c r="N11" s="213">
        <v>0</v>
      </c>
      <c r="O11" s="471">
        <v>6.87</v>
      </c>
      <c r="P11" s="471">
        <v>6.7</v>
      </c>
      <c r="Q11" s="471">
        <v>9.59</v>
      </c>
      <c r="R11" s="471">
        <v>12.08</v>
      </c>
      <c r="S11" s="471">
        <v>9.74</v>
      </c>
      <c r="T11" s="213"/>
      <c r="U11" s="213"/>
      <c r="V11" s="213"/>
      <c r="W11" s="187"/>
      <c r="X11" s="280"/>
      <c r="Y11" s="280"/>
      <c r="Z11" s="234" t="s">
        <v>481</v>
      </c>
      <c r="AA11" s="21">
        <v>7</v>
      </c>
      <c r="AC11" s="78" t="s">
        <v>828</v>
      </c>
    </row>
    <row r="12" spans="1:32" s="13" customFormat="1" ht="14.1" customHeight="1">
      <c r="A12" s="21">
        <v>8</v>
      </c>
      <c r="B12" s="305" t="s">
        <v>1589</v>
      </c>
      <c r="C12" s="233">
        <v>84244</v>
      </c>
      <c r="D12" s="233">
        <v>231592</v>
      </c>
      <c r="E12" s="233">
        <v>118479</v>
      </c>
      <c r="F12" s="233">
        <v>51852</v>
      </c>
      <c r="G12" s="233">
        <v>1961908</v>
      </c>
      <c r="H12" s="233">
        <v>887320</v>
      </c>
      <c r="I12" s="233">
        <v>113651</v>
      </c>
      <c r="J12" s="233">
        <v>95805</v>
      </c>
      <c r="K12" s="233">
        <v>15151</v>
      </c>
      <c r="L12" s="233">
        <v>0</v>
      </c>
      <c r="M12" s="233">
        <v>0</v>
      </c>
      <c r="N12" s="233">
        <v>0</v>
      </c>
      <c r="O12" s="472">
        <v>133974</v>
      </c>
      <c r="P12" s="472">
        <v>340053</v>
      </c>
      <c r="Q12" s="472">
        <v>2879626</v>
      </c>
      <c r="R12" s="472">
        <v>225829</v>
      </c>
      <c r="S12" s="472">
        <v>98863</v>
      </c>
      <c r="T12" s="233"/>
      <c r="U12" s="233"/>
      <c r="V12" s="233"/>
      <c r="W12" s="194"/>
      <c r="X12" s="283"/>
      <c r="Y12" s="283"/>
      <c r="Z12" s="305" t="s">
        <v>1589</v>
      </c>
      <c r="AA12" s="21">
        <v>8</v>
      </c>
      <c r="AC12" s="89" t="s">
        <v>830</v>
      </c>
    </row>
    <row r="13" spans="1:32" s="13" customFormat="1" ht="14.1" customHeight="1">
      <c r="A13" s="21">
        <v>9</v>
      </c>
      <c r="B13" s="295" t="s">
        <v>1590</v>
      </c>
      <c r="C13" s="188">
        <v>1.6619999999999999</v>
      </c>
      <c r="D13" s="188">
        <v>1.4319999999999999</v>
      </c>
      <c r="E13" s="188">
        <v>1.3620000000000001</v>
      </c>
      <c r="F13" s="188">
        <v>1.552</v>
      </c>
      <c r="G13" s="188">
        <v>1.675</v>
      </c>
      <c r="H13" s="188">
        <v>2.327</v>
      </c>
      <c r="I13" s="188">
        <v>1.75</v>
      </c>
      <c r="J13" s="188">
        <v>1.171</v>
      </c>
      <c r="K13" s="188">
        <v>1.133</v>
      </c>
      <c r="L13" s="188">
        <v>0</v>
      </c>
      <c r="M13" s="188">
        <v>0</v>
      </c>
      <c r="N13" s="188">
        <v>0</v>
      </c>
      <c r="O13" s="474">
        <v>1.4490000000000001</v>
      </c>
      <c r="P13" s="474">
        <v>1.2030000000000001</v>
      </c>
      <c r="Q13" s="474">
        <v>1.2669999999999999</v>
      </c>
      <c r="R13" s="474">
        <v>1.0449999999999999</v>
      </c>
      <c r="S13" s="474">
        <v>1.3280000000000001</v>
      </c>
      <c r="T13" s="188"/>
      <c r="U13" s="188"/>
      <c r="V13" s="188"/>
      <c r="W13" s="187"/>
      <c r="X13" s="280"/>
      <c r="Y13" s="280"/>
      <c r="Z13" s="295" t="s">
        <v>1590</v>
      </c>
      <c r="AA13" s="21">
        <v>9</v>
      </c>
      <c r="AC13" s="90" t="s">
        <v>831</v>
      </c>
    </row>
    <row r="14" spans="1:32" s="13" customFormat="1" ht="14.1" customHeight="1">
      <c r="A14" s="21">
        <v>10</v>
      </c>
      <c r="B14" s="211" t="s">
        <v>1591</v>
      </c>
      <c r="C14" s="213">
        <v>83.93</v>
      </c>
      <c r="D14" s="213">
        <v>78.349999999999994</v>
      </c>
      <c r="E14" s="213">
        <v>73.33</v>
      </c>
      <c r="F14" s="213">
        <v>65.97</v>
      </c>
      <c r="G14" s="213">
        <v>70.47</v>
      </c>
      <c r="H14" s="213">
        <v>69.2</v>
      </c>
      <c r="I14" s="213">
        <v>71.709999999999994</v>
      </c>
      <c r="J14" s="213">
        <v>78.38</v>
      </c>
      <c r="K14" s="213">
        <v>70.17</v>
      </c>
      <c r="L14" s="213">
        <v>0</v>
      </c>
      <c r="M14" s="213">
        <v>0</v>
      </c>
      <c r="N14" s="213">
        <v>0</v>
      </c>
      <c r="O14" s="471">
        <v>72.55</v>
      </c>
      <c r="P14" s="471">
        <v>70.540000000000006</v>
      </c>
      <c r="Q14" s="471">
        <v>64.62</v>
      </c>
      <c r="R14" s="471">
        <v>55.12</v>
      </c>
      <c r="S14" s="471">
        <v>72.400000000000006</v>
      </c>
      <c r="T14" s="213"/>
      <c r="U14" s="213"/>
      <c r="V14" s="213"/>
      <c r="W14" s="187"/>
      <c r="X14" s="280"/>
      <c r="Y14" s="280"/>
      <c r="Z14" s="211" t="s">
        <v>1591</v>
      </c>
      <c r="AA14" s="21">
        <v>10</v>
      </c>
      <c r="AC14" s="90" t="s">
        <v>832</v>
      </c>
    </row>
    <row r="15" spans="1:32" s="13" customFormat="1" ht="14.1" customHeight="1">
      <c r="A15" s="21">
        <v>11</v>
      </c>
      <c r="B15" s="306" t="s">
        <v>482</v>
      </c>
      <c r="C15" s="233">
        <v>79064</v>
      </c>
      <c r="D15" s="233">
        <v>254723</v>
      </c>
      <c r="E15" s="233">
        <v>104497</v>
      </c>
      <c r="F15" s="233">
        <v>78033</v>
      </c>
      <c r="G15" s="233">
        <v>2148029</v>
      </c>
      <c r="H15" s="233">
        <v>890451</v>
      </c>
      <c r="I15" s="233">
        <v>134175</v>
      </c>
      <c r="J15" s="233">
        <v>106807</v>
      </c>
      <c r="K15" s="233">
        <v>12883</v>
      </c>
      <c r="L15" s="233">
        <v>0</v>
      </c>
      <c r="M15" s="233">
        <v>0</v>
      </c>
      <c r="N15" s="233">
        <v>0</v>
      </c>
      <c r="O15" s="472">
        <v>145751</v>
      </c>
      <c r="P15" s="472">
        <v>347837</v>
      </c>
      <c r="Q15" s="472">
        <v>3401991</v>
      </c>
      <c r="R15" s="472">
        <v>209378</v>
      </c>
      <c r="S15" s="472">
        <v>95704</v>
      </c>
      <c r="T15" s="233"/>
      <c r="U15" s="233"/>
      <c r="V15" s="233"/>
      <c r="W15" s="194"/>
      <c r="X15" s="283"/>
      <c r="Y15" s="283"/>
      <c r="Z15" s="306" t="s">
        <v>482</v>
      </c>
      <c r="AA15" s="21">
        <v>11</v>
      </c>
      <c r="AC15" s="107" t="s">
        <v>833</v>
      </c>
    </row>
    <row r="16" spans="1:32" s="13" customFormat="1" ht="14.1" customHeight="1">
      <c r="A16" s="21">
        <v>12</v>
      </c>
      <c r="B16" s="307" t="s">
        <v>483</v>
      </c>
      <c r="C16" s="188">
        <v>1.5189999999999999</v>
      </c>
      <c r="D16" s="188">
        <v>1.454</v>
      </c>
      <c r="E16" s="188">
        <v>1.819</v>
      </c>
      <c r="F16" s="188">
        <v>1.619</v>
      </c>
      <c r="G16" s="188">
        <v>1.7030000000000001</v>
      </c>
      <c r="H16" s="188">
        <v>2.4569999999999999</v>
      </c>
      <c r="I16" s="188">
        <v>1.8839999999999999</v>
      </c>
      <c r="J16" s="188">
        <v>1.2729999999999999</v>
      </c>
      <c r="K16" s="188">
        <v>1.0549999999999999</v>
      </c>
      <c r="L16" s="188">
        <v>0</v>
      </c>
      <c r="M16" s="188">
        <v>0</v>
      </c>
      <c r="N16" s="188">
        <v>0</v>
      </c>
      <c r="O16" s="474">
        <v>1.631</v>
      </c>
      <c r="P16" s="474">
        <v>1.2529999999999999</v>
      </c>
      <c r="Q16" s="474">
        <v>1.2450000000000001</v>
      </c>
      <c r="R16" s="474">
        <v>1.0549999999999999</v>
      </c>
      <c r="S16" s="474">
        <v>1.3109999999999999</v>
      </c>
      <c r="T16" s="188"/>
      <c r="U16" s="188"/>
      <c r="V16" s="188"/>
      <c r="W16" s="187"/>
      <c r="X16" s="280"/>
      <c r="Y16" s="280"/>
      <c r="Z16" s="307" t="s">
        <v>483</v>
      </c>
      <c r="AA16" s="21">
        <v>12</v>
      </c>
      <c r="AC16" s="98" t="s">
        <v>831</v>
      </c>
    </row>
    <row r="17" spans="1:29" s="13" customFormat="1" ht="14.1" customHeight="1">
      <c r="A17" s="21">
        <v>13</v>
      </c>
      <c r="B17" s="307" t="s">
        <v>484</v>
      </c>
      <c r="C17" s="213">
        <v>78.81</v>
      </c>
      <c r="D17" s="213">
        <v>76.290000000000006</v>
      </c>
      <c r="E17" s="213">
        <v>75.39</v>
      </c>
      <c r="F17" s="213">
        <v>68.95</v>
      </c>
      <c r="G17" s="213">
        <v>70.959999999999994</v>
      </c>
      <c r="H17" s="213">
        <v>72.06</v>
      </c>
      <c r="I17" s="213">
        <v>70.8</v>
      </c>
      <c r="J17" s="213">
        <v>76.489999999999995</v>
      </c>
      <c r="K17" s="213">
        <v>66.930000000000007</v>
      </c>
      <c r="L17" s="213">
        <v>0</v>
      </c>
      <c r="M17" s="213">
        <v>0</v>
      </c>
      <c r="N17" s="213">
        <v>0</v>
      </c>
      <c r="O17" s="471">
        <v>73.540000000000006</v>
      </c>
      <c r="P17" s="471">
        <v>71.3</v>
      </c>
      <c r="Q17" s="471">
        <v>63.65</v>
      </c>
      <c r="R17" s="471">
        <v>60.67</v>
      </c>
      <c r="S17" s="471">
        <v>69.33</v>
      </c>
      <c r="T17" s="213"/>
      <c r="U17" s="213"/>
      <c r="V17" s="213"/>
      <c r="W17" s="187"/>
      <c r="X17" s="280"/>
      <c r="Y17" s="280"/>
      <c r="Z17" s="307" t="s">
        <v>484</v>
      </c>
      <c r="AA17" s="21">
        <v>13</v>
      </c>
      <c r="AC17" s="98" t="s">
        <v>832</v>
      </c>
    </row>
    <row r="18" spans="1:29" s="13" customFormat="1" ht="14.1" customHeight="1">
      <c r="A18" s="21">
        <v>14</v>
      </c>
      <c r="B18" s="305" t="s">
        <v>1592</v>
      </c>
      <c r="C18" s="233">
        <v>3218</v>
      </c>
      <c r="D18" s="233">
        <v>4613</v>
      </c>
      <c r="E18" s="233">
        <v>6249</v>
      </c>
      <c r="F18" s="233">
        <v>0</v>
      </c>
      <c r="G18" s="233">
        <v>183478</v>
      </c>
      <c r="H18" s="233">
        <v>125824</v>
      </c>
      <c r="I18" s="233">
        <v>18698</v>
      </c>
      <c r="J18" s="233">
        <v>6705</v>
      </c>
      <c r="K18" s="233">
        <v>1265</v>
      </c>
      <c r="L18" s="233">
        <v>0</v>
      </c>
      <c r="M18" s="233">
        <v>0</v>
      </c>
      <c r="N18" s="233">
        <v>0</v>
      </c>
      <c r="O18" s="472">
        <v>5431</v>
      </c>
      <c r="P18" s="472">
        <v>23064</v>
      </c>
      <c r="Q18" s="472">
        <v>122152</v>
      </c>
      <c r="R18" s="472">
        <v>21278</v>
      </c>
      <c r="S18" s="472">
        <v>4580</v>
      </c>
      <c r="T18" s="233"/>
      <c r="U18" s="233"/>
      <c r="V18" s="233"/>
      <c r="W18" s="194"/>
      <c r="X18" s="283"/>
      <c r="Y18" s="283"/>
      <c r="Z18" s="305" t="s">
        <v>1592</v>
      </c>
      <c r="AA18" s="21">
        <v>14</v>
      </c>
      <c r="AC18" s="89" t="s">
        <v>834</v>
      </c>
    </row>
    <row r="19" spans="1:29" s="13" customFormat="1" ht="14.1" customHeight="1">
      <c r="A19" s="21">
        <v>15</v>
      </c>
      <c r="B19" s="295" t="s">
        <v>1593</v>
      </c>
      <c r="C19" s="188">
        <v>6.3E-2</v>
      </c>
      <c r="D19" s="188">
        <v>2.9000000000000001E-2</v>
      </c>
      <c r="E19" s="188">
        <v>7.1999999999999995E-2</v>
      </c>
      <c r="F19" s="188">
        <v>0</v>
      </c>
      <c r="G19" s="188">
        <v>0.157</v>
      </c>
      <c r="H19" s="188">
        <v>0.33</v>
      </c>
      <c r="I19" s="188">
        <v>0.28799999999999998</v>
      </c>
      <c r="J19" s="188">
        <v>8.2000000000000003E-2</v>
      </c>
      <c r="K19" s="188">
        <v>9.5000000000000001E-2</v>
      </c>
      <c r="L19" s="188">
        <v>0</v>
      </c>
      <c r="M19" s="188">
        <v>0</v>
      </c>
      <c r="N19" s="188">
        <v>0</v>
      </c>
      <c r="O19" s="474">
        <v>5.0999999999999997E-2</v>
      </c>
      <c r="P19" s="474">
        <v>5.0999999999999997E-2</v>
      </c>
      <c r="Q19" s="474">
        <v>0.11600000000000001</v>
      </c>
      <c r="R19" s="474">
        <v>9.9000000000000005E-2</v>
      </c>
      <c r="S19" s="474">
        <v>6.9000000000000006E-2</v>
      </c>
      <c r="T19" s="188"/>
      <c r="U19" s="188"/>
      <c r="V19" s="188"/>
      <c r="W19" s="188"/>
      <c r="X19" s="280"/>
      <c r="Y19" s="280"/>
      <c r="Z19" s="295" t="s">
        <v>1593</v>
      </c>
      <c r="AA19" s="21">
        <v>15</v>
      </c>
      <c r="AC19" s="90" t="s">
        <v>835</v>
      </c>
    </row>
    <row r="20" spans="1:29" s="13" customFormat="1" ht="14.1" customHeight="1">
      <c r="A20" s="21">
        <v>16</v>
      </c>
      <c r="B20" s="295" t="s">
        <v>1594</v>
      </c>
      <c r="C20" s="213">
        <v>3.21</v>
      </c>
      <c r="D20" s="213">
        <v>1.56</v>
      </c>
      <c r="E20" s="213">
        <v>3.87</v>
      </c>
      <c r="F20" s="213">
        <v>0</v>
      </c>
      <c r="G20" s="213">
        <v>6.59</v>
      </c>
      <c r="H20" s="213">
        <v>9.81</v>
      </c>
      <c r="I20" s="213">
        <v>11.8</v>
      </c>
      <c r="J20" s="213">
        <v>5.49</v>
      </c>
      <c r="K20" s="213">
        <v>5.86</v>
      </c>
      <c r="L20" s="213">
        <v>0</v>
      </c>
      <c r="M20" s="213">
        <v>0</v>
      </c>
      <c r="N20" s="213">
        <v>0</v>
      </c>
      <c r="O20" s="471">
        <v>2.72</v>
      </c>
      <c r="P20" s="471">
        <v>2.99</v>
      </c>
      <c r="Q20" s="471">
        <v>6.03</v>
      </c>
      <c r="R20" s="471">
        <v>5.19</v>
      </c>
      <c r="S20" s="471">
        <v>3.65</v>
      </c>
      <c r="T20" s="213"/>
      <c r="U20" s="213"/>
      <c r="V20" s="213"/>
      <c r="W20" s="213"/>
      <c r="X20" s="280"/>
      <c r="Y20" s="280"/>
      <c r="Z20" s="295" t="s">
        <v>1594</v>
      </c>
      <c r="AA20" s="21">
        <v>16</v>
      </c>
      <c r="AC20" s="90" t="s">
        <v>836</v>
      </c>
    </row>
    <row r="21" spans="1:29" s="13" customFormat="1" ht="14.1" customHeight="1">
      <c r="A21" s="21">
        <v>17</v>
      </c>
      <c r="B21" s="306" t="s">
        <v>485</v>
      </c>
      <c r="C21" s="233">
        <v>3018</v>
      </c>
      <c r="D21" s="233">
        <v>7213</v>
      </c>
      <c r="E21" s="233">
        <v>6523</v>
      </c>
      <c r="F21" s="233">
        <v>0</v>
      </c>
      <c r="G21" s="233">
        <v>189105</v>
      </c>
      <c r="H21" s="233">
        <v>125768</v>
      </c>
      <c r="I21" s="233">
        <v>21296</v>
      </c>
      <c r="J21" s="233">
        <v>7113</v>
      </c>
      <c r="K21" s="233">
        <v>1208</v>
      </c>
      <c r="L21" s="233">
        <v>0</v>
      </c>
      <c r="M21" s="233">
        <v>0</v>
      </c>
      <c r="N21" s="233">
        <v>0</v>
      </c>
      <c r="O21" s="472">
        <v>6868</v>
      </c>
      <c r="P21" s="472">
        <v>25189</v>
      </c>
      <c r="Q21" s="472">
        <v>133446</v>
      </c>
      <c r="R21" s="472">
        <v>22635</v>
      </c>
      <c r="S21" s="472">
        <v>6923</v>
      </c>
      <c r="T21" s="233"/>
      <c r="U21" s="233"/>
      <c r="V21" s="233"/>
      <c r="W21" s="194"/>
      <c r="X21" s="283"/>
      <c r="Y21" s="283"/>
      <c r="Z21" s="306" t="s">
        <v>485</v>
      </c>
      <c r="AA21" s="21">
        <v>17</v>
      </c>
      <c r="AC21" s="107" t="s">
        <v>837</v>
      </c>
    </row>
    <row r="22" spans="1:29" s="13" customFormat="1" ht="14.1" customHeight="1">
      <c r="A22" s="21">
        <v>18</v>
      </c>
      <c r="B22" s="307" t="s">
        <v>486</v>
      </c>
      <c r="C22" s="188">
        <v>5.8000000000000003E-2</v>
      </c>
      <c r="D22" s="188">
        <v>4.1000000000000002E-2</v>
      </c>
      <c r="E22" s="188">
        <v>0.114</v>
      </c>
      <c r="F22" s="188">
        <v>0</v>
      </c>
      <c r="G22" s="188">
        <v>0.15</v>
      </c>
      <c r="H22" s="188">
        <v>0.34699999999999998</v>
      </c>
      <c r="I22" s="188">
        <v>0.29899999999999999</v>
      </c>
      <c r="J22" s="188">
        <v>8.5000000000000006E-2</v>
      </c>
      <c r="K22" s="188">
        <v>9.9000000000000005E-2</v>
      </c>
      <c r="L22" s="188">
        <v>0</v>
      </c>
      <c r="M22" s="188">
        <v>0</v>
      </c>
      <c r="N22" s="188">
        <v>0</v>
      </c>
      <c r="O22" s="474">
        <v>7.8E-2</v>
      </c>
      <c r="P22" s="474">
        <v>5.3999999999999999E-2</v>
      </c>
      <c r="Q22" s="474">
        <v>0.11700000000000001</v>
      </c>
      <c r="R22" s="474">
        <v>0.114</v>
      </c>
      <c r="S22" s="474">
        <v>0.11</v>
      </c>
      <c r="T22" s="188"/>
      <c r="U22" s="188"/>
      <c r="V22" s="188"/>
      <c r="W22" s="187"/>
      <c r="X22" s="280"/>
      <c r="Y22" s="280"/>
      <c r="Z22" s="307" t="s">
        <v>486</v>
      </c>
      <c r="AA22" s="21">
        <v>18</v>
      </c>
      <c r="AC22" s="98" t="s">
        <v>838</v>
      </c>
    </row>
    <row r="23" spans="1:29" s="13" customFormat="1" ht="14.1" customHeight="1">
      <c r="A23" s="21">
        <v>19</v>
      </c>
      <c r="B23" s="307" t="s">
        <v>487</v>
      </c>
      <c r="C23" s="213">
        <v>3.01</v>
      </c>
      <c r="D23" s="213">
        <v>2.16</v>
      </c>
      <c r="E23" s="213">
        <v>4.71</v>
      </c>
      <c r="F23" s="213">
        <v>0</v>
      </c>
      <c r="G23" s="213">
        <v>6.25</v>
      </c>
      <c r="H23" s="213">
        <v>10.18</v>
      </c>
      <c r="I23" s="213">
        <v>11.24</v>
      </c>
      <c r="J23" s="213">
        <v>5.09</v>
      </c>
      <c r="K23" s="213">
        <v>6.27</v>
      </c>
      <c r="L23" s="213">
        <v>0</v>
      </c>
      <c r="M23" s="213">
        <v>0</v>
      </c>
      <c r="N23" s="213">
        <v>0</v>
      </c>
      <c r="O23" s="471">
        <v>3.44</v>
      </c>
      <c r="P23" s="471">
        <v>3.09</v>
      </c>
      <c r="Q23" s="471">
        <v>6.08</v>
      </c>
      <c r="R23" s="471">
        <v>6.56</v>
      </c>
      <c r="S23" s="471">
        <v>5.56</v>
      </c>
      <c r="T23" s="213"/>
      <c r="U23" s="213"/>
      <c r="V23" s="213"/>
      <c r="W23" s="187"/>
      <c r="X23" s="280"/>
      <c r="Y23" s="280"/>
      <c r="Z23" s="307" t="s">
        <v>487</v>
      </c>
      <c r="AA23" s="21">
        <v>19</v>
      </c>
      <c r="AC23" s="98" t="s">
        <v>839</v>
      </c>
    </row>
    <row r="24" spans="1:29" s="13" customFormat="1" ht="14.1" customHeight="1">
      <c r="A24" s="21">
        <v>20</v>
      </c>
      <c r="B24" s="305" t="s">
        <v>1595</v>
      </c>
      <c r="C24" s="233">
        <v>672</v>
      </c>
      <c r="D24" s="233">
        <v>12081</v>
      </c>
      <c r="E24" s="233">
        <v>7766</v>
      </c>
      <c r="F24" s="233">
        <v>3197</v>
      </c>
      <c r="G24" s="233">
        <v>43931</v>
      </c>
      <c r="H24" s="233">
        <v>63856</v>
      </c>
      <c r="I24" s="233">
        <v>13579</v>
      </c>
      <c r="J24" s="233">
        <v>5284</v>
      </c>
      <c r="K24" s="233">
        <v>1554</v>
      </c>
      <c r="L24" s="233">
        <v>0</v>
      </c>
      <c r="M24" s="233">
        <v>0</v>
      </c>
      <c r="N24" s="233">
        <v>0</v>
      </c>
      <c r="O24" s="472">
        <v>7681</v>
      </c>
      <c r="P24" s="472">
        <v>12930</v>
      </c>
      <c r="Q24" s="472">
        <v>118797</v>
      </c>
      <c r="R24" s="472">
        <v>15243</v>
      </c>
      <c r="S24" s="472">
        <v>5763</v>
      </c>
      <c r="T24" s="233"/>
      <c r="U24" s="233"/>
      <c r="V24" s="233"/>
      <c r="W24" s="194"/>
      <c r="X24" s="283"/>
      <c r="Y24" s="283"/>
      <c r="Z24" s="305" t="s">
        <v>1595</v>
      </c>
      <c r="AA24" s="21">
        <v>20</v>
      </c>
      <c r="AC24" s="89" t="s">
        <v>840</v>
      </c>
    </row>
    <row r="25" spans="1:29" s="13" customFormat="1" ht="14.1" customHeight="1">
      <c r="A25" s="21">
        <v>21</v>
      </c>
      <c r="B25" s="295" t="s">
        <v>1159</v>
      </c>
      <c r="C25" s="188">
        <v>1.2999999999999999E-2</v>
      </c>
      <c r="D25" s="188">
        <v>7.4999999999999997E-2</v>
      </c>
      <c r="E25" s="188">
        <v>8.8999999999999996E-2</v>
      </c>
      <c r="F25" s="188">
        <v>9.6000000000000002E-2</v>
      </c>
      <c r="G25" s="188">
        <v>3.6999999999999998E-2</v>
      </c>
      <c r="H25" s="188">
        <v>0.16700000000000001</v>
      </c>
      <c r="I25" s="188">
        <v>0.20899999999999999</v>
      </c>
      <c r="J25" s="188">
        <v>6.5000000000000002E-2</v>
      </c>
      <c r="K25" s="188">
        <v>0.11600000000000001</v>
      </c>
      <c r="L25" s="188">
        <v>0</v>
      </c>
      <c r="M25" s="188">
        <v>0</v>
      </c>
      <c r="N25" s="188">
        <v>0</v>
      </c>
      <c r="O25" s="474">
        <v>8.6999999999999994E-2</v>
      </c>
      <c r="P25" s="474">
        <v>6.7000000000000004E-2</v>
      </c>
      <c r="Q25" s="474">
        <v>8.8999999999999996E-2</v>
      </c>
      <c r="R25" s="474">
        <v>7.0999999999999994E-2</v>
      </c>
      <c r="S25" s="474">
        <v>7.0000000000000007E-2</v>
      </c>
      <c r="T25" s="188"/>
      <c r="U25" s="188"/>
      <c r="V25" s="188"/>
      <c r="W25" s="187"/>
      <c r="X25" s="280"/>
      <c r="Y25" s="280"/>
      <c r="Z25" s="295" t="s">
        <v>1159</v>
      </c>
      <c r="AA25" s="21">
        <v>21</v>
      </c>
      <c r="AC25" s="90" t="s">
        <v>841</v>
      </c>
    </row>
    <row r="26" spans="1:29" s="13" customFormat="1" ht="14.1" customHeight="1">
      <c r="A26" s="21">
        <v>22</v>
      </c>
      <c r="B26" s="295" t="s">
        <v>1160</v>
      </c>
      <c r="C26" s="213">
        <v>0.67</v>
      </c>
      <c r="D26" s="213">
        <v>4.09</v>
      </c>
      <c r="E26" s="213">
        <v>4.8099999999999996</v>
      </c>
      <c r="F26" s="213">
        <v>4.07</v>
      </c>
      <c r="G26" s="213">
        <v>1.58</v>
      </c>
      <c r="H26" s="213">
        <v>4.9800000000000004</v>
      </c>
      <c r="I26" s="213">
        <v>8.57</v>
      </c>
      <c r="J26" s="213">
        <v>4.32</v>
      </c>
      <c r="K26" s="213">
        <v>7.2</v>
      </c>
      <c r="L26" s="213">
        <v>0</v>
      </c>
      <c r="M26" s="213">
        <v>0</v>
      </c>
      <c r="N26" s="213">
        <v>0</v>
      </c>
      <c r="O26" s="471">
        <v>4.32</v>
      </c>
      <c r="P26" s="471">
        <v>3.91</v>
      </c>
      <c r="Q26" s="471">
        <v>4.1900000000000004</v>
      </c>
      <c r="R26" s="471">
        <v>3.72</v>
      </c>
      <c r="S26" s="471">
        <v>3.99</v>
      </c>
      <c r="T26" s="213"/>
      <c r="U26" s="213"/>
      <c r="V26" s="213"/>
      <c r="W26" s="187"/>
      <c r="X26" s="280"/>
      <c r="Y26" s="280"/>
      <c r="Z26" s="295" t="s">
        <v>1160</v>
      </c>
      <c r="AA26" s="21">
        <v>22</v>
      </c>
      <c r="AC26" s="90" t="s">
        <v>842</v>
      </c>
    </row>
    <row r="27" spans="1:29" s="13" customFormat="1" ht="14.1" customHeight="1">
      <c r="A27" s="21">
        <v>23</v>
      </c>
      <c r="B27" s="306" t="s">
        <v>488</v>
      </c>
      <c r="C27" s="233">
        <v>932</v>
      </c>
      <c r="D27" s="233">
        <v>12708</v>
      </c>
      <c r="E27" s="233">
        <v>6216</v>
      </c>
      <c r="F27" s="233">
        <v>4596</v>
      </c>
      <c r="G27" s="233">
        <v>58630</v>
      </c>
      <c r="H27" s="233">
        <v>56228</v>
      </c>
      <c r="I27" s="233">
        <v>14094</v>
      </c>
      <c r="J27" s="233">
        <v>4611</v>
      </c>
      <c r="K27" s="233">
        <v>1536</v>
      </c>
      <c r="L27" s="233">
        <v>0</v>
      </c>
      <c r="M27" s="233">
        <v>0</v>
      </c>
      <c r="N27" s="233">
        <v>0</v>
      </c>
      <c r="O27" s="472">
        <v>7840</v>
      </c>
      <c r="P27" s="472">
        <v>11994</v>
      </c>
      <c r="Q27" s="472">
        <v>151989</v>
      </c>
      <c r="R27" s="472">
        <v>16159</v>
      </c>
      <c r="S27" s="472">
        <v>6352</v>
      </c>
      <c r="T27" s="233"/>
      <c r="U27" s="233"/>
      <c r="V27" s="233"/>
      <c r="W27" s="194"/>
      <c r="X27" s="283"/>
      <c r="Y27" s="283"/>
      <c r="Z27" s="306" t="s">
        <v>488</v>
      </c>
      <c r="AA27" s="21">
        <v>23</v>
      </c>
      <c r="AC27" s="107" t="s">
        <v>843</v>
      </c>
    </row>
    <row r="28" spans="1:29" s="13" customFormat="1" ht="14.1" customHeight="1">
      <c r="A28" s="21">
        <v>24</v>
      </c>
      <c r="B28" s="307" t="s">
        <v>1159</v>
      </c>
      <c r="C28" s="188">
        <v>1.7999999999999999E-2</v>
      </c>
      <c r="D28" s="188">
        <v>7.2999999999999995E-2</v>
      </c>
      <c r="E28" s="188">
        <v>0.108</v>
      </c>
      <c r="F28" s="188">
        <v>9.5000000000000001E-2</v>
      </c>
      <c r="G28" s="188">
        <v>4.5999999999999999E-2</v>
      </c>
      <c r="H28" s="188">
        <v>0.155</v>
      </c>
      <c r="I28" s="188">
        <v>0.19800000000000001</v>
      </c>
      <c r="J28" s="188">
        <v>5.5E-2</v>
      </c>
      <c r="K28" s="188">
        <v>0.126</v>
      </c>
      <c r="L28" s="188">
        <v>0</v>
      </c>
      <c r="M28" s="188">
        <v>0</v>
      </c>
      <c r="N28" s="188">
        <v>0</v>
      </c>
      <c r="O28" s="474">
        <v>9.1999999999999998E-2</v>
      </c>
      <c r="P28" s="474">
        <v>6.8000000000000005E-2</v>
      </c>
      <c r="Q28" s="474">
        <v>9.1999999999999998E-2</v>
      </c>
      <c r="R28" s="474">
        <v>8.1000000000000003E-2</v>
      </c>
      <c r="S28" s="474">
        <v>7.6999999999999999E-2</v>
      </c>
      <c r="T28" s="188"/>
      <c r="U28" s="188"/>
      <c r="V28" s="188"/>
      <c r="W28" s="187"/>
      <c r="X28" s="280"/>
      <c r="Y28" s="280"/>
      <c r="Z28" s="307" t="s">
        <v>1159</v>
      </c>
      <c r="AA28" s="21">
        <v>24</v>
      </c>
      <c r="AC28" s="98" t="s">
        <v>841</v>
      </c>
    </row>
    <row r="29" spans="1:29" s="13" customFormat="1" ht="14.1" customHeight="1">
      <c r="A29" s="21">
        <v>25</v>
      </c>
      <c r="B29" s="307" t="s">
        <v>489</v>
      </c>
      <c r="C29" s="213">
        <v>0.93</v>
      </c>
      <c r="D29" s="213">
        <v>3.81</v>
      </c>
      <c r="E29" s="213">
        <v>4.4800000000000004</v>
      </c>
      <c r="F29" s="213">
        <v>4.0599999999999996</v>
      </c>
      <c r="G29" s="213">
        <v>1.94</v>
      </c>
      <c r="H29" s="213">
        <v>4.55</v>
      </c>
      <c r="I29" s="213">
        <v>7.44</v>
      </c>
      <c r="J29" s="213">
        <v>3.3</v>
      </c>
      <c r="K29" s="213">
        <v>7.98</v>
      </c>
      <c r="L29" s="213">
        <v>0</v>
      </c>
      <c r="M29" s="213">
        <v>0</v>
      </c>
      <c r="N29" s="213">
        <v>0</v>
      </c>
      <c r="O29" s="471">
        <v>4.12</v>
      </c>
      <c r="P29" s="471">
        <v>3.88</v>
      </c>
      <c r="Q29" s="471">
        <v>4.4800000000000004</v>
      </c>
      <c r="R29" s="471">
        <v>4.68</v>
      </c>
      <c r="S29" s="471">
        <v>4.3099999999999996</v>
      </c>
      <c r="T29" s="213"/>
      <c r="U29" s="213"/>
      <c r="V29" s="213"/>
      <c r="W29" s="187"/>
      <c r="X29" s="280"/>
      <c r="Y29" s="280"/>
      <c r="Z29" s="307" t="s">
        <v>489</v>
      </c>
      <c r="AA29" s="21">
        <v>25</v>
      </c>
      <c r="AC29" s="98" t="s">
        <v>842</v>
      </c>
    </row>
    <row r="30" spans="1:29" s="13" customFormat="1" ht="14.1" customHeight="1">
      <c r="A30" s="21">
        <v>26</v>
      </c>
      <c r="B30" s="285" t="s">
        <v>309</v>
      </c>
      <c r="C30" s="233"/>
      <c r="D30" s="233"/>
      <c r="E30" s="233"/>
      <c r="F30" s="233"/>
      <c r="G30" s="233"/>
      <c r="H30" s="233"/>
      <c r="I30" s="233"/>
      <c r="J30" s="233"/>
      <c r="K30" s="233"/>
      <c r="L30" s="233"/>
      <c r="M30" s="233"/>
      <c r="N30" s="233"/>
      <c r="O30" s="472" t="s">
        <v>1860</v>
      </c>
      <c r="P30" s="472" t="s">
        <v>1860</v>
      </c>
      <c r="Q30" s="472" t="s">
        <v>1860</v>
      </c>
      <c r="R30" s="472" t="s">
        <v>1860</v>
      </c>
      <c r="S30" s="472" t="s">
        <v>1860</v>
      </c>
      <c r="T30" s="233"/>
      <c r="U30" s="233"/>
      <c r="V30" s="233"/>
      <c r="W30" s="194"/>
      <c r="X30" s="283"/>
      <c r="Y30" s="283"/>
      <c r="Z30" s="285" t="s">
        <v>309</v>
      </c>
      <c r="AA30" s="21">
        <v>26</v>
      </c>
      <c r="AC30" s="65"/>
    </row>
    <row r="31" spans="1:29" s="13" customFormat="1" ht="14.1" customHeight="1" thickBot="1">
      <c r="A31" s="60">
        <v>27</v>
      </c>
      <c r="B31" s="206" t="s">
        <v>490</v>
      </c>
      <c r="C31" s="227">
        <v>23</v>
      </c>
      <c r="D31" s="227">
        <v>89</v>
      </c>
      <c r="E31" s="227">
        <v>40</v>
      </c>
      <c r="F31" s="227">
        <v>33</v>
      </c>
      <c r="G31" s="227">
        <v>926</v>
      </c>
      <c r="H31" s="227">
        <v>391</v>
      </c>
      <c r="I31" s="227">
        <v>63</v>
      </c>
      <c r="J31" s="227">
        <v>48</v>
      </c>
      <c r="K31" s="227">
        <v>7</v>
      </c>
      <c r="L31" s="227">
        <v>0</v>
      </c>
      <c r="M31" s="227">
        <v>0</v>
      </c>
      <c r="N31" s="227">
        <v>0</v>
      </c>
      <c r="O31" s="473">
        <v>54</v>
      </c>
      <c r="P31" s="473">
        <v>110</v>
      </c>
      <c r="Q31" s="473">
        <v>1530</v>
      </c>
      <c r="R31" s="473">
        <v>108</v>
      </c>
      <c r="S31" s="473">
        <v>37</v>
      </c>
      <c r="T31" s="227"/>
      <c r="U31" s="227"/>
      <c r="V31" s="227"/>
      <c r="W31" s="187"/>
      <c r="X31" s="280"/>
      <c r="Y31" s="280"/>
      <c r="Z31" s="206" t="s">
        <v>490</v>
      </c>
      <c r="AA31" s="60">
        <v>27</v>
      </c>
      <c r="AC31" s="94" t="s">
        <v>844</v>
      </c>
    </row>
    <row r="32" spans="1:29" s="440" customFormat="1" ht="14.1" customHeight="1" thickBot="1">
      <c r="A32" s="435">
        <v>28</v>
      </c>
      <c r="B32" s="115" t="s">
        <v>1846</v>
      </c>
      <c r="C32" s="445">
        <v>4447</v>
      </c>
      <c r="D32" s="445">
        <v>3741</v>
      </c>
      <c r="E32" s="445">
        <v>3496</v>
      </c>
      <c r="F32" s="445">
        <v>3482</v>
      </c>
      <c r="G32" s="445">
        <v>3271</v>
      </c>
      <c r="H32" s="445">
        <v>3156</v>
      </c>
      <c r="I32" s="445">
        <v>3004</v>
      </c>
      <c r="J32" s="445">
        <v>2924</v>
      </c>
      <c r="K32" s="445">
        <v>2714</v>
      </c>
      <c r="L32" s="445">
        <v>0</v>
      </c>
      <c r="M32" s="445">
        <v>0</v>
      </c>
      <c r="N32" s="445">
        <v>0</v>
      </c>
      <c r="O32" s="483">
        <v>3573</v>
      </c>
      <c r="P32" s="483">
        <v>3941</v>
      </c>
      <c r="Q32" s="483">
        <v>3625</v>
      </c>
      <c r="R32" s="483">
        <v>3183</v>
      </c>
      <c r="S32" s="483">
        <v>3545</v>
      </c>
      <c r="T32" s="445"/>
      <c r="U32" s="445"/>
      <c r="V32" s="445"/>
      <c r="W32" s="439"/>
      <c r="X32" s="443"/>
      <c r="Y32" s="443"/>
      <c r="Z32" s="115" t="s">
        <v>1846</v>
      </c>
      <c r="AA32" s="435">
        <v>28</v>
      </c>
      <c r="AC32" s="441" t="s">
        <v>845</v>
      </c>
    </row>
    <row r="33" spans="1:29" s="13" customFormat="1" ht="14.1" customHeight="1">
      <c r="A33" s="137">
        <v>29</v>
      </c>
      <c r="B33" s="206" t="s">
        <v>491</v>
      </c>
      <c r="C33" s="227">
        <v>2306</v>
      </c>
      <c r="D33" s="227">
        <v>1963</v>
      </c>
      <c r="E33" s="227">
        <v>1449</v>
      </c>
      <c r="F33" s="227">
        <v>1483</v>
      </c>
      <c r="G33" s="227">
        <v>1362</v>
      </c>
      <c r="H33" s="227">
        <v>926</v>
      </c>
      <c r="I33" s="227">
        <v>1129</v>
      </c>
      <c r="J33" s="227">
        <v>1757</v>
      </c>
      <c r="K33" s="227">
        <v>1722</v>
      </c>
      <c r="L33" s="227">
        <v>0</v>
      </c>
      <c r="M33" s="227">
        <v>0</v>
      </c>
      <c r="N33" s="227">
        <v>0</v>
      </c>
      <c r="O33" s="473">
        <v>1632</v>
      </c>
      <c r="P33" s="473">
        <v>2259</v>
      </c>
      <c r="Q33" s="473">
        <v>1874</v>
      </c>
      <c r="R33" s="473">
        <v>1830</v>
      </c>
      <c r="S33" s="473">
        <v>1912</v>
      </c>
      <c r="T33" s="227"/>
      <c r="U33" s="227"/>
      <c r="V33" s="227"/>
      <c r="W33" s="187"/>
      <c r="X33" s="280"/>
      <c r="Y33" s="280"/>
      <c r="Z33" s="206" t="s">
        <v>491</v>
      </c>
      <c r="AA33" s="137">
        <v>29</v>
      </c>
      <c r="AC33" s="94" t="s">
        <v>846</v>
      </c>
    </row>
    <row r="34" spans="1:29" s="13" customFormat="1" ht="14.1" customHeight="1">
      <c r="A34" s="21">
        <v>30</v>
      </c>
      <c r="B34" s="206" t="s">
        <v>492</v>
      </c>
      <c r="C34" s="290">
        <v>0.9</v>
      </c>
      <c r="D34" s="290">
        <v>2.5</v>
      </c>
      <c r="E34" s="290">
        <v>3.4</v>
      </c>
      <c r="F34" s="290">
        <v>5.4</v>
      </c>
      <c r="G34" s="290">
        <v>2.9</v>
      </c>
      <c r="H34" s="290">
        <v>7</v>
      </c>
      <c r="I34" s="290">
        <v>4.9000000000000004</v>
      </c>
      <c r="J34" s="290">
        <v>4.7</v>
      </c>
      <c r="K34" s="290">
        <v>2.2999999999999998</v>
      </c>
      <c r="L34" s="290">
        <v>0</v>
      </c>
      <c r="M34" s="290">
        <v>0</v>
      </c>
      <c r="N34" s="290">
        <v>0</v>
      </c>
      <c r="O34" s="493">
        <v>3.8</v>
      </c>
      <c r="P34" s="493">
        <v>5.0999999999999996</v>
      </c>
      <c r="Q34" s="493">
        <v>2.6</v>
      </c>
      <c r="R34" s="493">
        <v>2.4</v>
      </c>
      <c r="S34" s="493">
        <v>2.2999999999999998</v>
      </c>
      <c r="T34" s="290"/>
      <c r="U34" s="290"/>
      <c r="V34" s="290"/>
      <c r="W34" s="187"/>
      <c r="X34" s="280"/>
      <c r="Y34" s="280"/>
      <c r="Z34" s="206" t="s">
        <v>492</v>
      </c>
      <c r="AA34" s="21">
        <v>30</v>
      </c>
      <c r="AC34" s="94" t="s">
        <v>1311</v>
      </c>
    </row>
    <row r="35" spans="1:29" s="13" customFormat="1" ht="14.1" customHeight="1">
      <c r="A35" s="21">
        <v>31</v>
      </c>
      <c r="B35" s="206" t="s">
        <v>493</v>
      </c>
      <c r="C35" s="188">
        <v>0.88600000000000001</v>
      </c>
      <c r="D35" s="188">
        <v>0.89600000000000002</v>
      </c>
      <c r="E35" s="188">
        <v>0.93300000000000005</v>
      </c>
      <c r="F35" s="188">
        <v>0.92300000000000004</v>
      </c>
      <c r="G35" s="188">
        <v>0.73799999999999999</v>
      </c>
      <c r="H35" s="188">
        <v>0.71</v>
      </c>
      <c r="I35" s="188">
        <v>0.82399999999999995</v>
      </c>
      <c r="J35" s="188">
        <v>0.83799999999999997</v>
      </c>
      <c r="K35" s="188">
        <v>0.84599999999999997</v>
      </c>
      <c r="L35" s="188">
        <v>0</v>
      </c>
      <c r="M35" s="188">
        <v>0</v>
      </c>
      <c r="N35" s="188">
        <v>0</v>
      </c>
      <c r="O35" s="474">
        <v>0.91700000000000004</v>
      </c>
      <c r="P35" s="474">
        <v>0.874</v>
      </c>
      <c r="Q35" s="474">
        <v>0.76700000000000002</v>
      </c>
      <c r="R35" s="474">
        <v>0.82099999999999995</v>
      </c>
      <c r="S35" s="474">
        <v>0.89400000000000002</v>
      </c>
      <c r="T35" s="188"/>
      <c r="U35" s="188"/>
      <c r="V35" s="188"/>
      <c r="W35" s="187"/>
      <c r="X35" s="280"/>
      <c r="Y35" s="280"/>
      <c r="Z35" s="206" t="s">
        <v>493</v>
      </c>
      <c r="AA35" s="21">
        <v>31</v>
      </c>
      <c r="AC35" s="94" t="s">
        <v>1312</v>
      </c>
    </row>
    <row r="36" spans="1:29" s="13" customFormat="1" ht="14.1" customHeight="1">
      <c r="A36" s="21">
        <v>32</v>
      </c>
      <c r="B36" s="285" t="s">
        <v>310</v>
      </c>
      <c r="C36" s="233"/>
      <c r="D36" s="233"/>
      <c r="E36" s="233"/>
      <c r="F36" s="233"/>
      <c r="G36" s="233"/>
      <c r="H36" s="233"/>
      <c r="I36" s="233"/>
      <c r="J36" s="233"/>
      <c r="K36" s="233"/>
      <c r="L36" s="233"/>
      <c r="M36" s="233"/>
      <c r="N36" s="233"/>
      <c r="O36" s="472" t="s">
        <v>1860</v>
      </c>
      <c r="P36" s="472" t="s">
        <v>1860</v>
      </c>
      <c r="Q36" s="472" t="s">
        <v>1860</v>
      </c>
      <c r="R36" s="472" t="s">
        <v>1860</v>
      </c>
      <c r="S36" s="472" t="s">
        <v>1860</v>
      </c>
      <c r="T36" s="233"/>
      <c r="U36" s="233"/>
      <c r="V36" s="233"/>
      <c r="W36" s="194"/>
      <c r="X36" s="283"/>
      <c r="Y36" s="283"/>
      <c r="Z36" s="285" t="s">
        <v>310</v>
      </c>
      <c r="AA36" s="21">
        <v>32</v>
      </c>
      <c r="AC36" s="65"/>
    </row>
    <row r="37" spans="1:29" s="13" customFormat="1" ht="14.1" customHeight="1">
      <c r="A37" s="21">
        <v>33</v>
      </c>
      <c r="B37" s="186" t="s">
        <v>494</v>
      </c>
      <c r="C37" s="290">
        <v>20</v>
      </c>
      <c r="D37" s="290">
        <v>79</v>
      </c>
      <c r="E37" s="290">
        <v>35</v>
      </c>
      <c r="F37" s="290">
        <v>32.5</v>
      </c>
      <c r="G37" s="290">
        <v>763</v>
      </c>
      <c r="H37" s="290">
        <v>326.5</v>
      </c>
      <c r="I37" s="290">
        <v>50.5</v>
      </c>
      <c r="J37" s="290">
        <v>40</v>
      </c>
      <c r="K37" s="290">
        <v>6</v>
      </c>
      <c r="L37" s="290">
        <v>0</v>
      </c>
      <c r="M37" s="290">
        <v>0</v>
      </c>
      <c r="N37" s="290">
        <v>0</v>
      </c>
      <c r="O37" s="493">
        <v>48.8</v>
      </c>
      <c r="P37" s="493">
        <v>91.1</v>
      </c>
      <c r="Q37" s="493">
        <v>1445</v>
      </c>
      <c r="R37" s="493">
        <v>90</v>
      </c>
      <c r="S37" s="493">
        <v>32.1</v>
      </c>
      <c r="T37" s="290"/>
      <c r="U37" s="290"/>
      <c r="V37" s="290"/>
      <c r="W37" s="187"/>
      <c r="X37" s="280"/>
      <c r="Y37" s="280"/>
      <c r="Z37" s="186" t="s">
        <v>494</v>
      </c>
      <c r="AA37" s="21">
        <v>33</v>
      </c>
      <c r="AC37" s="17" t="s">
        <v>1313</v>
      </c>
    </row>
    <row r="38" spans="1:29" s="13" customFormat="1" ht="14.1" customHeight="1">
      <c r="A38" s="21">
        <v>34</v>
      </c>
      <c r="B38" s="186" t="s">
        <v>495</v>
      </c>
      <c r="C38" s="227">
        <v>5016</v>
      </c>
      <c r="D38" s="227">
        <v>4226</v>
      </c>
      <c r="E38" s="227">
        <v>3960</v>
      </c>
      <c r="F38" s="227">
        <v>3482</v>
      </c>
      <c r="G38" s="227">
        <v>3968</v>
      </c>
      <c r="H38" s="227">
        <v>3785</v>
      </c>
      <c r="I38" s="227">
        <v>3753</v>
      </c>
      <c r="J38" s="227">
        <v>3491</v>
      </c>
      <c r="K38" s="227">
        <v>3208</v>
      </c>
      <c r="L38" s="227">
        <v>0</v>
      </c>
      <c r="M38" s="227">
        <v>0</v>
      </c>
      <c r="N38" s="227">
        <v>0</v>
      </c>
      <c r="O38" s="473">
        <v>3889</v>
      </c>
      <c r="P38" s="473">
        <v>4370</v>
      </c>
      <c r="Q38" s="473">
        <v>4518</v>
      </c>
      <c r="R38" s="473">
        <v>3834</v>
      </c>
      <c r="S38" s="473">
        <v>4010</v>
      </c>
      <c r="T38" s="227"/>
      <c r="U38" s="227"/>
      <c r="V38" s="227"/>
      <c r="W38" s="187"/>
      <c r="X38" s="280"/>
      <c r="Y38" s="280"/>
      <c r="Z38" s="186" t="s">
        <v>495</v>
      </c>
      <c r="AA38" s="21">
        <v>34</v>
      </c>
      <c r="AC38" s="17" t="s">
        <v>1314</v>
      </c>
    </row>
    <row r="39" spans="1:29" s="13" customFormat="1" ht="14.1" customHeight="1">
      <c r="A39" s="21">
        <v>35</v>
      </c>
      <c r="B39" s="186" t="s">
        <v>496</v>
      </c>
      <c r="C39" s="227">
        <v>2602</v>
      </c>
      <c r="D39" s="227">
        <v>2218</v>
      </c>
      <c r="E39" s="227">
        <v>1642</v>
      </c>
      <c r="F39" s="227">
        <v>1483</v>
      </c>
      <c r="G39" s="227">
        <v>1653</v>
      </c>
      <c r="H39" s="227">
        <v>1110</v>
      </c>
      <c r="I39" s="227">
        <v>1410</v>
      </c>
      <c r="J39" s="227">
        <v>2097</v>
      </c>
      <c r="K39" s="227">
        <v>2035</v>
      </c>
      <c r="L39" s="227">
        <v>0</v>
      </c>
      <c r="M39" s="227">
        <v>0</v>
      </c>
      <c r="N39" s="227">
        <v>0</v>
      </c>
      <c r="O39" s="473">
        <v>1234</v>
      </c>
      <c r="P39" s="473">
        <v>2506</v>
      </c>
      <c r="Q39" s="473">
        <v>2354</v>
      </c>
      <c r="R39" s="473">
        <v>2204</v>
      </c>
      <c r="S39" s="473">
        <v>2162</v>
      </c>
      <c r="T39" s="227"/>
      <c r="U39" s="227"/>
      <c r="V39" s="227"/>
      <c r="W39" s="187"/>
      <c r="X39" s="280"/>
      <c r="Y39" s="280"/>
      <c r="Z39" s="186" t="s">
        <v>496</v>
      </c>
      <c r="AA39" s="21">
        <v>35</v>
      </c>
      <c r="AC39" s="17" t="s">
        <v>1315</v>
      </c>
    </row>
    <row r="40" spans="1:29" s="13" customFormat="1" ht="14.1" customHeight="1">
      <c r="A40" s="21">
        <v>36</v>
      </c>
      <c r="B40" s="186" t="s">
        <v>497</v>
      </c>
      <c r="C40" s="213">
        <v>13.65</v>
      </c>
      <c r="D40" s="213">
        <v>7.33</v>
      </c>
      <c r="E40" s="213">
        <v>16.72</v>
      </c>
      <c r="F40" s="213">
        <v>24</v>
      </c>
      <c r="G40" s="213">
        <v>10</v>
      </c>
      <c r="H40" s="213">
        <v>14.98</v>
      </c>
      <c r="I40" s="213">
        <v>39.82</v>
      </c>
      <c r="J40" s="213">
        <v>19.77</v>
      </c>
      <c r="K40" s="213">
        <v>10.5</v>
      </c>
      <c r="L40" s="213">
        <v>0</v>
      </c>
      <c r="M40" s="213">
        <v>0</v>
      </c>
      <c r="N40" s="213">
        <v>0</v>
      </c>
      <c r="O40" s="471">
        <v>16.02</v>
      </c>
      <c r="P40" s="471">
        <v>10.34</v>
      </c>
      <c r="Q40" s="471">
        <v>14.11</v>
      </c>
      <c r="R40" s="471">
        <v>14.36</v>
      </c>
      <c r="S40" s="471">
        <v>12.33</v>
      </c>
      <c r="T40" s="213"/>
      <c r="U40" s="213"/>
      <c r="V40" s="213"/>
      <c r="W40" s="187"/>
      <c r="X40" s="280"/>
      <c r="Y40" s="280"/>
      <c r="Z40" s="186" t="s">
        <v>497</v>
      </c>
      <c r="AA40" s="21">
        <v>36</v>
      </c>
      <c r="AC40" s="17" t="s">
        <v>1316</v>
      </c>
    </row>
    <row r="41" spans="1:29" s="13" customFormat="1" ht="14.1" customHeight="1">
      <c r="A41" s="21">
        <v>37</v>
      </c>
      <c r="B41" s="186" t="s">
        <v>498</v>
      </c>
      <c r="C41" s="188">
        <v>1</v>
      </c>
      <c r="D41" s="188">
        <v>1.0129999999999999</v>
      </c>
      <c r="E41" s="188">
        <v>1.0569999999999999</v>
      </c>
      <c r="F41" s="188">
        <v>0.92300000000000004</v>
      </c>
      <c r="G41" s="188">
        <v>0.89500000000000002</v>
      </c>
      <c r="H41" s="188">
        <v>0.85099999999999998</v>
      </c>
      <c r="I41" s="188">
        <v>1.03</v>
      </c>
      <c r="J41" s="188">
        <v>1</v>
      </c>
      <c r="K41" s="188">
        <v>1</v>
      </c>
      <c r="L41" s="188">
        <v>0</v>
      </c>
      <c r="M41" s="188">
        <v>0</v>
      </c>
      <c r="N41" s="188">
        <v>0</v>
      </c>
      <c r="O41" s="474">
        <v>0.998</v>
      </c>
      <c r="P41" s="474">
        <v>0.96499999999999997</v>
      </c>
      <c r="Q41" s="474">
        <v>0.93300000000000005</v>
      </c>
      <c r="R41" s="474">
        <v>0.98899999999999999</v>
      </c>
      <c r="S41" s="474">
        <v>1.0069999999999999</v>
      </c>
      <c r="T41" s="188"/>
      <c r="U41" s="188"/>
      <c r="V41" s="188"/>
      <c r="W41" s="187"/>
      <c r="X41" s="280"/>
      <c r="Y41" s="280"/>
      <c r="Z41" s="186" t="s">
        <v>498</v>
      </c>
      <c r="AA41" s="21">
        <v>37</v>
      </c>
      <c r="AC41" s="17" t="s">
        <v>1317</v>
      </c>
    </row>
    <row r="42" spans="1:29" s="13" customFormat="1" ht="14.1" customHeight="1">
      <c r="A42" s="21">
        <v>38</v>
      </c>
      <c r="B42" s="186" t="s">
        <v>499</v>
      </c>
      <c r="C42" s="188">
        <v>7.8049999999999997</v>
      </c>
      <c r="D42" s="188">
        <v>6.5309999999999997</v>
      </c>
      <c r="E42" s="188">
        <v>7.9569999999999999</v>
      </c>
      <c r="F42" s="188">
        <v>0</v>
      </c>
      <c r="G42" s="188">
        <v>3.2669999999999999</v>
      </c>
      <c r="H42" s="188">
        <v>4.2779999999999996</v>
      </c>
      <c r="I42" s="188">
        <v>4.1349999999999998</v>
      </c>
      <c r="J42" s="188">
        <v>5.1609999999999996</v>
      </c>
      <c r="K42" s="188">
        <v>5.492</v>
      </c>
      <c r="L42" s="188">
        <v>0</v>
      </c>
      <c r="M42" s="188">
        <v>0</v>
      </c>
      <c r="N42" s="188">
        <v>0</v>
      </c>
      <c r="O42" s="474">
        <v>7.2439999999999998</v>
      </c>
      <c r="P42" s="474">
        <v>13.882999999999999</v>
      </c>
      <c r="Q42" s="474">
        <v>5.5780000000000003</v>
      </c>
      <c r="R42" s="474">
        <v>4.8369999999999997</v>
      </c>
      <c r="S42" s="474">
        <v>6.0049999999999999</v>
      </c>
      <c r="T42" s="188"/>
      <c r="U42" s="188"/>
      <c r="V42" s="188"/>
      <c r="W42" s="187"/>
      <c r="X42" s="280"/>
      <c r="Y42" s="280"/>
      <c r="Z42" s="186" t="s">
        <v>499</v>
      </c>
      <c r="AA42" s="21">
        <v>38</v>
      </c>
      <c r="AC42" s="17" t="s">
        <v>1318</v>
      </c>
    </row>
    <row r="43" spans="1:29" s="13" customFormat="1" ht="14.1" customHeight="1">
      <c r="A43" s="21">
        <v>39</v>
      </c>
      <c r="B43" s="186" t="s">
        <v>1161</v>
      </c>
      <c r="C43" s="213">
        <v>0</v>
      </c>
      <c r="D43" s="213">
        <v>13.75</v>
      </c>
      <c r="E43" s="213">
        <v>38.630000000000003</v>
      </c>
      <c r="F43" s="213">
        <v>126.87</v>
      </c>
      <c r="G43" s="213">
        <v>23.8</v>
      </c>
      <c r="H43" s="213">
        <v>7.53</v>
      </c>
      <c r="I43" s="213">
        <v>63.5</v>
      </c>
      <c r="J43" s="213">
        <v>64.540000000000006</v>
      </c>
      <c r="K43" s="213">
        <v>51.43</v>
      </c>
      <c r="L43" s="213">
        <v>0</v>
      </c>
      <c r="M43" s="213">
        <v>0</v>
      </c>
      <c r="N43" s="213">
        <v>0</v>
      </c>
      <c r="O43" s="471">
        <v>59.75</v>
      </c>
      <c r="P43" s="471">
        <v>51.99</v>
      </c>
      <c r="Q43" s="471">
        <v>57.26</v>
      </c>
      <c r="R43" s="471">
        <v>108.64</v>
      </c>
      <c r="S43" s="471">
        <v>27.23</v>
      </c>
      <c r="T43" s="213"/>
      <c r="U43" s="213"/>
      <c r="V43" s="213"/>
      <c r="W43" s="187"/>
      <c r="X43" s="280"/>
      <c r="Y43" s="280"/>
      <c r="Z43" s="186" t="s">
        <v>1161</v>
      </c>
      <c r="AA43" s="21">
        <v>39</v>
      </c>
      <c r="AC43" s="17" t="s">
        <v>993</v>
      </c>
    </row>
    <row r="44" spans="1:29" s="13" customFormat="1" ht="14.1" customHeight="1">
      <c r="A44" s="21">
        <v>40</v>
      </c>
      <c r="B44" s="186" t="s">
        <v>500</v>
      </c>
      <c r="C44" s="188">
        <v>7.8049999999999997</v>
      </c>
      <c r="D44" s="188">
        <v>6.4489999999999998</v>
      </c>
      <c r="E44" s="188">
        <v>7.5270000000000001</v>
      </c>
      <c r="F44" s="188">
        <v>0</v>
      </c>
      <c r="G44" s="188">
        <v>3.65</v>
      </c>
      <c r="H44" s="188">
        <v>5.0250000000000004</v>
      </c>
      <c r="I44" s="188">
        <v>4.016</v>
      </c>
      <c r="J44" s="188">
        <v>5.1609999999999996</v>
      </c>
      <c r="K44" s="188">
        <v>5.492</v>
      </c>
      <c r="L44" s="188">
        <v>0</v>
      </c>
      <c r="M44" s="188">
        <v>0</v>
      </c>
      <c r="N44" s="188">
        <v>0</v>
      </c>
      <c r="O44" s="474">
        <v>6.9880000000000004</v>
      </c>
      <c r="P44" s="474">
        <v>16.966999999999999</v>
      </c>
      <c r="Q44" s="474">
        <v>6.4020000000000001</v>
      </c>
      <c r="R44" s="474">
        <v>4.891</v>
      </c>
      <c r="S44" s="474">
        <v>5.95</v>
      </c>
      <c r="T44" s="188"/>
      <c r="U44" s="188"/>
      <c r="V44" s="188"/>
      <c r="W44" s="187"/>
      <c r="X44" s="280"/>
      <c r="Y44" s="280"/>
      <c r="Z44" s="186" t="s">
        <v>500</v>
      </c>
      <c r="AA44" s="21">
        <v>40</v>
      </c>
      <c r="AC44" s="17" t="s">
        <v>994</v>
      </c>
    </row>
    <row r="45" spans="1:29" s="13" customFormat="1" ht="14.1" customHeight="1">
      <c r="A45" s="21">
        <v>41</v>
      </c>
      <c r="B45" s="186" t="s">
        <v>501</v>
      </c>
      <c r="C45" s="227">
        <v>5016</v>
      </c>
      <c r="D45" s="227">
        <v>4174</v>
      </c>
      <c r="E45" s="227">
        <v>3746</v>
      </c>
      <c r="F45" s="227">
        <v>3772</v>
      </c>
      <c r="G45" s="227">
        <v>4432</v>
      </c>
      <c r="H45" s="227">
        <v>4445</v>
      </c>
      <c r="I45" s="227">
        <v>3644</v>
      </c>
      <c r="J45" s="227">
        <v>3491</v>
      </c>
      <c r="K45" s="227">
        <v>3208</v>
      </c>
      <c r="L45" s="227">
        <v>0</v>
      </c>
      <c r="M45" s="227">
        <v>0</v>
      </c>
      <c r="N45" s="227">
        <v>0</v>
      </c>
      <c r="O45" s="473">
        <v>3897</v>
      </c>
      <c r="P45" s="473">
        <v>4564</v>
      </c>
      <c r="Q45" s="473">
        <v>4827</v>
      </c>
      <c r="R45" s="473">
        <v>3877</v>
      </c>
      <c r="S45" s="473">
        <v>3979</v>
      </c>
      <c r="T45" s="227"/>
      <c r="U45" s="227"/>
      <c r="V45" s="227"/>
      <c r="W45" s="187"/>
      <c r="X45" s="280"/>
      <c r="Y45" s="280"/>
      <c r="Z45" s="186" t="s">
        <v>501</v>
      </c>
      <c r="AA45" s="21">
        <v>41</v>
      </c>
      <c r="AC45" s="17" t="s">
        <v>995</v>
      </c>
    </row>
    <row r="46" spans="1:29" s="13" customFormat="1" ht="14.1" customHeight="1">
      <c r="A46" s="21">
        <v>42</v>
      </c>
      <c r="B46" s="281"/>
      <c r="C46" s="227"/>
      <c r="D46" s="227"/>
      <c r="E46" s="227"/>
      <c r="F46" s="227"/>
      <c r="G46" s="227"/>
      <c r="H46" s="227"/>
      <c r="I46" s="227"/>
      <c r="J46" s="227"/>
      <c r="K46" s="227"/>
      <c r="L46" s="227"/>
      <c r="M46" s="227"/>
      <c r="N46" s="227"/>
      <c r="O46" s="473" t="s">
        <v>1860</v>
      </c>
      <c r="P46" s="473" t="s">
        <v>1860</v>
      </c>
      <c r="Q46" s="473" t="s">
        <v>1860</v>
      </c>
      <c r="R46" s="473" t="s">
        <v>1860</v>
      </c>
      <c r="S46" s="473" t="s">
        <v>1860</v>
      </c>
      <c r="T46" s="227"/>
      <c r="U46" s="227"/>
      <c r="V46" s="227"/>
      <c r="W46" s="187"/>
      <c r="X46" s="280"/>
      <c r="Y46" s="280"/>
      <c r="Z46" s="281"/>
      <c r="AA46" s="21">
        <v>42</v>
      </c>
      <c r="AC46" s="104"/>
    </row>
    <row r="47" spans="1:29" s="13" customFormat="1" ht="14.1" customHeight="1">
      <c r="A47" s="21">
        <v>43</v>
      </c>
      <c r="B47" s="206"/>
      <c r="C47" s="227"/>
      <c r="D47" s="227"/>
      <c r="E47" s="227"/>
      <c r="F47" s="227"/>
      <c r="G47" s="227"/>
      <c r="H47" s="227"/>
      <c r="I47" s="227"/>
      <c r="J47" s="227"/>
      <c r="K47" s="227"/>
      <c r="L47" s="227"/>
      <c r="M47" s="227"/>
      <c r="N47" s="227"/>
      <c r="O47" s="473" t="s">
        <v>1860</v>
      </c>
      <c r="P47" s="473" t="s">
        <v>1860</v>
      </c>
      <c r="Q47" s="473" t="s">
        <v>1860</v>
      </c>
      <c r="R47" s="473" t="s">
        <v>1860</v>
      </c>
      <c r="S47" s="473" t="s">
        <v>1860</v>
      </c>
      <c r="T47" s="227"/>
      <c r="U47" s="227"/>
      <c r="V47" s="227"/>
      <c r="W47" s="187"/>
      <c r="X47" s="280"/>
      <c r="Y47" s="280"/>
      <c r="Z47" s="206"/>
      <c r="AA47" s="21">
        <v>43</v>
      </c>
      <c r="AC47" s="105"/>
    </row>
    <row r="48" spans="1:29" s="13" customFormat="1" ht="14.1" customHeight="1">
      <c r="A48" s="21">
        <v>44</v>
      </c>
      <c r="B48" s="293"/>
      <c r="C48" s="227"/>
      <c r="D48" s="227"/>
      <c r="E48" s="227"/>
      <c r="F48" s="227"/>
      <c r="G48" s="227"/>
      <c r="H48" s="227"/>
      <c r="I48" s="227"/>
      <c r="J48" s="227"/>
      <c r="K48" s="227"/>
      <c r="L48" s="227"/>
      <c r="M48" s="227"/>
      <c r="N48" s="227"/>
      <c r="O48" s="473" t="s">
        <v>1860</v>
      </c>
      <c r="P48" s="473" t="s">
        <v>1860</v>
      </c>
      <c r="Q48" s="473" t="s">
        <v>1860</v>
      </c>
      <c r="R48" s="473" t="s">
        <v>1860</v>
      </c>
      <c r="S48" s="473" t="s">
        <v>1860</v>
      </c>
      <c r="T48" s="227"/>
      <c r="U48" s="227"/>
      <c r="V48" s="227"/>
      <c r="W48" s="187"/>
      <c r="X48" s="280"/>
      <c r="Y48" s="280"/>
      <c r="Z48" s="293"/>
      <c r="AA48" s="21">
        <v>44</v>
      </c>
      <c r="AC48" s="74"/>
    </row>
    <row r="49" spans="1:32" s="13" customFormat="1" ht="14.1" customHeight="1">
      <c r="A49" s="21">
        <v>45</v>
      </c>
      <c r="B49" s="293"/>
      <c r="C49" s="227"/>
      <c r="D49" s="227"/>
      <c r="E49" s="227"/>
      <c r="F49" s="227"/>
      <c r="G49" s="227"/>
      <c r="H49" s="227"/>
      <c r="I49" s="227"/>
      <c r="J49" s="227"/>
      <c r="K49" s="227"/>
      <c r="L49" s="227"/>
      <c r="M49" s="227"/>
      <c r="N49" s="227"/>
      <c r="O49" s="473" t="s">
        <v>1860</v>
      </c>
      <c r="P49" s="473" t="s">
        <v>1860</v>
      </c>
      <c r="Q49" s="473" t="s">
        <v>1860</v>
      </c>
      <c r="R49" s="473" t="s">
        <v>1860</v>
      </c>
      <c r="S49" s="473" t="s">
        <v>1860</v>
      </c>
      <c r="T49" s="227"/>
      <c r="U49" s="227"/>
      <c r="V49" s="227"/>
      <c r="W49" s="187"/>
      <c r="X49" s="280"/>
      <c r="Y49" s="280"/>
      <c r="Z49" s="293"/>
      <c r="AA49" s="21">
        <v>45</v>
      </c>
      <c r="AC49" s="74"/>
    </row>
    <row r="50" spans="1:32" s="13" customFormat="1" ht="14.1" customHeight="1">
      <c r="A50" s="21">
        <v>46</v>
      </c>
      <c r="B50" s="293"/>
      <c r="C50" s="227"/>
      <c r="D50" s="227"/>
      <c r="E50" s="227"/>
      <c r="F50" s="227"/>
      <c r="G50" s="227"/>
      <c r="H50" s="227"/>
      <c r="I50" s="227"/>
      <c r="J50" s="227"/>
      <c r="K50" s="227"/>
      <c r="L50" s="227"/>
      <c r="M50" s="227"/>
      <c r="N50" s="227"/>
      <c r="O50" s="473" t="s">
        <v>1860</v>
      </c>
      <c r="P50" s="473" t="s">
        <v>1860</v>
      </c>
      <c r="Q50" s="473" t="s">
        <v>1860</v>
      </c>
      <c r="R50" s="473" t="s">
        <v>1860</v>
      </c>
      <c r="S50" s="473" t="s">
        <v>1860</v>
      </c>
      <c r="T50" s="227"/>
      <c r="U50" s="227"/>
      <c r="V50" s="227"/>
      <c r="W50" s="187"/>
      <c r="X50" s="280"/>
      <c r="Y50" s="280"/>
      <c r="Z50" s="293"/>
      <c r="AA50" s="21">
        <v>46</v>
      </c>
      <c r="AC50" s="74"/>
    </row>
    <row r="51" spans="1:32" s="13" customFormat="1" ht="14.1" customHeight="1">
      <c r="A51" s="21">
        <v>47</v>
      </c>
      <c r="B51" s="293"/>
      <c r="C51" s="227"/>
      <c r="D51" s="227"/>
      <c r="E51" s="227"/>
      <c r="F51" s="227"/>
      <c r="G51" s="227"/>
      <c r="H51" s="227"/>
      <c r="I51" s="227"/>
      <c r="J51" s="227"/>
      <c r="K51" s="227"/>
      <c r="L51" s="227"/>
      <c r="M51" s="227"/>
      <c r="N51" s="227"/>
      <c r="O51" s="473" t="s">
        <v>1860</v>
      </c>
      <c r="P51" s="473" t="s">
        <v>1860</v>
      </c>
      <c r="Q51" s="473" t="s">
        <v>1860</v>
      </c>
      <c r="R51" s="473" t="s">
        <v>1860</v>
      </c>
      <c r="S51" s="473" t="s">
        <v>1860</v>
      </c>
      <c r="T51" s="227"/>
      <c r="U51" s="227"/>
      <c r="V51" s="227"/>
      <c r="W51" s="187"/>
      <c r="X51" s="280"/>
      <c r="Y51" s="280"/>
      <c r="Z51" s="293"/>
      <c r="AA51" s="21">
        <v>47</v>
      </c>
      <c r="AC51" s="74"/>
    </row>
    <row r="52" spans="1:32" s="13" customFormat="1" ht="14.1" customHeight="1">
      <c r="A52" s="21">
        <v>48</v>
      </c>
      <c r="B52" s="293"/>
      <c r="C52" s="227"/>
      <c r="D52" s="227"/>
      <c r="E52" s="227"/>
      <c r="F52" s="227"/>
      <c r="G52" s="227"/>
      <c r="H52" s="227"/>
      <c r="I52" s="227"/>
      <c r="J52" s="227"/>
      <c r="K52" s="227"/>
      <c r="L52" s="227"/>
      <c r="M52" s="227"/>
      <c r="N52" s="227"/>
      <c r="O52" s="473" t="s">
        <v>1860</v>
      </c>
      <c r="P52" s="473" t="s">
        <v>1860</v>
      </c>
      <c r="Q52" s="473" t="s">
        <v>1860</v>
      </c>
      <c r="R52" s="473" t="s">
        <v>1860</v>
      </c>
      <c r="S52" s="473" t="s">
        <v>1860</v>
      </c>
      <c r="T52" s="227"/>
      <c r="U52" s="227"/>
      <c r="V52" s="227"/>
      <c r="W52" s="187"/>
      <c r="X52" s="280"/>
      <c r="Y52" s="280"/>
      <c r="Z52" s="293"/>
      <c r="AA52" s="21">
        <v>48</v>
      </c>
      <c r="AC52" s="74"/>
    </row>
    <row r="53" spans="1:32" s="13" customFormat="1" ht="14.1" customHeight="1">
      <c r="A53" s="21">
        <v>49</v>
      </c>
      <c r="B53" s="293"/>
      <c r="C53" s="227"/>
      <c r="D53" s="227"/>
      <c r="E53" s="227"/>
      <c r="F53" s="227"/>
      <c r="G53" s="227"/>
      <c r="H53" s="227"/>
      <c r="I53" s="227"/>
      <c r="J53" s="227"/>
      <c r="K53" s="227"/>
      <c r="L53" s="227"/>
      <c r="M53" s="227"/>
      <c r="N53" s="227"/>
      <c r="O53" s="473" t="s">
        <v>1860</v>
      </c>
      <c r="P53" s="473" t="s">
        <v>1860</v>
      </c>
      <c r="Q53" s="473" t="s">
        <v>1860</v>
      </c>
      <c r="R53" s="473" t="s">
        <v>1860</v>
      </c>
      <c r="S53" s="473" t="s">
        <v>1860</v>
      </c>
      <c r="T53" s="227"/>
      <c r="U53" s="227"/>
      <c r="V53" s="227"/>
      <c r="W53" s="187"/>
      <c r="X53" s="280"/>
      <c r="Y53" s="280"/>
      <c r="Z53" s="293"/>
      <c r="AA53" s="21">
        <v>49</v>
      </c>
      <c r="AC53" s="74"/>
    </row>
    <row r="54" spans="1:32" s="13" customFormat="1" ht="14.1" customHeight="1" thickBot="1">
      <c r="A54" s="19">
        <v>50</v>
      </c>
      <c r="B54" s="240"/>
      <c r="C54" s="205"/>
      <c r="D54" s="205"/>
      <c r="E54" s="205"/>
      <c r="F54" s="205"/>
      <c r="G54" s="205"/>
      <c r="H54" s="205"/>
      <c r="I54" s="205"/>
      <c r="J54" s="205"/>
      <c r="K54" s="205"/>
      <c r="L54" s="205"/>
      <c r="M54" s="205"/>
      <c r="N54" s="205"/>
      <c r="O54" s="484" t="s">
        <v>1860</v>
      </c>
      <c r="P54" s="484" t="s">
        <v>1860</v>
      </c>
      <c r="Q54" s="484" t="s">
        <v>1860</v>
      </c>
      <c r="R54" s="484" t="s">
        <v>1860</v>
      </c>
      <c r="S54" s="484" t="s">
        <v>1860</v>
      </c>
      <c r="T54" s="205"/>
      <c r="U54" s="205"/>
      <c r="V54" s="205"/>
      <c r="W54" s="191"/>
      <c r="X54" s="289"/>
      <c r="Y54" s="289"/>
      <c r="Z54" s="240"/>
      <c r="AA54" s="19">
        <v>50</v>
      </c>
      <c r="AC54" s="79"/>
    </row>
    <row r="55" spans="1:32"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32">
      <c r="AB56" s="13"/>
      <c r="AD56" s="13"/>
      <c r="AE56" s="13"/>
      <c r="AF56" s="13"/>
    </row>
    <row r="57" spans="1:32">
      <c r="AB57" s="13"/>
      <c r="AD57" s="13"/>
      <c r="AE57" s="13"/>
      <c r="AF57" s="13"/>
    </row>
    <row r="58" spans="1:32">
      <c r="AB58" s="13"/>
      <c r="AD58" s="13"/>
      <c r="AE58" s="13"/>
      <c r="AF58" s="13"/>
    </row>
    <row r="59" spans="1:32">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2:C79"/>
  <sheetViews>
    <sheetView showGridLines="0" topLeftCell="A76" zoomScaleNormal="100" workbookViewId="0">
      <selection activeCell="A79" sqref="A79:IV79"/>
    </sheetView>
  </sheetViews>
  <sheetFormatPr defaultRowHeight="12.75"/>
  <cols>
    <col min="1" max="2" width="3" style="336" customWidth="1"/>
    <col min="3" max="3" width="142.28515625" style="336" customWidth="1"/>
    <col min="4" max="16384" width="9.140625" style="336"/>
  </cols>
  <sheetData>
    <row r="2" spans="1:3">
      <c r="A2" s="512" t="s">
        <v>1701</v>
      </c>
      <c r="B2" s="512"/>
      <c r="C2" s="513"/>
    </row>
    <row r="3" spans="1:3">
      <c r="A3" s="514" t="s">
        <v>1702</v>
      </c>
      <c r="B3" s="514"/>
      <c r="C3" s="513"/>
    </row>
    <row r="4" spans="1:3">
      <c r="A4" s="514" t="s">
        <v>1703</v>
      </c>
      <c r="B4" s="514"/>
      <c r="C4" s="513"/>
    </row>
    <row r="5" spans="1:3">
      <c r="A5" s="337"/>
      <c r="B5" s="337"/>
      <c r="C5" s="338"/>
    </row>
    <row r="6" spans="1:3">
      <c r="A6" s="339" t="s">
        <v>1704</v>
      </c>
      <c r="B6" s="339"/>
      <c r="C6" s="339" t="s">
        <v>1705</v>
      </c>
    </row>
    <row r="7" spans="1:3">
      <c r="A7" s="339"/>
      <c r="B7" s="339"/>
      <c r="C7" s="338"/>
    </row>
    <row r="8" spans="1:3" ht="25.5">
      <c r="A8" s="340">
        <v>1</v>
      </c>
      <c r="B8" s="340"/>
      <c r="C8" s="340" t="s">
        <v>1706</v>
      </c>
    </row>
    <row r="9" spans="1:3">
      <c r="A9" s="340"/>
      <c r="B9" s="340"/>
      <c r="C9" s="338"/>
    </row>
    <row r="10" spans="1:3">
      <c r="B10" s="340" t="s">
        <v>1707</v>
      </c>
      <c r="C10" s="340" t="s">
        <v>1708</v>
      </c>
    </row>
    <row r="11" spans="1:3">
      <c r="B11" s="340"/>
      <c r="C11" s="338"/>
    </row>
    <row r="12" spans="1:3">
      <c r="B12" s="340" t="s">
        <v>1709</v>
      </c>
      <c r="C12" s="340" t="s">
        <v>1710</v>
      </c>
    </row>
    <row r="13" spans="1:3">
      <c r="B13" s="340"/>
      <c r="C13" s="338"/>
    </row>
    <row r="14" spans="1:3">
      <c r="B14" s="340" t="s">
        <v>1711</v>
      </c>
      <c r="C14" s="340" t="s">
        <v>1712</v>
      </c>
    </row>
    <row r="15" spans="1:3">
      <c r="B15" s="340"/>
      <c r="C15" s="338"/>
    </row>
    <row r="16" spans="1:3">
      <c r="B16" s="340" t="s">
        <v>1713</v>
      </c>
      <c r="C16" s="340" t="s">
        <v>1714</v>
      </c>
    </row>
    <row r="17" spans="1:3">
      <c r="B17" s="340"/>
      <c r="C17" s="338"/>
    </row>
    <row r="18" spans="1:3" ht="51">
      <c r="B18" s="340" t="s">
        <v>1715</v>
      </c>
      <c r="C18" s="340" t="s">
        <v>1716</v>
      </c>
    </row>
    <row r="19" spans="1:3">
      <c r="B19" s="340"/>
      <c r="C19" s="338"/>
    </row>
    <row r="20" spans="1:3">
      <c r="B20" s="340" t="s">
        <v>1717</v>
      </c>
      <c r="C20" s="340" t="s">
        <v>1718</v>
      </c>
    </row>
    <row r="21" spans="1:3">
      <c r="A21" s="339"/>
      <c r="B21" s="339"/>
      <c r="C21" s="338"/>
    </row>
    <row r="22" spans="1:3">
      <c r="A22" s="339" t="s">
        <v>1719</v>
      </c>
      <c r="B22" s="339"/>
      <c r="C22" s="339" t="s">
        <v>1720</v>
      </c>
    </row>
    <row r="23" spans="1:3">
      <c r="A23" s="339"/>
      <c r="B23" s="339"/>
      <c r="C23" s="338"/>
    </row>
    <row r="24" spans="1:3" ht="25.5">
      <c r="A24" s="340">
        <v>1</v>
      </c>
      <c r="B24" s="340"/>
      <c r="C24" s="340" t="s">
        <v>1721</v>
      </c>
    </row>
    <row r="25" spans="1:3">
      <c r="A25" s="340"/>
      <c r="B25" s="340"/>
      <c r="C25" s="338"/>
    </row>
    <row r="26" spans="1:3">
      <c r="A26" s="340">
        <v>2</v>
      </c>
      <c r="B26" s="340"/>
      <c r="C26" s="340" t="s">
        <v>1722</v>
      </c>
    </row>
    <row r="27" spans="1:3">
      <c r="A27" s="340"/>
      <c r="B27" s="340"/>
      <c r="C27" s="338"/>
    </row>
    <row r="28" spans="1:3">
      <c r="B28" s="340" t="s">
        <v>1707</v>
      </c>
      <c r="C28" s="340" t="s">
        <v>1723</v>
      </c>
    </row>
    <row r="29" spans="1:3">
      <c r="A29" s="340"/>
      <c r="B29" s="340"/>
      <c r="C29" s="338"/>
    </row>
    <row r="30" spans="1:3">
      <c r="B30" s="340" t="s">
        <v>1709</v>
      </c>
      <c r="C30" s="340" t="s">
        <v>1724</v>
      </c>
    </row>
    <row r="31" spans="1:3">
      <c r="B31" s="340"/>
      <c r="C31" s="338"/>
    </row>
    <row r="32" spans="1:3" ht="25.5">
      <c r="B32" s="340" t="s">
        <v>1711</v>
      </c>
      <c r="C32" s="340" t="s">
        <v>1725</v>
      </c>
    </row>
    <row r="33" spans="1:3">
      <c r="A33" s="340"/>
      <c r="B33" s="340"/>
      <c r="C33" s="338"/>
    </row>
    <row r="34" spans="1:3">
      <c r="A34" s="339" t="s">
        <v>1726</v>
      </c>
      <c r="B34" s="339"/>
      <c r="C34" s="339" t="s">
        <v>1727</v>
      </c>
    </row>
    <row r="35" spans="1:3">
      <c r="A35" s="340"/>
      <c r="B35" s="340"/>
      <c r="C35" s="338"/>
    </row>
    <row r="36" spans="1:3">
      <c r="A36" s="340">
        <v>1</v>
      </c>
      <c r="B36" s="340"/>
      <c r="C36" s="340" t="s">
        <v>1728</v>
      </c>
    </row>
    <row r="37" spans="1:3">
      <c r="A37" s="340"/>
      <c r="B37" s="340"/>
      <c r="C37" s="338"/>
    </row>
    <row r="38" spans="1:3">
      <c r="B38" s="336" t="s">
        <v>1707</v>
      </c>
      <c r="C38" s="340" t="s">
        <v>1763</v>
      </c>
    </row>
    <row r="39" spans="1:3">
      <c r="B39" s="340"/>
      <c r="C39" s="338"/>
    </row>
    <row r="40" spans="1:3">
      <c r="B40" s="340" t="s">
        <v>1729</v>
      </c>
      <c r="C40" s="340" t="s">
        <v>1730</v>
      </c>
    </row>
    <row r="41" spans="1:3">
      <c r="B41" s="340"/>
      <c r="C41" s="338"/>
    </row>
    <row r="42" spans="1:3">
      <c r="B42" s="340" t="s">
        <v>1731</v>
      </c>
      <c r="C42" s="340" t="s">
        <v>1732</v>
      </c>
    </row>
    <row r="43" spans="1:3">
      <c r="B43" s="340"/>
      <c r="C43" s="338"/>
    </row>
    <row r="44" spans="1:3" ht="25.5">
      <c r="B44" s="340" t="s">
        <v>1733</v>
      </c>
      <c r="C44" s="340" t="s">
        <v>1734</v>
      </c>
    </row>
    <row r="45" spans="1:3">
      <c r="B45" s="340"/>
      <c r="C45" s="338"/>
    </row>
    <row r="46" spans="1:3" ht="25.5">
      <c r="B46" s="340" t="s">
        <v>1735</v>
      </c>
      <c r="C46" s="340" t="s">
        <v>1736</v>
      </c>
    </row>
    <row r="47" spans="1:3">
      <c r="B47" s="340"/>
      <c r="C47" s="338"/>
    </row>
    <row r="48" spans="1:3">
      <c r="B48" s="340" t="s">
        <v>1737</v>
      </c>
      <c r="C48" s="340" t="s">
        <v>1738</v>
      </c>
    </row>
    <row r="49" spans="1:3">
      <c r="B49" s="340"/>
      <c r="C49" s="338"/>
    </row>
    <row r="50" spans="1:3">
      <c r="B50" s="340" t="s">
        <v>1739</v>
      </c>
      <c r="C50" s="340" t="s">
        <v>1740</v>
      </c>
    </row>
    <row r="51" spans="1:3">
      <c r="B51" s="340"/>
      <c r="C51" s="338"/>
    </row>
    <row r="52" spans="1:3" ht="25.5">
      <c r="B52" s="340" t="s">
        <v>1741</v>
      </c>
      <c r="C52" s="340" t="s">
        <v>1742</v>
      </c>
    </row>
    <row r="53" spans="1:3">
      <c r="B53" s="340"/>
      <c r="C53" s="338"/>
    </row>
    <row r="54" spans="1:3">
      <c r="B54" s="340" t="s">
        <v>1743</v>
      </c>
      <c r="C54" s="340" t="s">
        <v>1744</v>
      </c>
    </row>
    <row r="55" spans="1:3">
      <c r="A55" s="339"/>
      <c r="B55" s="339"/>
      <c r="C55" s="338"/>
    </row>
    <row r="56" spans="1:3">
      <c r="A56" s="340">
        <v>2</v>
      </c>
      <c r="B56" s="340"/>
      <c r="C56" s="340" t="s">
        <v>1745</v>
      </c>
    </row>
    <row r="57" spans="1:3">
      <c r="A57" s="339"/>
      <c r="B57" s="339"/>
      <c r="C57" s="338"/>
    </row>
    <row r="58" spans="1:3" ht="25.5">
      <c r="B58" s="340" t="s">
        <v>1707</v>
      </c>
      <c r="C58" s="340" t="s">
        <v>1746</v>
      </c>
    </row>
    <row r="59" spans="1:3">
      <c r="B59" s="340"/>
      <c r="C59" s="338"/>
    </row>
    <row r="60" spans="1:3" ht="25.5">
      <c r="B60" s="340" t="s">
        <v>1709</v>
      </c>
      <c r="C60" s="340" t="s">
        <v>1747</v>
      </c>
    </row>
    <row r="61" spans="1:3">
      <c r="B61" s="340"/>
      <c r="C61" s="338"/>
    </row>
    <row r="62" spans="1:3">
      <c r="B62" s="340" t="s">
        <v>1711</v>
      </c>
      <c r="C62" s="340" t="s">
        <v>1748</v>
      </c>
    </row>
    <row r="63" spans="1:3">
      <c r="B63" s="340"/>
      <c r="C63" s="338"/>
    </row>
    <row r="64" spans="1:3" ht="76.5">
      <c r="B64" s="340" t="s">
        <v>1749</v>
      </c>
      <c r="C64" s="340" t="s">
        <v>1750</v>
      </c>
    </row>
    <row r="65" spans="1:3">
      <c r="B65" s="340"/>
      <c r="C65" s="338"/>
    </row>
    <row r="66" spans="1:3" ht="38.25">
      <c r="B66" s="340" t="s">
        <v>1715</v>
      </c>
      <c r="C66" s="340" t="s">
        <v>1751</v>
      </c>
    </row>
    <row r="67" spans="1:3">
      <c r="B67" s="340"/>
      <c r="C67" s="338"/>
    </row>
    <row r="68" spans="1:3" ht="25.5">
      <c r="B68" s="340" t="s">
        <v>1752</v>
      </c>
      <c r="C68" s="340" t="s">
        <v>1753</v>
      </c>
    </row>
    <row r="69" spans="1:3">
      <c r="B69" s="340"/>
      <c r="C69" s="338"/>
    </row>
    <row r="70" spans="1:3" ht="25.5">
      <c r="B70" s="340" t="s">
        <v>1754</v>
      </c>
      <c r="C70" s="340" t="s">
        <v>1755</v>
      </c>
    </row>
    <row r="71" spans="1:3">
      <c r="B71" s="340"/>
      <c r="C71" s="338"/>
    </row>
    <row r="72" spans="1:3" ht="51">
      <c r="B72" s="340" t="s">
        <v>1756</v>
      </c>
      <c r="C72" s="340" t="s">
        <v>1757</v>
      </c>
    </row>
    <row r="73" spans="1:3">
      <c r="B73" s="340"/>
      <c r="C73" s="338"/>
    </row>
    <row r="74" spans="1:3" ht="25.5">
      <c r="B74" s="340" t="s">
        <v>1758</v>
      </c>
      <c r="C74" s="340" t="s">
        <v>1759</v>
      </c>
    </row>
    <row r="75" spans="1:3">
      <c r="A75" s="339" t="s">
        <v>1760</v>
      </c>
      <c r="B75" s="339"/>
      <c r="C75" s="339" t="s">
        <v>1761</v>
      </c>
    </row>
    <row r="76" spans="1:3">
      <c r="A76" s="340"/>
      <c r="B76" s="340"/>
      <c r="C76" s="338"/>
    </row>
    <row r="77" spans="1:3" ht="63.75">
      <c r="C77" s="340" t="s">
        <v>1762</v>
      </c>
    </row>
    <row r="78" spans="1:3" ht="15.75">
      <c r="A78" s="341"/>
      <c r="B78" s="341"/>
      <c r="C78" s="338"/>
    </row>
    <row r="79" spans="1:3" ht="15.75">
      <c r="A79" s="342"/>
      <c r="B79" s="342"/>
      <c r="C79" s="338"/>
    </row>
  </sheetData>
  <mergeCells count="3">
    <mergeCell ref="A2:C2"/>
    <mergeCell ref="A3:C3"/>
    <mergeCell ref="A4:C4"/>
  </mergeCells>
  <pageMargins left="0.75" right="0.75" top="0.5" bottom="0.25" header="0.5" footer="0.5"/>
  <pageSetup scale="83" fitToHeight="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31"/>
    <pageSetUpPr fitToPage="1"/>
  </sheetPr>
  <dimension ref="A1:AF63"/>
  <sheetViews>
    <sheetView showGridLines="0" workbookViewId="0">
      <selection activeCell="C5" sqref="C5"/>
    </sheetView>
  </sheetViews>
  <sheetFormatPr defaultRowHeight="12.75"/>
  <cols>
    <col min="1" max="1" width="4.7109375" style="7" customWidth="1"/>
    <col min="2" max="2" width="50.7109375" style="220" customWidth="1"/>
    <col min="3" max="22" width="10.7109375" style="168" customWidth="1"/>
    <col min="23" max="23" width="9.140625" style="168" hidden="1" customWidth="1"/>
    <col min="24" max="25" width="2.7109375" style="168" customWidth="1"/>
    <col min="26" max="26" width="50.7109375" style="220" customWidth="1"/>
    <col min="27" max="27" width="4.7109375" style="7" customWidth="1"/>
    <col min="29" max="29" width="110.7109375" style="2" customWidth="1"/>
  </cols>
  <sheetData>
    <row r="1" spans="1:32" ht="12.75" customHeight="1">
      <c r="A1" s="537">
        <v>17</v>
      </c>
      <c r="B1" s="167">
        <v>42887</v>
      </c>
      <c r="C1" s="442">
        <v>10</v>
      </c>
      <c r="D1" s="442">
        <v>8</v>
      </c>
      <c r="E1" s="169">
        <v>6</v>
      </c>
      <c r="F1" s="169">
        <v>6</v>
      </c>
      <c r="G1" s="169">
        <v>6</v>
      </c>
      <c r="H1" s="169">
        <v>6</v>
      </c>
      <c r="I1" s="169">
        <v>6</v>
      </c>
      <c r="J1" s="169">
        <v>6</v>
      </c>
      <c r="K1" s="169">
        <v>6</v>
      </c>
      <c r="L1" s="169">
        <v>6</v>
      </c>
      <c r="M1" s="169">
        <v>6</v>
      </c>
      <c r="N1" s="169">
        <v>6</v>
      </c>
      <c r="O1" s="465"/>
      <c r="P1" s="465"/>
      <c r="Q1" s="465"/>
      <c r="R1" s="465"/>
      <c r="S1" s="477"/>
      <c r="T1" s="442"/>
      <c r="U1" s="442"/>
      <c r="V1" s="442"/>
      <c r="W1" s="444"/>
      <c r="Z1" s="167">
        <v>42887</v>
      </c>
      <c r="AA1" s="537">
        <v>17</v>
      </c>
      <c r="AB1" s="14"/>
      <c r="AC1" s="4"/>
      <c r="AD1" s="14"/>
      <c r="AE1" s="14"/>
      <c r="AF1" s="14"/>
    </row>
    <row r="2" spans="1:32" ht="12.75" customHeight="1">
      <c r="A2" s="537"/>
      <c r="B2" s="170" t="s">
        <v>1797</v>
      </c>
      <c r="C2" s="172">
        <v>7</v>
      </c>
      <c r="D2" s="172">
        <v>8</v>
      </c>
      <c r="E2" s="172">
        <v>10</v>
      </c>
      <c r="F2" s="172">
        <v>1</v>
      </c>
      <c r="G2" s="172">
        <v>3</v>
      </c>
      <c r="H2" s="172">
        <v>9</v>
      </c>
      <c r="I2" s="172">
        <v>12</v>
      </c>
      <c r="J2" s="172">
        <v>2</v>
      </c>
      <c r="K2" s="172">
        <v>4</v>
      </c>
      <c r="L2" s="172">
        <v>5</v>
      </c>
      <c r="M2" s="172">
        <v>6</v>
      </c>
      <c r="N2" s="172">
        <v>13</v>
      </c>
      <c r="O2" s="466" t="s">
        <v>1811</v>
      </c>
      <c r="P2" s="466" t="s">
        <v>1861</v>
      </c>
      <c r="Q2" s="466" t="s">
        <v>338</v>
      </c>
      <c r="R2" s="466" t="s">
        <v>1862</v>
      </c>
      <c r="S2" s="466" t="s">
        <v>675</v>
      </c>
      <c r="T2" s="172"/>
      <c r="U2" s="172"/>
      <c r="V2" s="172"/>
      <c r="W2" s="173"/>
      <c r="Z2" s="170" t="s">
        <v>1797</v>
      </c>
      <c r="AA2" s="537"/>
      <c r="AB2" s="14"/>
      <c r="AC2" s="3"/>
      <c r="AD2" s="14"/>
      <c r="AE2" s="14"/>
      <c r="AF2" s="14"/>
    </row>
    <row r="3" spans="1:32">
      <c r="A3" s="22" t="s">
        <v>662</v>
      </c>
      <c r="B3" s="174" t="s">
        <v>502</v>
      </c>
      <c r="C3" s="172" t="s">
        <v>1818</v>
      </c>
      <c r="D3" s="172" t="s">
        <v>1819</v>
      </c>
      <c r="E3" s="172" t="s">
        <v>1821</v>
      </c>
      <c r="F3" s="172" t="s">
        <v>1812</v>
      </c>
      <c r="G3" s="172" t="s">
        <v>1814</v>
      </c>
      <c r="H3" s="172" t="s">
        <v>1820</v>
      </c>
      <c r="I3" s="172" t="s">
        <v>1822</v>
      </c>
      <c r="J3" s="172" t="s">
        <v>1813</v>
      </c>
      <c r="K3" s="172" t="s">
        <v>1815</v>
      </c>
      <c r="L3" s="172" t="s">
        <v>1816</v>
      </c>
      <c r="M3" s="172" t="s">
        <v>1817</v>
      </c>
      <c r="N3" s="172" t="s">
        <v>1823</v>
      </c>
      <c r="O3" s="466" t="s">
        <v>1859</v>
      </c>
      <c r="P3" s="466" t="s">
        <v>1859</v>
      </c>
      <c r="Q3" s="466" t="s">
        <v>1859</v>
      </c>
      <c r="R3" s="466" t="s">
        <v>1859</v>
      </c>
      <c r="S3" s="466" t="s">
        <v>1859</v>
      </c>
      <c r="T3" s="172"/>
      <c r="U3" s="172"/>
      <c r="V3" s="172"/>
      <c r="W3" s="173"/>
      <c r="Z3" s="174" t="s">
        <v>502</v>
      </c>
      <c r="AA3" s="22" t="e">
        <v>#N/A</v>
      </c>
      <c r="AB3" s="14"/>
      <c r="AC3" s="10"/>
      <c r="AD3" s="14"/>
      <c r="AE3" s="14"/>
      <c r="AF3" s="14"/>
    </row>
    <row r="4" spans="1:32" ht="13.5" thickBot="1">
      <c r="A4" s="22">
        <v>14</v>
      </c>
      <c r="B4" s="177" t="s">
        <v>1838</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8"/>
      <c r="X4" s="178"/>
      <c r="Y4" s="178"/>
      <c r="Z4" s="177" t="s">
        <v>1838</v>
      </c>
      <c r="AA4" s="22" t="e">
        <v>#N/A</v>
      </c>
      <c r="AB4" s="14"/>
      <c r="AC4" s="23"/>
      <c r="AD4" s="14"/>
      <c r="AE4" s="14"/>
      <c r="AF4" s="14"/>
    </row>
    <row r="5" spans="1:32" s="14" customFormat="1" ht="14.1" customHeight="1">
      <c r="A5" s="20">
        <v>1</v>
      </c>
      <c r="B5" s="204" t="s">
        <v>370</v>
      </c>
      <c r="C5" s="231"/>
      <c r="D5" s="231"/>
      <c r="E5" s="231"/>
      <c r="F5" s="231"/>
      <c r="G5" s="231"/>
      <c r="H5" s="231"/>
      <c r="I5" s="231"/>
      <c r="J5" s="231"/>
      <c r="K5" s="231"/>
      <c r="L5" s="231"/>
      <c r="M5" s="231"/>
      <c r="N5" s="231"/>
      <c r="O5" s="478" t="s">
        <v>1860</v>
      </c>
      <c r="P5" s="478" t="s">
        <v>1860</v>
      </c>
      <c r="Q5" s="478" t="s">
        <v>1860</v>
      </c>
      <c r="R5" s="478" t="s">
        <v>1860</v>
      </c>
      <c r="S5" s="478" t="s">
        <v>1860</v>
      </c>
      <c r="T5" s="231"/>
      <c r="U5" s="231"/>
      <c r="V5" s="231"/>
      <c r="W5" s="222"/>
      <c r="X5" s="279"/>
      <c r="Y5" s="279"/>
      <c r="Z5" s="204" t="s">
        <v>370</v>
      </c>
      <c r="AA5" s="20">
        <v>1</v>
      </c>
      <c r="AC5" s="62"/>
    </row>
    <row r="6" spans="1:32" s="14" customFormat="1" ht="14.1" customHeight="1">
      <c r="A6" s="21">
        <v>2</v>
      </c>
      <c r="B6" s="294" t="s">
        <v>444</v>
      </c>
      <c r="C6" s="227">
        <v>882288</v>
      </c>
      <c r="D6" s="227">
        <v>85782</v>
      </c>
      <c r="E6" s="227">
        <v>14912</v>
      </c>
      <c r="F6" s="227">
        <v>130594</v>
      </c>
      <c r="G6" s="227">
        <v>244762</v>
      </c>
      <c r="H6" s="227">
        <v>57322</v>
      </c>
      <c r="I6" s="227">
        <v>125140</v>
      </c>
      <c r="J6" s="227">
        <v>2108132</v>
      </c>
      <c r="K6" s="227">
        <v>0</v>
      </c>
      <c r="L6" s="227">
        <v>0</v>
      </c>
      <c r="M6" s="227">
        <v>97360</v>
      </c>
      <c r="N6" s="227">
        <v>0</v>
      </c>
      <c r="O6" s="473">
        <v>77096</v>
      </c>
      <c r="P6" s="473">
        <v>287098</v>
      </c>
      <c r="Q6" s="473">
        <v>221616</v>
      </c>
      <c r="R6" s="473">
        <v>309309</v>
      </c>
      <c r="S6" s="473">
        <v>121667</v>
      </c>
      <c r="T6" s="227"/>
      <c r="U6" s="227"/>
      <c r="V6" s="227"/>
      <c r="W6" s="187"/>
      <c r="X6" s="280"/>
      <c r="Y6" s="280"/>
      <c r="Z6" s="294" t="s">
        <v>444</v>
      </c>
      <c r="AA6" s="21">
        <v>2</v>
      </c>
      <c r="AC6" s="92" t="s">
        <v>1004</v>
      </c>
    </row>
    <row r="7" spans="1:32" s="14" customFormat="1" ht="14.1" customHeight="1">
      <c r="A7" s="21">
        <v>3</v>
      </c>
      <c r="B7" s="294" t="s">
        <v>445</v>
      </c>
      <c r="C7" s="188">
        <v>2.3130000000000002</v>
      </c>
      <c r="D7" s="188">
        <v>1.6919999999999999</v>
      </c>
      <c r="E7" s="188">
        <v>1.115</v>
      </c>
      <c r="F7" s="188">
        <v>1.502</v>
      </c>
      <c r="G7" s="188">
        <v>1.5129999999999999</v>
      </c>
      <c r="H7" s="188">
        <v>1.7150000000000001</v>
      </c>
      <c r="I7" s="188">
        <v>1.927</v>
      </c>
      <c r="J7" s="188">
        <v>1.7989999999999999</v>
      </c>
      <c r="K7" s="188">
        <v>0</v>
      </c>
      <c r="L7" s="188">
        <v>0</v>
      </c>
      <c r="M7" s="188">
        <v>1.19</v>
      </c>
      <c r="N7" s="188">
        <v>0</v>
      </c>
      <c r="O7" s="474">
        <v>1.4359999999999999</v>
      </c>
      <c r="P7" s="474">
        <v>1.2270000000000001</v>
      </c>
      <c r="Q7" s="474">
        <v>1.6830000000000001</v>
      </c>
      <c r="R7" s="474">
        <v>1.399</v>
      </c>
      <c r="S7" s="474">
        <v>1.4810000000000001</v>
      </c>
      <c r="T7" s="188"/>
      <c r="U7" s="188"/>
      <c r="V7" s="188"/>
      <c r="W7" s="187"/>
      <c r="X7" s="280"/>
      <c r="Y7" s="280"/>
      <c r="Z7" s="294" t="s">
        <v>445</v>
      </c>
      <c r="AA7" s="21">
        <v>3</v>
      </c>
      <c r="AC7" s="92" t="s">
        <v>1005</v>
      </c>
    </row>
    <row r="8" spans="1:32" s="14" customFormat="1" ht="14.1" customHeight="1">
      <c r="A8" s="21">
        <v>4</v>
      </c>
      <c r="B8" s="320" t="s">
        <v>446</v>
      </c>
      <c r="C8" s="213">
        <v>68.8</v>
      </c>
      <c r="D8" s="213">
        <v>85.46</v>
      </c>
      <c r="E8" s="213">
        <v>69.06</v>
      </c>
      <c r="F8" s="213">
        <v>80.83</v>
      </c>
      <c r="G8" s="213">
        <v>82.8</v>
      </c>
      <c r="H8" s="213">
        <v>72.930000000000007</v>
      </c>
      <c r="I8" s="213">
        <v>78.959999999999994</v>
      </c>
      <c r="J8" s="213">
        <v>75.72</v>
      </c>
      <c r="K8" s="213">
        <v>0</v>
      </c>
      <c r="L8" s="213">
        <v>0</v>
      </c>
      <c r="M8" s="213">
        <v>79.650000000000006</v>
      </c>
      <c r="N8" s="213">
        <v>0</v>
      </c>
      <c r="O8" s="471">
        <v>78.45</v>
      </c>
      <c r="P8" s="471">
        <v>75.900000000000006</v>
      </c>
      <c r="Q8" s="471">
        <v>82.22</v>
      </c>
      <c r="R8" s="471">
        <v>79.52</v>
      </c>
      <c r="S8" s="471">
        <v>77.510000000000005</v>
      </c>
      <c r="T8" s="213"/>
      <c r="U8" s="213"/>
      <c r="V8" s="213"/>
      <c r="W8" s="187"/>
      <c r="X8" s="280"/>
      <c r="Y8" s="280"/>
      <c r="Z8" s="320" t="s">
        <v>446</v>
      </c>
      <c r="AA8" s="21">
        <v>4</v>
      </c>
      <c r="AC8" s="92" t="s">
        <v>1006</v>
      </c>
    </row>
    <row r="9" spans="1:32" s="14" customFormat="1" ht="14.1" customHeight="1">
      <c r="A9" s="21">
        <v>5</v>
      </c>
      <c r="B9" s="234" t="s">
        <v>992</v>
      </c>
      <c r="C9" s="227">
        <v>922042</v>
      </c>
      <c r="D9" s="227">
        <v>80803</v>
      </c>
      <c r="E9" s="227">
        <v>12520</v>
      </c>
      <c r="F9" s="227">
        <v>110209</v>
      </c>
      <c r="G9" s="227">
        <v>267379</v>
      </c>
      <c r="H9" s="227">
        <v>87904</v>
      </c>
      <c r="I9" s="227">
        <v>146337</v>
      </c>
      <c r="J9" s="227">
        <v>2235545</v>
      </c>
      <c r="K9" s="227">
        <v>0</v>
      </c>
      <c r="L9" s="227">
        <v>0</v>
      </c>
      <c r="M9" s="227">
        <v>108712</v>
      </c>
      <c r="N9" s="227">
        <v>0</v>
      </c>
      <c r="O9" s="473">
        <v>67844</v>
      </c>
      <c r="P9" s="473">
        <v>277586</v>
      </c>
      <c r="Q9" s="473">
        <v>202575</v>
      </c>
      <c r="R9" s="473">
        <v>200209</v>
      </c>
      <c r="S9" s="473">
        <v>117929</v>
      </c>
      <c r="T9" s="227"/>
      <c r="U9" s="227"/>
      <c r="V9" s="227"/>
      <c r="W9" s="187"/>
      <c r="X9" s="280"/>
      <c r="Y9" s="280"/>
      <c r="Z9" s="234" t="s">
        <v>992</v>
      </c>
      <c r="AA9" s="21">
        <v>5</v>
      </c>
      <c r="AC9" s="78" t="s">
        <v>1007</v>
      </c>
    </row>
    <row r="10" spans="1:32" s="14" customFormat="1" ht="14.1" customHeight="1">
      <c r="A10" s="21">
        <v>6</v>
      </c>
      <c r="B10" s="234" t="s">
        <v>754</v>
      </c>
      <c r="C10" s="188">
        <v>2.544</v>
      </c>
      <c r="D10" s="188">
        <v>1.5529999999999999</v>
      </c>
      <c r="E10" s="188">
        <v>1.0249999999999999</v>
      </c>
      <c r="F10" s="188">
        <v>1.9179999999999999</v>
      </c>
      <c r="G10" s="188">
        <v>1.526</v>
      </c>
      <c r="H10" s="188">
        <v>1.823</v>
      </c>
      <c r="I10" s="188">
        <v>2.0550000000000002</v>
      </c>
      <c r="J10" s="188">
        <v>1.7729999999999999</v>
      </c>
      <c r="K10" s="188">
        <v>0</v>
      </c>
      <c r="L10" s="188">
        <v>0</v>
      </c>
      <c r="M10" s="188">
        <v>1.296</v>
      </c>
      <c r="N10" s="188">
        <v>0</v>
      </c>
      <c r="O10" s="474">
        <v>1.4990000000000001</v>
      </c>
      <c r="P10" s="474">
        <v>1.496</v>
      </c>
      <c r="Q10" s="474">
        <v>1.77</v>
      </c>
      <c r="R10" s="474">
        <v>1.177</v>
      </c>
      <c r="S10" s="474">
        <v>1.42</v>
      </c>
      <c r="T10" s="188"/>
      <c r="U10" s="188"/>
      <c r="V10" s="188"/>
      <c r="W10" s="187"/>
      <c r="X10" s="280"/>
      <c r="Y10" s="280"/>
      <c r="Z10" s="234" t="s">
        <v>754</v>
      </c>
      <c r="AA10" s="21">
        <v>6</v>
      </c>
      <c r="AC10" s="78" t="s">
        <v>1005</v>
      </c>
    </row>
    <row r="11" spans="1:32" s="14" customFormat="1" ht="14.1" customHeight="1">
      <c r="A11" s="21">
        <v>7</v>
      </c>
      <c r="B11" s="234" t="s">
        <v>503</v>
      </c>
      <c r="C11" s="213">
        <v>74.62</v>
      </c>
      <c r="D11" s="213">
        <v>80.540000000000006</v>
      </c>
      <c r="E11" s="213">
        <v>65.05</v>
      </c>
      <c r="F11" s="213">
        <v>79.510000000000005</v>
      </c>
      <c r="G11" s="213">
        <v>80.08</v>
      </c>
      <c r="H11" s="213">
        <v>77.680000000000007</v>
      </c>
      <c r="I11" s="213">
        <v>77.22</v>
      </c>
      <c r="J11" s="213">
        <v>73.849999999999994</v>
      </c>
      <c r="K11" s="213">
        <v>0</v>
      </c>
      <c r="L11" s="213">
        <v>0</v>
      </c>
      <c r="M11" s="213">
        <v>77.86</v>
      </c>
      <c r="N11" s="213">
        <v>0</v>
      </c>
      <c r="O11" s="471">
        <v>75.03</v>
      </c>
      <c r="P11" s="471">
        <v>85.12</v>
      </c>
      <c r="Q11" s="471">
        <v>81.87</v>
      </c>
      <c r="R11" s="471">
        <v>69.39</v>
      </c>
      <c r="S11" s="471">
        <v>72.31</v>
      </c>
      <c r="T11" s="213"/>
      <c r="U11" s="213"/>
      <c r="V11" s="213"/>
      <c r="W11" s="187"/>
      <c r="X11" s="280"/>
      <c r="Y11" s="280"/>
      <c r="Z11" s="234" t="s">
        <v>503</v>
      </c>
      <c r="AA11" s="21">
        <v>7</v>
      </c>
      <c r="AC11" s="78" t="s">
        <v>1006</v>
      </c>
    </row>
    <row r="12" spans="1:32" s="14" customFormat="1" ht="14.1" customHeight="1">
      <c r="A12" s="21">
        <v>8</v>
      </c>
      <c r="B12" s="305" t="s">
        <v>447</v>
      </c>
      <c r="C12" s="233">
        <v>0</v>
      </c>
      <c r="D12" s="233">
        <v>0</v>
      </c>
      <c r="E12" s="233">
        <v>0</v>
      </c>
      <c r="F12" s="233">
        <v>0</v>
      </c>
      <c r="G12" s="233">
        <v>0</v>
      </c>
      <c r="H12" s="233">
        <v>-33</v>
      </c>
      <c r="I12" s="233">
        <v>0</v>
      </c>
      <c r="J12" s="233">
        <v>0</v>
      </c>
      <c r="K12" s="233">
        <v>0</v>
      </c>
      <c r="L12" s="233">
        <v>0</v>
      </c>
      <c r="M12" s="233">
        <v>0</v>
      </c>
      <c r="N12" s="233">
        <v>0</v>
      </c>
      <c r="O12" s="472" t="s">
        <v>1860</v>
      </c>
      <c r="P12" s="472">
        <v>28856</v>
      </c>
      <c r="Q12" s="472" t="s">
        <v>1860</v>
      </c>
      <c r="R12" s="472" t="s">
        <v>1860</v>
      </c>
      <c r="S12" s="472">
        <v>-1183</v>
      </c>
      <c r="T12" s="233"/>
      <c r="U12" s="233"/>
      <c r="V12" s="233"/>
      <c r="W12" s="194"/>
      <c r="X12" s="283"/>
      <c r="Y12" s="283"/>
      <c r="Z12" s="305" t="s">
        <v>447</v>
      </c>
      <c r="AA12" s="21">
        <v>8</v>
      </c>
      <c r="AC12" s="89" t="s">
        <v>1127</v>
      </c>
    </row>
    <row r="13" spans="1:32" s="14" customFormat="1" ht="14.1" customHeight="1">
      <c r="A13" s="21">
        <v>9</v>
      </c>
      <c r="B13" s="295" t="s">
        <v>448</v>
      </c>
      <c r="C13" s="188">
        <v>0</v>
      </c>
      <c r="D13" s="188">
        <v>0</v>
      </c>
      <c r="E13" s="188">
        <v>0</v>
      </c>
      <c r="F13" s="188">
        <v>0</v>
      </c>
      <c r="G13" s="188">
        <v>0</v>
      </c>
      <c r="H13" s="188">
        <v>-1E-3</v>
      </c>
      <c r="I13" s="188">
        <v>0</v>
      </c>
      <c r="J13" s="188">
        <v>0</v>
      </c>
      <c r="K13" s="188">
        <v>0</v>
      </c>
      <c r="L13" s="188">
        <v>0</v>
      </c>
      <c r="M13" s="188">
        <v>0</v>
      </c>
      <c r="N13" s="188">
        <v>0</v>
      </c>
      <c r="O13" s="474" t="s">
        <v>1860</v>
      </c>
      <c r="P13" s="474">
        <v>0.42099999999999999</v>
      </c>
      <c r="Q13" s="474" t="s">
        <v>1860</v>
      </c>
      <c r="R13" s="474" t="s">
        <v>1860</v>
      </c>
      <c r="S13" s="474">
        <v>-2.8000000000000001E-2</v>
      </c>
      <c r="T13" s="188"/>
      <c r="U13" s="188"/>
      <c r="V13" s="188"/>
      <c r="W13" s="187"/>
      <c r="X13" s="280"/>
      <c r="Y13" s="280"/>
      <c r="Z13" s="295" t="s">
        <v>448</v>
      </c>
      <c r="AA13" s="21">
        <v>9</v>
      </c>
      <c r="AC13" s="90" t="s">
        <v>1128</v>
      </c>
    </row>
    <row r="14" spans="1:32" s="14" customFormat="1" ht="14.1" customHeight="1">
      <c r="A14" s="21">
        <v>10</v>
      </c>
      <c r="B14" s="307" t="s">
        <v>636</v>
      </c>
      <c r="C14" s="227">
        <v>0</v>
      </c>
      <c r="D14" s="227">
        <v>0</v>
      </c>
      <c r="E14" s="227">
        <v>0</v>
      </c>
      <c r="F14" s="227">
        <v>0</v>
      </c>
      <c r="G14" s="227">
        <v>0</v>
      </c>
      <c r="H14" s="227">
        <v>-164</v>
      </c>
      <c r="I14" s="227">
        <v>0</v>
      </c>
      <c r="J14" s="227">
        <v>0</v>
      </c>
      <c r="K14" s="227">
        <v>0</v>
      </c>
      <c r="L14" s="227">
        <v>0</v>
      </c>
      <c r="M14" s="227">
        <v>0</v>
      </c>
      <c r="N14" s="227">
        <v>0</v>
      </c>
      <c r="O14" s="473" t="s">
        <v>1860</v>
      </c>
      <c r="P14" s="473">
        <v>29054</v>
      </c>
      <c r="Q14" s="473" t="s">
        <v>1860</v>
      </c>
      <c r="R14" s="473" t="s">
        <v>1860</v>
      </c>
      <c r="S14" s="473">
        <v>-3061</v>
      </c>
      <c r="T14" s="227"/>
      <c r="U14" s="227"/>
      <c r="V14" s="227"/>
      <c r="W14" s="187"/>
      <c r="X14" s="280"/>
      <c r="Y14" s="280"/>
      <c r="Z14" s="307" t="s">
        <v>636</v>
      </c>
      <c r="AA14" s="21">
        <v>10</v>
      </c>
      <c r="AC14" s="98" t="s">
        <v>1129</v>
      </c>
    </row>
    <row r="15" spans="1:32" s="14" customFormat="1" ht="14.1" customHeight="1">
      <c r="A15" s="21">
        <v>11</v>
      </c>
      <c r="B15" s="307" t="s">
        <v>637</v>
      </c>
      <c r="C15" s="188">
        <v>0</v>
      </c>
      <c r="D15" s="188">
        <v>0</v>
      </c>
      <c r="E15" s="188">
        <v>0</v>
      </c>
      <c r="F15" s="188">
        <v>0</v>
      </c>
      <c r="G15" s="188">
        <v>0</v>
      </c>
      <c r="H15" s="188">
        <v>-3.0000000000000001E-3</v>
      </c>
      <c r="I15" s="188">
        <v>0</v>
      </c>
      <c r="J15" s="188">
        <v>0</v>
      </c>
      <c r="K15" s="188">
        <v>0</v>
      </c>
      <c r="L15" s="188">
        <v>0</v>
      </c>
      <c r="M15" s="188">
        <v>0</v>
      </c>
      <c r="N15" s="188">
        <v>0</v>
      </c>
      <c r="O15" s="474" t="s">
        <v>1860</v>
      </c>
      <c r="P15" s="474">
        <v>0.64300000000000002</v>
      </c>
      <c r="Q15" s="474" t="s">
        <v>1860</v>
      </c>
      <c r="R15" s="474" t="s">
        <v>1860</v>
      </c>
      <c r="S15" s="474">
        <v>-6.6000000000000003E-2</v>
      </c>
      <c r="T15" s="188"/>
      <c r="U15" s="188"/>
      <c r="V15" s="188"/>
      <c r="W15" s="187"/>
      <c r="X15" s="280"/>
      <c r="Y15" s="280"/>
      <c r="Z15" s="307" t="s">
        <v>637</v>
      </c>
      <c r="AA15" s="21">
        <v>11</v>
      </c>
      <c r="AC15" s="98" t="s">
        <v>1128</v>
      </c>
    </row>
    <row r="16" spans="1:32" s="14" customFormat="1" ht="14.1" customHeight="1">
      <c r="A16" s="21">
        <v>12</v>
      </c>
      <c r="B16" s="285" t="s">
        <v>638</v>
      </c>
      <c r="C16" s="227"/>
      <c r="D16" s="227"/>
      <c r="E16" s="227"/>
      <c r="F16" s="227"/>
      <c r="G16" s="227"/>
      <c r="H16" s="227"/>
      <c r="I16" s="227"/>
      <c r="J16" s="227"/>
      <c r="K16" s="227"/>
      <c r="L16" s="227"/>
      <c r="M16" s="227"/>
      <c r="N16" s="227"/>
      <c r="O16" s="473" t="s">
        <v>1860</v>
      </c>
      <c r="P16" s="473" t="s">
        <v>1860</v>
      </c>
      <c r="Q16" s="473" t="s">
        <v>1860</v>
      </c>
      <c r="R16" s="473" t="s">
        <v>1860</v>
      </c>
      <c r="S16" s="473" t="s">
        <v>1860</v>
      </c>
      <c r="T16" s="227"/>
      <c r="U16" s="227"/>
      <c r="V16" s="227"/>
      <c r="W16" s="187"/>
      <c r="X16" s="280"/>
      <c r="Y16" s="280"/>
      <c r="Z16" s="285" t="s">
        <v>638</v>
      </c>
      <c r="AA16" s="21">
        <v>12</v>
      </c>
      <c r="AC16" s="65"/>
    </row>
    <row r="17" spans="1:29" s="14" customFormat="1" ht="14.1" customHeight="1" thickBot="1">
      <c r="A17" s="60">
        <v>13</v>
      </c>
      <c r="B17" s="206" t="s">
        <v>565</v>
      </c>
      <c r="C17" s="227">
        <v>2467</v>
      </c>
      <c r="D17" s="227">
        <v>1538</v>
      </c>
      <c r="E17" s="227">
        <v>490</v>
      </c>
      <c r="F17" s="227">
        <v>3466</v>
      </c>
      <c r="G17" s="227">
        <v>8490</v>
      </c>
      <c r="H17" s="227">
        <v>1814</v>
      </c>
      <c r="I17" s="227">
        <v>3747</v>
      </c>
      <c r="J17" s="227">
        <v>122042</v>
      </c>
      <c r="K17" s="227">
        <v>0</v>
      </c>
      <c r="L17" s="227">
        <v>0</v>
      </c>
      <c r="M17" s="227">
        <v>0</v>
      </c>
      <c r="N17" s="227">
        <v>0</v>
      </c>
      <c r="O17" s="473">
        <v>1831</v>
      </c>
      <c r="P17" s="473">
        <v>6938</v>
      </c>
      <c r="Q17" s="473">
        <v>7508</v>
      </c>
      <c r="R17" s="473">
        <v>10663</v>
      </c>
      <c r="S17" s="473">
        <v>4172</v>
      </c>
      <c r="T17" s="227"/>
      <c r="U17" s="227"/>
      <c r="V17" s="227"/>
      <c r="W17" s="187"/>
      <c r="X17" s="280"/>
      <c r="Y17" s="280"/>
      <c r="Z17" s="206" t="s">
        <v>565</v>
      </c>
      <c r="AA17" s="60">
        <v>13</v>
      </c>
      <c r="AC17" s="66" t="s">
        <v>1130</v>
      </c>
    </row>
    <row r="18" spans="1:29" s="446" customFormat="1" ht="14.1" customHeight="1" thickBot="1">
      <c r="A18" s="435">
        <v>14</v>
      </c>
      <c r="B18" s="115" t="s">
        <v>1848</v>
      </c>
      <c r="C18" s="448">
        <v>6.0000000000000001E-3</v>
      </c>
      <c r="D18" s="448">
        <v>0.03</v>
      </c>
      <c r="E18" s="448">
        <v>3.6999999999999998E-2</v>
      </c>
      <c r="F18" s="448">
        <v>0.04</v>
      </c>
      <c r="G18" s="448">
        <v>5.1999999999999998E-2</v>
      </c>
      <c r="H18" s="448">
        <v>5.3999999999999999E-2</v>
      </c>
      <c r="I18" s="448">
        <v>5.8000000000000003E-2</v>
      </c>
      <c r="J18" s="448">
        <v>0.104</v>
      </c>
      <c r="K18" s="448">
        <v>0</v>
      </c>
      <c r="L18" s="448">
        <v>0</v>
      </c>
      <c r="M18" s="448">
        <v>0</v>
      </c>
      <c r="N18" s="448">
        <v>0</v>
      </c>
      <c r="O18" s="487">
        <v>3.5999999999999997E-2</v>
      </c>
      <c r="P18" s="487">
        <v>3.9E-2</v>
      </c>
      <c r="Q18" s="487">
        <v>3.5000000000000003E-2</v>
      </c>
      <c r="R18" s="487">
        <v>4.8000000000000001E-2</v>
      </c>
      <c r="S18" s="487">
        <v>4.9000000000000002E-2</v>
      </c>
      <c r="T18" s="448"/>
      <c r="U18" s="448"/>
      <c r="V18" s="448"/>
      <c r="W18" s="439"/>
      <c r="X18" s="443"/>
      <c r="Y18" s="443"/>
      <c r="Z18" s="115" t="s">
        <v>1848</v>
      </c>
      <c r="AA18" s="435">
        <v>14</v>
      </c>
      <c r="AC18" s="449" t="s">
        <v>1131</v>
      </c>
    </row>
    <row r="19" spans="1:29" s="14" customFormat="1" ht="14.1" customHeight="1">
      <c r="A19" s="137">
        <v>15</v>
      </c>
      <c r="B19" s="206" t="s">
        <v>449</v>
      </c>
      <c r="C19" s="213">
        <v>0.19</v>
      </c>
      <c r="D19" s="213">
        <v>1.53</v>
      </c>
      <c r="E19" s="213">
        <v>2.27</v>
      </c>
      <c r="F19" s="213">
        <v>2.15</v>
      </c>
      <c r="G19" s="213">
        <v>2.87</v>
      </c>
      <c r="H19" s="213">
        <v>2.31</v>
      </c>
      <c r="I19" s="213">
        <v>2.36</v>
      </c>
      <c r="J19" s="213">
        <v>4.38</v>
      </c>
      <c r="K19" s="213">
        <v>0</v>
      </c>
      <c r="L19" s="213">
        <v>0</v>
      </c>
      <c r="M19" s="213">
        <v>0</v>
      </c>
      <c r="N19" s="213">
        <v>0</v>
      </c>
      <c r="O19" s="471">
        <v>1.98</v>
      </c>
      <c r="P19" s="471">
        <v>2.6</v>
      </c>
      <c r="Q19" s="471">
        <v>2.1</v>
      </c>
      <c r="R19" s="471">
        <v>2.74</v>
      </c>
      <c r="S19" s="471">
        <v>2.56</v>
      </c>
      <c r="T19" s="213"/>
      <c r="U19" s="213"/>
      <c r="V19" s="213"/>
      <c r="W19" s="187"/>
      <c r="X19" s="280"/>
      <c r="Y19" s="280"/>
      <c r="Z19" s="206" t="s">
        <v>449</v>
      </c>
      <c r="AA19" s="137">
        <v>15</v>
      </c>
      <c r="AC19" s="66" t="s">
        <v>1109</v>
      </c>
    </row>
    <row r="20" spans="1:29" s="14" customFormat="1" ht="14.1" customHeight="1">
      <c r="A20" s="21">
        <v>16</v>
      </c>
      <c r="B20" s="232" t="s">
        <v>639</v>
      </c>
      <c r="C20" s="233">
        <v>1446</v>
      </c>
      <c r="D20" s="233">
        <v>1739</v>
      </c>
      <c r="E20" s="233">
        <v>381</v>
      </c>
      <c r="F20" s="233">
        <v>3638</v>
      </c>
      <c r="G20" s="233">
        <v>9373</v>
      </c>
      <c r="H20" s="233">
        <v>3485</v>
      </c>
      <c r="I20" s="233">
        <v>3348</v>
      </c>
      <c r="J20" s="233">
        <v>126709</v>
      </c>
      <c r="K20" s="233">
        <v>0</v>
      </c>
      <c r="L20" s="233">
        <v>0</v>
      </c>
      <c r="M20" s="233">
        <v>0</v>
      </c>
      <c r="N20" s="233">
        <v>0</v>
      </c>
      <c r="O20" s="472">
        <v>1919</v>
      </c>
      <c r="P20" s="472">
        <v>6259</v>
      </c>
      <c r="Q20" s="472">
        <v>7700</v>
      </c>
      <c r="R20" s="472">
        <v>11030</v>
      </c>
      <c r="S20" s="472">
        <v>4441</v>
      </c>
      <c r="T20" s="233"/>
      <c r="U20" s="233"/>
      <c r="V20" s="233"/>
      <c r="W20" s="194"/>
      <c r="X20" s="283"/>
      <c r="Y20" s="283"/>
      <c r="Z20" s="232" t="s">
        <v>639</v>
      </c>
      <c r="AA20" s="21">
        <v>16</v>
      </c>
      <c r="AC20" s="67" t="s">
        <v>1110</v>
      </c>
    </row>
    <row r="21" spans="1:29" s="14" customFormat="1" ht="14.1" customHeight="1">
      <c r="A21" s="21">
        <v>17</v>
      </c>
      <c r="B21" s="186" t="s">
        <v>640</v>
      </c>
      <c r="C21" s="188">
        <v>4.0000000000000001E-3</v>
      </c>
      <c r="D21" s="188">
        <v>3.3000000000000002E-2</v>
      </c>
      <c r="E21" s="188">
        <v>3.1E-2</v>
      </c>
      <c r="F21" s="188">
        <v>6.3E-2</v>
      </c>
      <c r="G21" s="188">
        <v>5.2999999999999999E-2</v>
      </c>
      <c r="H21" s="188">
        <v>7.1999999999999995E-2</v>
      </c>
      <c r="I21" s="188">
        <v>4.7E-2</v>
      </c>
      <c r="J21" s="188">
        <v>0.1</v>
      </c>
      <c r="K21" s="188">
        <v>0</v>
      </c>
      <c r="L21" s="188">
        <v>0</v>
      </c>
      <c r="M21" s="188">
        <v>0</v>
      </c>
      <c r="N21" s="188">
        <v>0</v>
      </c>
      <c r="O21" s="474">
        <v>4.2000000000000003E-2</v>
      </c>
      <c r="P21" s="474">
        <v>4.8000000000000001E-2</v>
      </c>
      <c r="Q21" s="474">
        <v>3.6999999999999998E-2</v>
      </c>
      <c r="R21" s="474">
        <v>6.5000000000000002E-2</v>
      </c>
      <c r="S21" s="474">
        <v>5.3999999999999999E-2</v>
      </c>
      <c r="T21" s="188"/>
      <c r="U21" s="188"/>
      <c r="V21" s="188"/>
      <c r="W21" s="187"/>
      <c r="X21" s="280"/>
      <c r="Y21" s="280"/>
      <c r="Z21" s="186" t="s">
        <v>640</v>
      </c>
      <c r="AA21" s="21">
        <v>17</v>
      </c>
      <c r="AC21" s="68" t="s">
        <v>1131</v>
      </c>
    </row>
    <row r="22" spans="1:29" s="13" customFormat="1" ht="14.1" customHeight="1">
      <c r="A22" s="21">
        <v>18</v>
      </c>
      <c r="B22" s="186" t="s">
        <v>641</v>
      </c>
      <c r="C22" s="213">
        <v>0.12</v>
      </c>
      <c r="D22" s="213">
        <v>1.73</v>
      </c>
      <c r="E22" s="213">
        <v>1.98</v>
      </c>
      <c r="F22" s="213">
        <v>2.62</v>
      </c>
      <c r="G22" s="213">
        <v>2.81</v>
      </c>
      <c r="H22" s="213">
        <v>3.08</v>
      </c>
      <c r="I22" s="213">
        <v>1.77</v>
      </c>
      <c r="J22" s="213">
        <v>4.1900000000000004</v>
      </c>
      <c r="K22" s="213">
        <v>0</v>
      </c>
      <c r="L22" s="213">
        <v>0</v>
      </c>
      <c r="M22" s="213">
        <v>0</v>
      </c>
      <c r="N22" s="213">
        <v>0</v>
      </c>
      <c r="O22" s="471">
        <v>2.11</v>
      </c>
      <c r="P22" s="471">
        <v>2.76</v>
      </c>
      <c r="Q22" s="471">
        <v>2.2000000000000002</v>
      </c>
      <c r="R22" s="471">
        <v>3.82</v>
      </c>
      <c r="S22" s="471">
        <v>2.78</v>
      </c>
      <c r="T22" s="213"/>
      <c r="U22" s="213"/>
      <c r="V22" s="213"/>
      <c r="W22" s="187"/>
      <c r="X22" s="280"/>
      <c r="Y22" s="280"/>
      <c r="Z22" s="186" t="s">
        <v>641</v>
      </c>
      <c r="AA22" s="21">
        <v>18</v>
      </c>
      <c r="AC22" s="68" t="s">
        <v>1109</v>
      </c>
    </row>
    <row r="23" spans="1:29" s="13" customFormat="1" ht="14.1" customHeight="1">
      <c r="A23" s="21">
        <v>19</v>
      </c>
      <c r="B23" s="238" t="s">
        <v>1500</v>
      </c>
      <c r="C23" s="233">
        <v>2467</v>
      </c>
      <c r="D23" s="233">
        <v>744</v>
      </c>
      <c r="E23" s="233">
        <v>360</v>
      </c>
      <c r="F23" s="233">
        <v>2593</v>
      </c>
      <c r="G23" s="233">
        <v>5608</v>
      </c>
      <c r="H23" s="233">
        <v>1080</v>
      </c>
      <c r="I23" s="233">
        <v>1827</v>
      </c>
      <c r="J23" s="233">
        <v>93743</v>
      </c>
      <c r="K23" s="233">
        <v>0</v>
      </c>
      <c r="L23" s="233">
        <v>0</v>
      </c>
      <c r="M23" s="233">
        <v>0</v>
      </c>
      <c r="N23" s="233">
        <v>0</v>
      </c>
      <c r="O23" s="472">
        <v>1232</v>
      </c>
      <c r="P23" s="472">
        <v>4020</v>
      </c>
      <c r="Q23" s="472">
        <v>5929</v>
      </c>
      <c r="R23" s="472">
        <v>8942</v>
      </c>
      <c r="S23" s="472">
        <v>3225</v>
      </c>
      <c r="T23" s="233"/>
      <c r="U23" s="233"/>
      <c r="V23" s="233"/>
      <c r="W23" s="194"/>
      <c r="X23" s="283"/>
      <c r="Y23" s="283"/>
      <c r="Z23" s="238" t="s">
        <v>1500</v>
      </c>
      <c r="AA23" s="21">
        <v>19</v>
      </c>
      <c r="AC23" s="73" t="s">
        <v>1111</v>
      </c>
    </row>
    <row r="24" spans="1:29" s="13" customFormat="1" ht="14.1" customHeight="1">
      <c r="A24" s="21">
        <v>20</v>
      </c>
      <c r="B24" s="206" t="s">
        <v>1501</v>
      </c>
      <c r="C24" s="188">
        <v>6.0000000000000001E-3</v>
      </c>
      <c r="D24" s="188">
        <v>1.4999999999999999E-2</v>
      </c>
      <c r="E24" s="188">
        <v>2.7E-2</v>
      </c>
      <c r="F24" s="188">
        <v>0.03</v>
      </c>
      <c r="G24" s="188">
        <v>3.5000000000000003E-2</v>
      </c>
      <c r="H24" s="188">
        <v>3.2000000000000001E-2</v>
      </c>
      <c r="I24" s="188">
        <v>2.8000000000000001E-2</v>
      </c>
      <c r="J24" s="188">
        <v>0.08</v>
      </c>
      <c r="K24" s="188">
        <v>0</v>
      </c>
      <c r="L24" s="188">
        <v>0</v>
      </c>
      <c r="M24" s="188">
        <v>0</v>
      </c>
      <c r="N24" s="188">
        <v>0</v>
      </c>
      <c r="O24" s="474">
        <v>2.4E-2</v>
      </c>
      <c r="P24" s="474">
        <v>2.9000000000000001E-2</v>
      </c>
      <c r="Q24" s="474">
        <v>2.9000000000000001E-2</v>
      </c>
      <c r="R24" s="474">
        <v>0.04</v>
      </c>
      <c r="S24" s="474">
        <v>3.7999999999999999E-2</v>
      </c>
      <c r="T24" s="188"/>
      <c r="U24" s="188"/>
      <c r="V24" s="188"/>
      <c r="W24" s="187"/>
      <c r="X24" s="280"/>
      <c r="Y24" s="280"/>
      <c r="Z24" s="206" t="s">
        <v>1501</v>
      </c>
      <c r="AA24" s="21">
        <v>20</v>
      </c>
      <c r="AC24" s="66" t="s">
        <v>1112</v>
      </c>
    </row>
    <row r="25" spans="1:29" s="13" customFormat="1" ht="14.1" customHeight="1">
      <c r="A25" s="21">
        <v>21</v>
      </c>
      <c r="B25" s="206" t="s">
        <v>450</v>
      </c>
      <c r="C25" s="213">
        <v>0.19</v>
      </c>
      <c r="D25" s="213">
        <v>0.74</v>
      </c>
      <c r="E25" s="213">
        <v>1.67</v>
      </c>
      <c r="F25" s="213">
        <v>1.6</v>
      </c>
      <c r="G25" s="213">
        <v>1.9</v>
      </c>
      <c r="H25" s="213">
        <v>1.37</v>
      </c>
      <c r="I25" s="213">
        <v>1.1499999999999999</v>
      </c>
      <c r="J25" s="213">
        <v>3.37</v>
      </c>
      <c r="K25" s="213">
        <v>0</v>
      </c>
      <c r="L25" s="213">
        <v>0</v>
      </c>
      <c r="M25" s="213">
        <v>0</v>
      </c>
      <c r="N25" s="213">
        <v>0</v>
      </c>
      <c r="O25" s="471">
        <v>1.34</v>
      </c>
      <c r="P25" s="471">
        <v>1.96</v>
      </c>
      <c r="Q25" s="471">
        <v>1.71</v>
      </c>
      <c r="R25" s="471">
        <v>2.2999999999999998</v>
      </c>
      <c r="S25" s="471">
        <v>1.98</v>
      </c>
      <c r="T25" s="213"/>
      <c r="U25" s="213"/>
      <c r="V25" s="213"/>
      <c r="W25" s="187"/>
      <c r="X25" s="280"/>
      <c r="Y25" s="280"/>
      <c r="Z25" s="206" t="s">
        <v>450</v>
      </c>
      <c r="AA25" s="21">
        <v>21</v>
      </c>
      <c r="AC25" s="66" t="s">
        <v>1113</v>
      </c>
    </row>
    <row r="26" spans="1:29" s="13" customFormat="1" ht="14.1" customHeight="1">
      <c r="A26" s="21">
        <v>22</v>
      </c>
      <c r="B26" s="235" t="s">
        <v>451</v>
      </c>
      <c r="C26" s="237">
        <v>0</v>
      </c>
      <c r="D26" s="237">
        <v>87.85</v>
      </c>
      <c r="E26" s="237">
        <v>39.29</v>
      </c>
      <c r="F26" s="237">
        <v>36.979999999999997</v>
      </c>
      <c r="G26" s="237">
        <v>61.78</v>
      </c>
      <c r="H26" s="237">
        <v>71.23</v>
      </c>
      <c r="I26" s="237">
        <v>100</v>
      </c>
      <c r="J26" s="237">
        <v>72.13</v>
      </c>
      <c r="K26" s="237">
        <v>0</v>
      </c>
      <c r="L26" s="237">
        <v>0</v>
      </c>
      <c r="M26" s="237">
        <v>0</v>
      </c>
      <c r="N26" s="237">
        <v>0</v>
      </c>
      <c r="O26" s="475">
        <v>54.71</v>
      </c>
      <c r="P26" s="475">
        <v>52.02</v>
      </c>
      <c r="Q26" s="475">
        <v>48.42</v>
      </c>
      <c r="R26" s="475">
        <v>20.93</v>
      </c>
      <c r="S26" s="475">
        <v>55.1</v>
      </c>
      <c r="T26" s="237"/>
      <c r="U26" s="237"/>
      <c r="V26" s="237"/>
      <c r="W26" s="194"/>
      <c r="X26" s="283"/>
      <c r="Y26" s="283"/>
      <c r="Z26" s="235" t="s">
        <v>451</v>
      </c>
      <c r="AA26" s="21">
        <v>22</v>
      </c>
      <c r="AC26" s="64" t="s">
        <v>1114</v>
      </c>
    </row>
    <row r="27" spans="1:29" s="13" customFormat="1" ht="14.1" customHeight="1">
      <c r="A27" s="21">
        <v>23</v>
      </c>
      <c r="B27" s="211" t="s">
        <v>452</v>
      </c>
      <c r="C27" s="213">
        <v>100</v>
      </c>
      <c r="D27" s="213">
        <v>12.15</v>
      </c>
      <c r="E27" s="213">
        <v>60.71</v>
      </c>
      <c r="F27" s="213">
        <v>63.02</v>
      </c>
      <c r="G27" s="213">
        <v>38.22</v>
      </c>
      <c r="H27" s="213">
        <v>28.77</v>
      </c>
      <c r="I27" s="213">
        <v>0</v>
      </c>
      <c r="J27" s="213">
        <v>27.87</v>
      </c>
      <c r="K27" s="213">
        <v>0</v>
      </c>
      <c r="L27" s="213">
        <v>0</v>
      </c>
      <c r="M27" s="213">
        <v>0</v>
      </c>
      <c r="N27" s="213">
        <v>0</v>
      </c>
      <c r="O27" s="471">
        <v>45.29</v>
      </c>
      <c r="P27" s="471">
        <v>59.98</v>
      </c>
      <c r="Q27" s="471">
        <v>51.58</v>
      </c>
      <c r="R27" s="471">
        <v>79.069999999999993</v>
      </c>
      <c r="S27" s="471">
        <v>44.91</v>
      </c>
      <c r="T27" s="213"/>
      <c r="U27" s="213"/>
      <c r="V27" s="213"/>
      <c r="W27" s="187"/>
      <c r="X27" s="280"/>
      <c r="Y27" s="280"/>
      <c r="Z27" s="211" t="s">
        <v>452</v>
      </c>
      <c r="AA27" s="21">
        <v>23</v>
      </c>
      <c r="AC27" s="63" t="s">
        <v>1115</v>
      </c>
    </row>
    <row r="28" spans="1:29" s="13" customFormat="1" ht="14.1" customHeight="1">
      <c r="A28" s="21">
        <v>24</v>
      </c>
      <c r="B28" s="232" t="s">
        <v>642</v>
      </c>
      <c r="C28" s="233">
        <v>1446</v>
      </c>
      <c r="D28" s="233">
        <v>590</v>
      </c>
      <c r="E28" s="233">
        <v>317</v>
      </c>
      <c r="F28" s="233">
        <v>2523</v>
      </c>
      <c r="G28" s="233">
        <v>6780</v>
      </c>
      <c r="H28" s="233">
        <v>1692</v>
      </c>
      <c r="I28" s="233">
        <v>1375</v>
      </c>
      <c r="J28" s="233">
        <v>95954</v>
      </c>
      <c r="K28" s="233">
        <v>0</v>
      </c>
      <c r="L28" s="233">
        <v>0</v>
      </c>
      <c r="M28" s="233">
        <v>0</v>
      </c>
      <c r="N28" s="233">
        <v>0</v>
      </c>
      <c r="O28" s="472">
        <v>1143</v>
      </c>
      <c r="P28" s="472">
        <v>3713</v>
      </c>
      <c r="Q28" s="472">
        <v>6131</v>
      </c>
      <c r="R28" s="472">
        <v>9193</v>
      </c>
      <c r="S28" s="472">
        <v>3350</v>
      </c>
      <c r="T28" s="233"/>
      <c r="U28" s="233"/>
      <c r="V28" s="233"/>
      <c r="W28" s="194"/>
      <c r="X28" s="283"/>
      <c r="Y28" s="283"/>
      <c r="Z28" s="232" t="s">
        <v>642</v>
      </c>
      <c r="AA28" s="21">
        <v>24</v>
      </c>
      <c r="AC28" s="67" t="s">
        <v>1549</v>
      </c>
    </row>
    <row r="29" spans="1:29" s="13" customFormat="1" ht="14.1" customHeight="1">
      <c r="A29" s="21">
        <v>25</v>
      </c>
      <c r="B29" s="186" t="s">
        <v>643</v>
      </c>
      <c r="C29" s="188">
        <v>4.0000000000000001E-3</v>
      </c>
      <c r="D29" s="188">
        <v>1.0999999999999999E-2</v>
      </c>
      <c r="E29" s="188">
        <v>2.5999999999999999E-2</v>
      </c>
      <c r="F29" s="188">
        <v>4.3999999999999997E-2</v>
      </c>
      <c r="G29" s="188">
        <v>3.9E-2</v>
      </c>
      <c r="H29" s="188">
        <v>3.5000000000000003E-2</v>
      </c>
      <c r="I29" s="188">
        <v>1.9E-2</v>
      </c>
      <c r="J29" s="188">
        <v>7.5999999999999998E-2</v>
      </c>
      <c r="K29" s="188">
        <v>0</v>
      </c>
      <c r="L29" s="188">
        <v>0</v>
      </c>
      <c r="M29" s="188">
        <v>0</v>
      </c>
      <c r="N29" s="188">
        <v>0</v>
      </c>
      <c r="O29" s="474">
        <v>2.7E-2</v>
      </c>
      <c r="P29" s="474">
        <v>3.5999999999999997E-2</v>
      </c>
      <c r="Q29" s="474">
        <v>0.03</v>
      </c>
      <c r="R29" s="474">
        <v>5.3999999999999999E-2</v>
      </c>
      <c r="S29" s="474">
        <v>4.1000000000000002E-2</v>
      </c>
      <c r="T29" s="188"/>
      <c r="U29" s="188"/>
      <c r="V29" s="188"/>
      <c r="W29" s="187"/>
      <c r="X29" s="280"/>
      <c r="Y29" s="280"/>
      <c r="Z29" s="186" t="s">
        <v>643</v>
      </c>
      <c r="AA29" s="21">
        <v>25</v>
      </c>
      <c r="AC29" s="68" t="s">
        <v>1112</v>
      </c>
    </row>
    <row r="30" spans="1:29" s="13" customFormat="1" ht="14.1" customHeight="1">
      <c r="A30" s="21">
        <v>26</v>
      </c>
      <c r="B30" s="186" t="s">
        <v>644</v>
      </c>
      <c r="C30" s="213">
        <v>0.12</v>
      </c>
      <c r="D30" s="213">
        <v>0.59</v>
      </c>
      <c r="E30" s="213">
        <v>1.65</v>
      </c>
      <c r="F30" s="213">
        <v>1.82</v>
      </c>
      <c r="G30" s="213">
        <v>2.0299999999999998</v>
      </c>
      <c r="H30" s="213">
        <v>1.5</v>
      </c>
      <c r="I30" s="213">
        <v>0.73</v>
      </c>
      <c r="J30" s="213">
        <v>3.17</v>
      </c>
      <c r="K30" s="213">
        <v>0</v>
      </c>
      <c r="L30" s="213">
        <v>0</v>
      </c>
      <c r="M30" s="213">
        <v>0</v>
      </c>
      <c r="N30" s="213">
        <v>0</v>
      </c>
      <c r="O30" s="471">
        <v>1.35</v>
      </c>
      <c r="P30" s="471">
        <v>2.06</v>
      </c>
      <c r="Q30" s="471">
        <v>1.78</v>
      </c>
      <c r="R30" s="471">
        <v>3.19</v>
      </c>
      <c r="S30" s="471">
        <v>2.08</v>
      </c>
      <c r="T30" s="213"/>
      <c r="U30" s="213"/>
      <c r="V30" s="213"/>
      <c r="W30" s="187"/>
      <c r="X30" s="280"/>
      <c r="Y30" s="280"/>
      <c r="Z30" s="186" t="s">
        <v>644</v>
      </c>
      <c r="AA30" s="21">
        <v>26</v>
      </c>
      <c r="AC30" s="68" t="s">
        <v>1113</v>
      </c>
    </row>
    <row r="31" spans="1:29" s="13" customFormat="1" ht="14.1" customHeight="1">
      <c r="A31" s="21">
        <v>27</v>
      </c>
      <c r="B31" s="235" t="s">
        <v>453</v>
      </c>
      <c r="C31" s="237">
        <v>0</v>
      </c>
      <c r="D31" s="237">
        <v>95.92</v>
      </c>
      <c r="E31" s="237">
        <v>31.73</v>
      </c>
      <c r="F31" s="237">
        <v>40.68</v>
      </c>
      <c r="G31" s="237">
        <v>68.63</v>
      </c>
      <c r="H31" s="237">
        <v>72.64</v>
      </c>
      <c r="I31" s="237">
        <v>100</v>
      </c>
      <c r="J31" s="237">
        <v>71.77</v>
      </c>
      <c r="K31" s="237">
        <v>0</v>
      </c>
      <c r="L31" s="237">
        <v>0</v>
      </c>
      <c r="M31" s="237">
        <v>0</v>
      </c>
      <c r="N31" s="237">
        <v>0</v>
      </c>
      <c r="O31" s="475">
        <v>56.11</v>
      </c>
      <c r="P31" s="475">
        <v>49.97</v>
      </c>
      <c r="Q31" s="475">
        <v>49.79</v>
      </c>
      <c r="R31" s="475">
        <v>19.96</v>
      </c>
      <c r="S31" s="475">
        <v>59.65</v>
      </c>
      <c r="T31" s="237"/>
      <c r="U31" s="237"/>
      <c r="V31" s="237"/>
      <c r="W31" s="194"/>
      <c r="X31" s="283"/>
      <c r="Y31" s="283"/>
      <c r="Z31" s="235" t="s">
        <v>453</v>
      </c>
      <c r="AA31" s="21">
        <v>27</v>
      </c>
      <c r="AC31" s="64" t="s">
        <v>1550</v>
      </c>
    </row>
    <row r="32" spans="1:29" s="13" customFormat="1" ht="14.1" customHeight="1">
      <c r="A32" s="21">
        <v>28</v>
      </c>
      <c r="B32" s="211" t="s">
        <v>645</v>
      </c>
      <c r="C32" s="213">
        <v>100</v>
      </c>
      <c r="D32" s="213">
        <v>4.08</v>
      </c>
      <c r="E32" s="213">
        <v>68.27</v>
      </c>
      <c r="F32" s="213">
        <v>59.32</v>
      </c>
      <c r="G32" s="213">
        <v>31.37</v>
      </c>
      <c r="H32" s="213">
        <v>27.36</v>
      </c>
      <c r="I32" s="213">
        <v>0</v>
      </c>
      <c r="J32" s="213">
        <v>28.23</v>
      </c>
      <c r="K32" s="213">
        <v>0</v>
      </c>
      <c r="L32" s="213">
        <v>0</v>
      </c>
      <c r="M32" s="213">
        <v>0</v>
      </c>
      <c r="N32" s="213">
        <v>0</v>
      </c>
      <c r="O32" s="471">
        <v>43.89</v>
      </c>
      <c r="P32" s="471">
        <v>62.53</v>
      </c>
      <c r="Q32" s="471">
        <v>50.21</v>
      </c>
      <c r="R32" s="471">
        <v>80.040000000000006</v>
      </c>
      <c r="S32" s="471">
        <v>40.35</v>
      </c>
      <c r="T32" s="213"/>
      <c r="U32" s="213"/>
      <c r="V32" s="213"/>
      <c r="W32" s="187"/>
      <c r="X32" s="280"/>
      <c r="Y32" s="280"/>
      <c r="Z32" s="211" t="s">
        <v>645</v>
      </c>
      <c r="AA32" s="21">
        <v>28</v>
      </c>
      <c r="AC32" s="63" t="s">
        <v>579</v>
      </c>
    </row>
    <row r="33" spans="1:29" s="13" customFormat="1" ht="14.1" customHeight="1">
      <c r="A33" s="21">
        <v>29</v>
      </c>
      <c r="B33" s="238" t="s">
        <v>560</v>
      </c>
      <c r="C33" s="233">
        <v>0</v>
      </c>
      <c r="D33" s="233">
        <v>794</v>
      </c>
      <c r="E33" s="233">
        <v>130</v>
      </c>
      <c r="F33" s="233">
        <v>873</v>
      </c>
      <c r="G33" s="233">
        <v>2882</v>
      </c>
      <c r="H33" s="233">
        <v>733</v>
      </c>
      <c r="I33" s="233">
        <v>1920</v>
      </c>
      <c r="J33" s="233">
        <v>28299</v>
      </c>
      <c r="K33" s="233">
        <v>0</v>
      </c>
      <c r="L33" s="233">
        <v>0</v>
      </c>
      <c r="M33" s="233">
        <v>0</v>
      </c>
      <c r="N33" s="233">
        <v>0</v>
      </c>
      <c r="O33" s="472">
        <v>599</v>
      </c>
      <c r="P33" s="472">
        <v>2918</v>
      </c>
      <c r="Q33" s="472">
        <v>2369</v>
      </c>
      <c r="R33" s="472">
        <v>1720</v>
      </c>
      <c r="S33" s="472">
        <v>947</v>
      </c>
      <c r="T33" s="233"/>
      <c r="U33" s="233"/>
      <c r="V33" s="233"/>
      <c r="W33" s="194"/>
      <c r="X33" s="283"/>
      <c r="Y33" s="283"/>
      <c r="Z33" s="238" t="s">
        <v>560</v>
      </c>
      <c r="AA33" s="21">
        <v>29</v>
      </c>
      <c r="AC33" s="73" t="s">
        <v>1345</v>
      </c>
    </row>
    <row r="34" spans="1:29" s="13" customFormat="1" ht="14.1" customHeight="1">
      <c r="A34" s="21">
        <v>30</v>
      </c>
      <c r="B34" s="206" t="s">
        <v>561</v>
      </c>
      <c r="C34" s="188">
        <v>0</v>
      </c>
      <c r="D34" s="188">
        <v>1.6E-2</v>
      </c>
      <c r="E34" s="188">
        <v>0.01</v>
      </c>
      <c r="F34" s="188">
        <v>0.01</v>
      </c>
      <c r="G34" s="188">
        <v>1.7999999999999999E-2</v>
      </c>
      <c r="H34" s="188">
        <v>2.1999999999999999E-2</v>
      </c>
      <c r="I34" s="188">
        <v>0.03</v>
      </c>
      <c r="J34" s="188">
        <v>2.4E-2</v>
      </c>
      <c r="K34" s="188">
        <v>0</v>
      </c>
      <c r="L34" s="188">
        <v>0</v>
      </c>
      <c r="M34" s="188">
        <v>0</v>
      </c>
      <c r="N34" s="188">
        <v>0</v>
      </c>
      <c r="O34" s="474">
        <v>1.2E-2</v>
      </c>
      <c r="P34" s="474">
        <v>0.01</v>
      </c>
      <c r="Q34" s="474">
        <v>0.01</v>
      </c>
      <c r="R34" s="474">
        <v>8.0000000000000002E-3</v>
      </c>
      <c r="S34" s="474">
        <v>1.0999999999999999E-2</v>
      </c>
      <c r="T34" s="188"/>
      <c r="U34" s="188"/>
      <c r="V34" s="188"/>
      <c r="W34" s="187"/>
      <c r="X34" s="280"/>
      <c r="Y34" s="280"/>
      <c r="Z34" s="206" t="s">
        <v>561</v>
      </c>
      <c r="AA34" s="21">
        <v>30</v>
      </c>
      <c r="AC34" s="66" t="s">
        <v>10</v>
      </c>
    </row>
    <row r="35" spans="1:29" s="13" customFormat="1" ht="14.1" customHeight="1">
      <c r="A35" s="21">
        <v>31</v>
      </c>
      <c r="B35" s="206" t="s">
        <v>454</v>
      </c>
      <c r="C35" s="213">
        <v>0</v>
      </c>
      <c r="D35" s="213">
        <v>0.79</v>
      </c>
      <c r="E35" s="213">
        <v>0.6</v>
      </c>
      <c r="F35" s="213">
        <v>0.54</v>
      </c>
      <c r="G35" s="213">
        <v>0.97</v>
      </c>
      <c r="H35" s="213">
        <v>0.93</v>
      </c>
      <c r="I35" s="213">
        <v>1.21</v>
      </c>
      <c r="J35" s="213">
        <v>1.02</v>
      </c>
      <c r="K35" s="213">
        <v>0</v>
      </c>
      <c r="L35" s="213">
        <v>0</v>
      </c>
      <c r="M35" s="213">
        <v>0</v>
      </c>
      <c r="N35" s="213">
        <v>0</v>
      </c>
      <c r="O35" s="471">
        <v>0.64</v>
      </c>
      <c r="P35" s="471">
        <v>0.64</v>
      </c>
      <c r="Q35" s="471">
        <v>0.6</v>
      </c>
      <c r="R35" s="471">
        <v>0.44</v>
      </c>
      <c r="S35" s="471">
        <v>0.57999999999999996</v>
      </c>
      <c r="T35" s="213"/>
      <c r="U35" s="213"/>
      <c r="V35" s="213"/>
      <c r="W35" s="187"/>
      <c r="X35" s="280"/>
      <c r="Y35" s="280"/>
      <c r="Z35" s="206" t="s">
        <v>454</v>
      </c>
      <c r="AA35" s="21">
        <v>31</v>
      </c>
      <c r="AC35" s="66" t="s">
        <v>11</v>
      </c>
    </row>
    <row r="36" spans="1:29" s="13" customFormat="1" ht="14.1" customHeight="1">
      <c r="A36" s="21">
        <v>32</v>
      </c>
      <c r="B36" s="235" t="s">
        <v>860</v>
      </c>
      <c r="C36" s="237">
        <v>0</v>
      </c>
      <c r="D36" s="237">
        <v>100</v>
      </c>
      <c r="E36" s="237">
        <v>59.06</v>
      </c>
      <c r="F36" s="237">
        <v>35.67</v>
      </c>
      <c r="G36" s="237">
        <v>100</v>
      </c>
      <c r="H36" s="237">
        <v>100</v>
      </c>
      <c r="I36" s="237">
        <v>100</v>
      </c>
      <c r="J36" s="237">
        <v>74.010000000000005</v>
      </c>
      <c r="K36" s="237">
        <v>0</v>
      </c>
      <c r="L36" s="237">
        <v>0</v>
      </c>
      <c r="M36" s="237">
        <v>0</v>
      </c>
      <c r="N36" s="237">
        <v>0</v>
      </c>
      <c r="O36" s="475">
        <v>64.91</v>
      </c>
      <c r="P36" s="475">
        <v>63.51</v>
      </c>
      <c r="Q36" s="475">
        <v>63.28</v>
      </c>
      <c r="R36" s="475">
        <v>100</v>
      </c>
      <c r="S36" s="475">
        <v>88.06</v>
      </c>
      <c r="T36" s="237"/>
      <c r="U36" s="237"/>
      <c r="V36" s="237"/>
      <c r="W36" s="194"/>
      <c r="X36" s="283"/>
      <c r="Y36" s="283"/>
      <c r="Z36" s="235" t="s">
        <v>860</v>
      </c>
      <c r="AA36" s="21">
        <v>32</v>
      </c>
      <c r="AC36" s="64" t="s">
        <v>12</v>
      </c>
    </row>
    <row r="37" spans="1:29" s="13" customFormat="1" ht="14.1" customHeight="1">
      <c r="A37" s="21">
        <v>33</v>
      </c>
      <c r="B37" s="211" t="s">
        <v>862</v>
      </c>
      <c r="C37" s="213">
        <v>0</v>
      </c>
      <c r="D37" s="213">
        <v>0</v>
      </c>
      <c r="E37" s="213">
        <v>37.549999999999997</v>
      </c>
      <c r="F37" s="213">
        <v>88.4</v>
      </c>
      <c r="G37" s="213">
        <v>0</v>
      </c>
      <c r="H37" s="213">
        <v>0</v>
      </c>
      <c r="I37" s="213">
        <v>0</v>
      </c>
      <c r="J37" s="213">
        <v>1.41</v>
      </c>
      <c r="K37" s="213">
        <v>0</v>
      </c>
      <c r="L37" s="213">
        <v>0</v>
      </c>
      <c r="M37" s="213">
        <v>0</v>
      </c>
      <c r="N37" s="213">
        <v>0</v>
      </c>
      <c r="O37" s="471">
        <v>62.98</v>
      </c>
      <c r="P37" s="471">
        <v>35.71</v>
      </c>
      <c r="Q37" s="471">
        <v>39.33</v>
      </c>
      <c r="R37" s="471" t="s">
        <v>1860</v>
      </c>
      <c r="S37" s="471">
        <v>36.729999999999997</v>
      </c>
      <c r="T37" s="213"/>
      <c r="U37" s="213"/>
      <c r="V37" s="213"/>
      <c r="W37" s="187"/>
      <c r="X37" s="280"/>
      <c r="Y37" s="280"/>
      <c r="Z37" s="211" t="s">
        <v>862</v>
      </c>
      <c r="AA37" s="21">
        <v>33</v>
      </c>
      <c r="AC37" s="63" t="s">
        <v>13</v>
      </c>
    </row>
    <row r="38" spans="1:29" s="13" customFormat="1" ht="14.1" customHeight="1">
      <c r="A38" s="21">
        <v>34</v>
      </c>
      <c r="B38" s="232" t="s">
        <v>1268</v>
      </c>
      <c r="C38" s="233">
        <v>0</v>
      </c>
      <c r="D38" s="233">
        <v>1149</v>
      </c>
      <c r="E38" s="233">
        <v>65</v>
      </c>
      <c r="F38" s="233">
        <v>1115</v>
      </c>
      <c r="G38" s="233">
        <v>2593</v>
      </c>
      <c r="H38" s="233">
        <v>1792</v>
      </c>
      <c r="I38" s="233">
        <v>1972</v>
      </c>
      <c r="J38" s="233">
        <v>30756</v>
      </c>
      <c r="K38" s="233">
        <v>0</v>
      </c>
      <c r="L38" s="233">
        <v>0</v>
      </c>
      <c r="M38" s="233">
        <v>0</v>
      </c>
      <c r="N38" s="233">
        <v>0</v>
      </c>
      <c r="O38" s="472">
        <v>776</v>
      </c>
      <c r="P38" s="472">
        <v>2546</v>
      </c>
      <c r="Q38" s="472">
        <v>2355</v>
      </c>
      <c r="R38" s="472">
        <v>1837</v>
      </c>
      <c r="S38" s="472">
        <v>1090</v>
      </c>
      <c r="T38" s="233"/>
      <c r="U38" s="233"/>
      <c r="V38" s="233"/>
      <c r="W38" s="194"/>
      <c r="X38" s="283"/>
      <c r="Y38" s="283"/>
      <c r="Z38" s="232" t="s">
        <v>1268</v>
      </c>
      <c r="AA38" s="21">
        <v>34</v>
      </c>
      <c r="AC38" s="67" t="s">
        <v>14</v>
      </c>
    </row>
    <row r="39" spans="1:29" s="13" customFormat="1" ht="14.1" customHeight="1">
      <c r="A39" s="21">
        <v>35</v>
      </c>
      <c r="B39" s="186" t="s">
        <v>1269</v>
      </c>
      <c r="C39" s="188">
        <v>0</v>
      </c>
      <c r="D39" s="188">
        <v>2.1999999999999999E-2</v>
      </c>
      <c r="E39" s="188">
        <v>5.0000000000000001E-3</v>
      </c>
      <c r="F39" s="188">
        <v>1.9E-2</v>
      </c>
      <c r="G39" s="188">
        <v>1.4999999999999999E-2</v>
      </c>
      <c r="H39" s="188">
        <v>3.6999999999999998E-2</v>
      </c>
      <c r="I39" s="188">
        <v>2.8000000000000001E-2</v>
      </c>
      <c r="J39" s="188">
        <v>2.4E-2</v>
      </c>
      <c r="K39" s="188">
        <v>0</v>
      </c>
      <c r="L39" s="188">
        <v>0</v>
      </c>
      <c r="M39" s="188">
        <v>0</v>
      </c>
      <c r="N39" s="188">
        <v>0</v>
      </c>
      <c r="O39" s="474">
        <v>8.9999999999999993E-3</v>
      </c>
      <c r="P39" s="474">
        <v>1.2E-2</v>
      </c>
      <c r="Q39" s="474">
        <v>1.0999999999999999E-2</v>
      </c>
      <c r="R39" s="474">
        <v>1.0999999999999999E-2</v>
      </c>
      <c r="S39" s="474">
        <v>1.4E-2</v>
      </c>
      <c r="T39" s="188"/>
      <c r="U39" s="188"/>
      <c r="V39" s="188"/>
      <c r="W39" s="187"/>
      <c r="X39" s="280"/>
      <c r="Y39" s="280"/>
      <c r="Z39" s="186" t="s">
        <v>1269</v>
      </c>
      <c r="AA39" s="21">
        <v>35</v>
      </c>
      <c r="AC39" s="68" t="s">
        <v>10</v>
      </c>
    </row>
    <row r="40" spans="1:29" s="13" customFormat="1" ht="14.1" customHeight="1">
      <c r="A40" s="21">
        <v>36</v>
      </c>
      <c r="B40" s="186" t="s">
        <v>1270</v>
      </c>
      <c r="C40" s="213">
        <v>0</v>
      </c>
      <c r="D40" s="213">
        <v>1.1499999999999999</v>
      </c>
      <c r="E40" s="213">
        <v>0.34</v>
      </c>
      <c r="F40" s="213">
        <v>0.8</v>
      </c>
      <c r="G40" s="213">
        <v>0.78</v>
      </c>
      <c r="H40" s="213">
        <v>1.58</v>
      </c>
      <c r="I40" s="213">
        <v>1.04</v>
      </c>
      <c r="J40" s="213">
        <v>1.02</v>
      </c>
      <c r="K40" s="213">
        <v>0</v>
      </c>
      <c r="L40" s="213">
        <v>0</v>
      </c>
      <c r="M40" s="213">
        <v>0</v>
      </c>
      <c r="N40" s="213">
        <v>0</v>
      </c>
      <c r="O40" s="471">
        <v>0.76</v>
      </c>
      <c r="P40" s="471">
        <v>0.7</v>
      </c>
      <c r="Q40" s="471">
        <v>0.64</v>
      </c>
      <c r="R40" s="471">
        <v>0.64</v>
      </c>
      <c r="S40" s="471">
        <v>0.7</v>
      </c>
      <c r="T40" s="213"/>
      <c r="U40" s="213"/>
      <c r="V40" s="213"/>
      <c r="W40" s="187"/>
      <c r="X40" s="280"/>
      <c r="Y40" s="280"/>
      <c r="Z40" s="186" t="s">
        <v>1270</v>
      </c>
      <c r="AA40" s="21">
        <v>36</v>
      </c>
      <c r="AC40" s="68" t="s">
        <v>11</v>
      </c>
    </row>
    <row r="41" spans="1:29" s="14" customFormat="1" ht="14.1" customHeight="1">
      <c r="A41" s="21">
        <v>37</v>
      </c>
      <c r="B41" s="235" t="s">
        <v>1271</v>
      </c>
      <c r="C41" s="237">
        <v>0</v>
      </c>
      <c r="D41" s="237">
        <v>100</v>
      </c>
      <c r="E41" s="237">
        <v>24.57</v>
      </c>
      <c r="F41" s="237">
        <v>30.75</v>
      </c>
      <c r="G41" s="237">
        <v>100</v>
      </c>
      <c r="H41" s="237">
        <v>100</v>
      </c>
      <c r="I41" s="237">
        <v>100</v>
      </c>
      <c r="J41" s="237">
        <v>98.71</v>
      </c>
      <c r="K41" s="237">
        <v>0</v>
      </c>
      <c r="L41" s="237">
        <v>0</v>
      </c>
      <c r="M41" s="237">
        <v>0</v>
      </c>
      <c r="N41" s="237">
        <v>0</v>
      </c>
      <c r="O41" s="475">
        <v>51.77</v>
      </c>
      <c r="P41" s="475">
        <v>61.95</v>
      </c>
      <c r="Q41" s="475">
        <v>61.53</v>
      </c>
      <c r="R41" s="475">
        <v>100</v>
      </c>
      <c r="S41" s="475">
        <v>89.43</v>
      </c>
      <c r="T41" s="237"/>
      <c r="U41" s="237"/>
      <c r="V41" s="237"/>
      <c r="W41" s="194"/>
      <c r="X41" s="283"/>
      <c r="Y41" s="283"/>
      <c r="Z41" s="235" t="s">
        <v>1271</v>
      </c>
      <c r="AA41" s="21">
        <v>37</v>
      </c>
      <c r="AC41" s="64" t="s">
        <v>15</v>
      </c>
    </row>
    <row r="42" spans="1:29" s="14" customFormat="1" ht="14.1" customHeight="1">
      <c r="A42" s="21">
        <v>38</v>
      </c>
      <c r="B42" s="211" t="s">
        <v>1272</v>
      </c>
      <c r="C42" s="213">
        <v>0</v>
      </c>
      <c r="D42" s="213">
        <v>0</v>
      </c>
      <c r="E42" s="213">
        <v>75.430000000000007</v>
      </c>
      <c r="F42" s="213">
        <v>69.25</v>
      </c>
      <c r="G42" s="213">
        <v>0</v>
      </c>
      <c r="H42" s="213">
        <v>0</v>
      </c>
      <c r="I42" s="213">
        <v>0</v>
      </c>
      <c r="J42" s="213">
        <v>1.29</v>
      </c>
      <c r="K42" s="213">
        <v>0</v>
      </c>
      <c r="L42" s="213">
        <v>0</v>
      </c>
      <c r="M42" s="213">
        <v>0</v>
      </c>
      <c r="N42" s="213">
        <v>0</v>
      </c>
      <c r="O42" s="471">
        <v>72.34</v>
      </c>
      <c r="P42" s="471">
        <v>47.57</v>
      </c>
      <c r="Q42" s="471">
        <v>38.479999999999997</v>
      </c>
      <c r="R42" s="471" t="s">
        <v>1860</v>
      </c>
      <c r="S42" s="471">
        <v>31.73</v>
      </c>
      <c r="T42" s="213"/>
      <c r="U42" s="213"/>
      <c r="V42" s="213"/>
      <c r="W42" s="187"/>
      <c r="X42" s="280"/>
      <c r="Y42" s="280"/>
      <c r="Z42" s="211" t="s">
        <v>1272</v>
      </c>
      <c r="AA42" s="21">
        <v>38</v>
      </c>
      <c r="AC42" s="63" t="s">
        <v>16</v>
      </c>
    </row>
    <row r="43" spans="1:29" s="13" customFormat="1" ht="14.1" customHeight="1">
      <c r="A43" s="21">
        <v>39</v>
      </c>
      <c r="B43" s="238" t="s">
        <v>866</v>
      </c>
      <c r="C43" s="237">
        <v>3.34</v>
      </c>
      <c r="D43" s="237">
        <v>36.159999999999997</v>
      </c>
      <c r="E43" s="237">
        <v>36.299999999999997</v>
      </c>
      <c r="F43" s="237">
        <v>28.92</v>
      </c>
      <c r="G43" s="237">
        <v>47.66</v>
      </c>
      <c r="H43" s="237">
        <v>22.07</v>
      </c>
      <c r="I43" s="237">
        <v>22.3</v>
      </c>
      <c r="J43" s="237">
        <v>74.63</v>
      </c>
      <c r="K43" s="237">
        <v>0</v>
      </c>
      <c r="L43" s="237">
        <v>0</v>
      </c>
      <c r="M43" s="237">
        <v>0</v>
      </c>
      <c r="N43" s="237">
        <v>0</v>
      </c>
      <c r="O43" s="475">
        <v>33.79</v>
      </c>
      <c r="P43" s="475">
        <v>19.36</v>
      </c>
      <c r="Q43" s="475">
        <v>52.04</v>
      </c>
      <c r="R43" s="475">
        <v>44.5</v>
      </c>
      <c r="S43" s="475">
        <v>61.25</v>
      </c>
      <c r="T43" s="237"/>
      <c r="U43" s="237"/>
      <c r="V43" s="237"/>
      <c r="W43" s="194"/>
      <c r="X43" s="283"/>
      <c r="Y43" s="283"/>
      <c r="Z43" s="238" t="s">
        <v>866</v>
      </c>
      <c r="AA43" s="21">
        <v>39</v>
      </c>
      <c r="AC43" s="73" t="s">
        <v>17</v>
      </c>
    </row>
    <row r="44" spans="1:29" s="13" customFormat="1" ht="14.1" customHeight="1">
      <c r="A44" s="21">
        <v>40</v>
      </c>
      <c r="B44" s="206" t="s">
        <v>867</v>
      </c>
      <c r="C44" s="213">
        <v>3.34</v>
      </c>
      <c r="D44" s="213">
        <v>17.489999999999998</v>
      </c>
      <c r="E44" s="213">
        <v>26.68</v>
      </c>
      <c r="F44" s="213">
        <v>21.64</v>
      </c>
      <c r="G44" s="213">
        <v>31.48</v>
      </c>
      <c r="H44" s="213">
        <v>13.15</v>
      </c>
      <c r="I44" s="213">
        <v>10.87</v>
      </c>
      <c r="J44" s="213">
        <v>57.33</v>
      </c>
      <c r="K44" s="213">
        <v>0</v>
      </c>
      <c r="L44" s="213">
        <v>0</v>
      </c>
      <c r="M44" s="213">
        <v>0</v>
      </c>
      <c r="N44" s="213">
        <v>0</v>
      </c>
      <c r="O44" s="471">
        <v>21.94</v>
      </c>
      <c r="P44" s="471">
        <v>14.72</v>
      </c>
      <c r="Q44" s="471">
        <v>43.1</v>
      </c>
      <c r="R44" s="471">
        <v>37.32</v>
      </c>
      <c r="S44" s="471">
        <v>47.68</v>
      </c>
      <c r="T44" s="213"/>
      <c r="U44" s="213"/>
      <c r="V44" s="213"/>
      <c r="W44" s="187"/>
      <c r="X44" s="280"/>
      <c r="Y44" s="280"/>
      <c r="Z44" s="206" t="s">
        <v>867</v>
      </c>
      <c r="AA44" s="21">
        <v>40</v>
      </c>
      <c r="AC44" s="66" t="s">
        <v>18</v>
      </c>
    </row>
    <row r="45" spans="1:29" s="13" customFormat="1" ht="14.1" customHeight="1">
      <c r="A45" s="21">
        <v>41</v>
      </c>
      <c r="B45" s="206" t="s">
        <v>868</v>
      </c>
      <c r="C45" s="213">
        <v>0</v>
      </c>
      <c r="D45" s="213">
        <v>18.66</v>
      </c>
      <c r="E45" s="213">
        <v>9.6199999999999992</v>
      </c>
      <c r="F45" s="213">
        <v>7.29</v>
      </c>
      <c r="G45" s="213">
        <v>16.18</v>
      </c>
      <c r="H45" s="213">
        <v>8.92</v>
      </c>
      <c r="I45" s="213">
        <v>11.43</v>
      </c>
      <c r="J45" s="213">
        <v>17.309999999999999</v>
      </c>
      <c r="K45" s="213">
        <v>0</v>
      </c>
      <c r="L45" s="213">
        <v>0</v>
      </c>
      <c r="M45" s="213">
        <v>0</v>
      </c>
      <c r="N45" s="213">
        <v>0</v>
      </c>
      <c r="O45" s="471">
        <v>11.86</v>
      </c>
      <c r="P45" s="471">
        <v>4.6399999999999997</v>
      </c>
      <c r="Q45" s="471">
        <v>13.42</v>
      </c>
      <c r="R45" s="471">
        <v>7.18</v>
      </c>
      <c r="S45" s="471">
        <v>13.57</v>
      </c>
      <c r="T45" s="213"/>
      <c r="U45" s="213"/>
      <c r="V45" s="213"/>
      <c r="W45" s="187"/>
      <c r="X45" s="280"/>
      <c r="Y45" s="280"/>
      <c r="Z45" s="206" t="s">
        <v>868</v>
      </c>
      <c r="AA45" s="21">
        <v>41</v>
      </c>
      <c r="AC45" s="66" t="s">
        <v>19</v>
      </c>
    </row>
    <row r="46" spans="1:29" s="13" customFormat="1" ht="14.1" customHeight="1">
      <c r="A46" s="21">
        <v>42</v>
      </c>
      <c r="B46" s="232" t="s">
        <v>1273</v>
      </c>
      <c r="C46" s="237">
        <v>2.08</v>
      </c>
      <c r="D46" s="237">
        <v>23.83</v>
      </c>
      <c r="E46" s="237">
        <v>28.9</v>
      </c>
      <c r="F46" s="237">
        <v>35.950000000000003</v>
      </c>
      <c r="G46" s="237">
        <v>52.37</v>
      </c>
      <c r="H46" s="237">
        <v>29.96</v>
      </c>
      <c r="I46" s="237">
        <v>18.260000000000002</v>
      </c>
      <c r="J46" s="237">
        <v>75.61</v>
      </c>
      <c r="K46" s="237">
        <v>0</v>
      </c>
      <c r="L46" s="237">
        <v>0</v>
      </c>
      <c r="M46" s="237">
        <v>0</v>
      </c>
      <c r="N46" s="237">
        <v>0</v>
      </c>
      <c r="O46" s="475">
        <v>29.56</v>
      </c>
      <c r="P46" s="475">
        <v>26.9</v>
      </c>
      <c r="Q46" s="475">
        <v>52.33</v>
      </c>
      <c r="R46" s="475">
        <v>68.17</v>
      </c>
      <c r="S46" s="475">
        <v>68.37</v>
      </c>
      <c r="T46" s="237"/>
      <c r="U46" s="237"/>
      <c r="V46" s="237"/>
      <c r="W46" s="194"/>
      <c r="X46" s="283"/>
      <c r="Y46" s="283"/>
      <c r="Z46" s="232" t="s">
        <v>1273</v>
      </c>
      <c r="AA46" s="21">
        <v>42</v>
      </c>
      <c r="AC46" s="67" t="s">
        <v>823</v>
      </c>
    </row>
    <row r="47" spans="1:29" s="13" customFormat="1" ht="14.1" customHeight="1">
      <c r="A47" s="21">
        <v>43</v>
      </c>
      <c r="B47" s="186" t="s">
        <v>1274</v>
      </c>
      <c r="C47" s="213">
        <v>2.08</v>
      </c>
      <c r="D47" s="213">
        <v>8.08</v>
      </c>
      <c r="E47" s="213">
        <v>24</v>
      </c>
      <c r="F47" s="213">
        <v>24.93</v>
      </c>
      <c r="G47" s="213">
        <v>37.880000000000003</v>
      </c>
      <c r="H47" s="213">
        <v>14.55</v>
      </c>
      <c r="I47" s="213">
        <v>7.5</v>
      </c>
      <c r="J47" s="213">
        <v>57.26</v>
      </c>
      <c r="K47" s="213">
        <v>0</v>
      </c>
      <c r="L47" s="213">
        <v>0</v>
      </c>
      <c r="M47" s="213">
        <v>0</v>
      </c>
      <c r="N47" s="213">
        <v>0</v>
      </c>
      <c r="O47" s="471">
        <v>19</v>
      </c>
      <c r="P47" s="471">
        <v>20.85</v>
      </c>
      <c r="Q47" s="471">
        <v>42.91</v>
      </c>
      <c r="R47" s="471">
        <v>56.82</v>
      </c>
      <c r="S47" s="471">
        <v>51.17</v>
      </c>
      <c r="T47" s="213"/>
      <c r="U47" s="213"/>
      <c r="V47" s="213"/>
      <c r="W47" s="187"/>
      <c r="X47" s="280"/>
      <c r="Y47" s="280"/>
      <c r="Z47" s="186" t="s">
        <v>1274</v>
      </c>
      <c r="AA47" s="21">
        <v>43</v>
      </c>
      <c r="AC47" s="68" t="s">
        <v>824</v>
      </c>
    </row>
    <row r="48" spans="1:29" s="13" customFormat="1" ht="14.1" customHeight="1">
      <c r="A48" s="21">
        <v>44</v>
      </c>
      <c r="B48" s="186" t="s">
        <v>1275</v>
      </c>
      <c r="C48" s="213">
        <v>0</v>
      </c>
      <c r="D48" s="213">
        <v>15.75</v>
      </c>
      <c r="E48" s="213">
        <v>4.9000000000000004</v>
      </c>
      <c r="F48" s="213">
        <v>11.02</v>
      </c>
      <c r="G48" s="213">
        <v>14.49</v>
      </c>
      <c r="H48" s="213">
        <v>15.41</v>
      </c>
      <c r="I48" s="213">
        <v>10.76</v>
      </c>
      <c r="J48" s="213">
        <v>18.350000000000001</v>
      </c>
      <c r="K48" s="213">
        <v>0</v>
      </c>
      <c r="L48" s="213">
        <v>0</v>
      </c>
      <c r="M48" s="213">
        <v>0</v>
      </c>
      <c r="N48" s="213">
        <v>0</v>
      </c>
      <c r="O48" s="471">
        <v>10.56</v>
      </c>
      <c r="P48" s="471">
        <v>6.05</v>
      </c>
      <c r="Q48" s="471">
        <v>14.14</v>
      </c>
      <c r="R48" s="471">
        <v>11.35</v>
      </c>
      <c r="S48" s="471">
        <v>17.21</v>
      </c>
      <c r="T48" s="213"/>
      <c r="U48" s="213"/>
      <c r="V48" s="213"/>
      <c r="W48" s="187"/>
      <c r="X48" s="280"/>
      <c r="Y48" s="280"/>
      <c r="Z48" s="186" t="s">
        <v>1275</v>
      </c>
      <c r="AA48" s="21">
        <v>44</v>
      </c>
      <c r="AC48" s="68" t="s">
        <v>825</v>
      </c>
    </row>
    <row r="49" spans="1:32" s="13" customFormat="1" ht="14.1" customHeight="1">
      <c r="A49" s="21">
        <v>45</v>
      </c>
      <c r="B49" s="321"/>
      <c r="C49" s="227"/>
      <c r="D49" s="227"/>
      <c r="E49" s="227"/>
      <c r="F49" s="227"/>
      <c r="G49" s="227"/>
      <c r="H49" s="227"/>
      <c r="I49" s="227"/>
      <c r="J49" s="227"/>
      <c r="K49" s="227"/>
      <c r="L49" s="227"/>
      <c r="M49" s="227"/>
      <c r="N49" s="227"/>
      <c r="O49" s="473" t="s">
        <v>1860</v>
      </c>
      <c r="P49" s="473" t="s">
        <v>1860</v>
      </c>
      <c r="Q49" s="473" t="s">
        <v>1860</v>
      </c>
      <c r="R49" s="473" t="s">
        <v>1860</v>
      </c>
      <c r="S49" s="473" t="s">
        <v>1860</v>
      </c>
      <c r="T49" s="227"/>
      <c r="U49" s="227"/>
      <c r="V49" s="227"/>
      <c r="W49" s="187"/>
      <c r="X49" s="280"/>
      <c r="Y49" s="280"/>
      <c r="Z49" s="321"/>
      <c r="AA49" s="21">
        <v>45</v>
      </c>
      <c r="AC49" s="99"/>
    </row>
    <row r="50" spans="1:32" s="13" customFormat="1" ht="14.1" customHeight="1">
      <c r="A50" s="21">
        <v>46</v>
      </c>
      <c r="B50" s="293"/>
      <c r="C50" s="227"/>
      <c r="D50" s="227"/>
      <c r="E50" s="227"/>
      <c r="F50" s="227"/>
      <c r="G50" s="227"/>
      <c r="H50" s="227"/>
      <c r="I50" s="227"/>
      <c r="J50" s="227"/>
      <c r="K50" s="227"/>
      <c r="L50" s="227"/>
      <c r="M50" s="227"/>
      <c r="N50" s="227"/>
      <c r="O50" s="473" t="s">
        <v>1860</v>
      </c>
      <c r="P50" s="473" t="s">
        <v>1860</v>
      </c>
      <c r="Q50" s="473" t="s">
        <v>1860</v>
      </c>
      <c r="R50" s="473" t="s">
        <v>1860</v>
      </c>
      <c r="S50" s="473" t="s">
        <v>1860</v>
      </c>
      <c r="T50" s="227"/>
      <c r="U50" s="227"/>
      <c r="V50" s="227"/>
      <c r="W50" s="187"/>
      <c r="X50" s="280"/>
      <c r="Y50" s="280"/>
      <c r="Z50" s="293"/>
      <c r="AA50" s="21">
        <v>46</v>
      </c>
      <c r="AC50" s="74"/>
    </row>
    <row r="51" spans="1:32" s="13" customFormat="1" ht="14.1" customHeight="1">
      <c r="A51" s="21">
        <v>47</v>
      </c>
      <c r="B51" s="293"/>
      <c r="C51" s="227"/>
      <c r="D51" s="227"/>
      <c r="E51" s="227"/>
      <c r="F51" s="227"/>
      <c r="G51" s="227"/>
      <c r="H51" s="227"/>
      <c r="I51" s="227"/>
      <c r="J51" s="227"/>
      <c r="K51" s="227"/>
      <c r="L51" s="227"/>
      <c r="M51" s="227"/>
      <c r="N51" s="227"/>
      <c r="O51" s="473" t="s">
        <v>1860</v>
      </c>
      <c r="P51" s="473" t="s">
        <v>1860</v>
      </c>
      <c r="Q51" s="473" t="s">
        <v>1860</v>
      </c>
      <c r="R51" s="473" t="s">
        <v>1860</v>
      </c>
      <c r="S51" s="473" t="s">
        <v>1860</v>
      </c>
      <c r="T51" s="227"/>
      <c r="U51" s="227"/>
      <c r="V51" s="227"/>
      <c r="W51" s="187"/>
      <c r="X51" s="280"/>
      <c r="Y51" s="280"/>
      <c r="Z51" s="293"/>
      <c r="AA51" s="21">
        <v>47</v>
      </c>
      <c r="AC51" s="74"/>
    </row>
    <row r="52" spans="1:32" s="14" customFormat="1" ht="14.1" customHeight="1">
      <c r="A52" s="21">
        <v>48</v>
      </c>
      <c r="B52" s="293"/>
      <c r="C52" s="227"/>
      <c r="D52" s="227"/>
      <c r="E52" s="227"/>
      <c r="F52" s="227"/>
      <c r="G52" s="227"/>
      <c r="H52" s="227"/>
      <c r="I52" s="227"/>
      <c r="J52" s="227"/>
      <c r="K52" s="227"/>
      <c r="L52" s="227"/>
      <c r="M52" s="227"/>
      <c r="N52" s="227"/>
      <c r="O52" s="473" t="s">
        <v>1860</v>
      </c>
      <c r="P52" s="473" t="s">
        <v>1860</v>
      </c>
      <c r="Q52" s="473" t="s">
        <v>1860</v>
      </c>
      <c r="R52" s="473" t="s">
        <v>1860</v>
      </c>
      <c r="S52" s="473" t="s">
        <v>1860</v>
      </c>
      <c r="T52" s="227"/>
      <c r="U52" s="227"/>
      <c r="V52" s="227"/>
      <c r="W52" s="187"/>
      <c r="X52" s="280"/>
      <c r="Y52" s="280"/>
      <c r="Z52" s="293"/>
      <c r="AA52" s="21">
        <v>48</v>
      </c>
      <c r="AC52" s="74"/>
    </row>
    <row r="53" spans="1:32" s="14" customFormat="1" ht="14.1" customHeight="1">
      <c r="A53" s="21">
        <v>49</v>
      </c>
      <c r="B53" s="293"/>
      <c r="C53" s="227"/>
      <c r="D53" s="227"/>
      <c r="E53" s="227"/>
      <c r="F53" s="227"/>
      <c r="G53" s="227"/>
      <c r="H53" s="227"/>
      <c r="I53" s="227"/>
      <c r="J53" s="227"/>
      <c r="K53" s="227"/>
      <c r="L53" s="227"/>
      <c r="M53" s="227"/>
      <c r="N53" s="227"/>
      <c r="O53" s="473" t="s">
        <v>1860</v>
      </c>
      <c r="P53" s="473" t="s">
        <v>1860</v>
      </c>
      <c r="Q53" s="473" t="s">
        <v>1860</v>
      </c>
      <c r="R53" s="473" t="s">
        <v>1860</v>
      </c>
      <c r="S53" s="473" t="s">
        <v>1860</v>
      </c>
      <c r="T53" s="227"/>
      <c r="U53" s="227"/>
      <c r="V53" s="227"/>
      <c r="W53" s="187"/>
      <c r="X53" s="280"/>
      <c r="Y53" s="280"/>
      <c r="Z53" s="293"/>
      <c r="AA53" s="21">
        <v>49</v>
      </c>
      <c r="AC53" s="74"/>
    </row>
    <row r="54" spans="1:32" s="14" customFormat="1" ht="14.1" customHeight="1" thickBot="1">
      <c r="A54" s="19">
        <v>50</v>
      </c>
      <c r="B54" s="240"/>
      <c r="C54" s="205"/>
      <c r="D54" s="205"/>
      <c r="E54" s="205"/>
      <c r="F54" s="205"/>
      <c r="G54" s="205"/>
      <c r="H54" s="205"/>
      <c r="I54" s="205"/>
      <c r="J54" s="205"/>
      <c r="K54" s="205"/>
      <c r="L54" s="205"/>
      <c r="M54" s="205"/>
      <c r="N54" s="205"/>
      <c r="O54" s="484" t="s">
        <v>1860</v>
      </c>
      <c r="P54" s="484" t="s">
        <v>1860</v>
      </c>
      <c r="Q54" s="484" t="s">
        <v>1860</v>
      </c>
      <c r="R54" s="484" t="s">
        <v>1860</v>
      </c>
      <c r="S54" s="484" t="s">
        <v>1860</v>
      </c>
      <c r="T54" s="205"/>
      <c r="U54" s="205"/>
      <c r="V54" s="205"/>
      <c r="W54" s="191"/>
      <c r="X54" s="289"/>
      <c r="Y54" s="289"/>
      <c r="Z54" s="240"/>
      <c r="AA54" s="19">
        <v>50</v>
      </c>
      <c r="AC54" s="79"/>
    </row>
    <row r="55" spans="1:32"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32">
      <c r="B56" s="168"/>
      <c r="Z56" s="168"/>
      <c r="AB56" s="14"/>
      <c r="AC56" s="5"/>
      <c r="AD56" s="14"/>
      <c r="AE56" s="14"/>
      <c r="AF56" s="14"/>
    </row>
    <row r="57" spans="1:32">
      <c r="AB57" s="14"/>
      <c r="AD57" s="14"/>
      <c r="AE57" s="14"/>
      <c r="AF57" s="14"/>
    </row>
    <row r="58" spans="1:32">
      <c r="AB58" s="14"/>
      <c r="AD58" s="14"/>
      <c r="AE58" s="14"/>
      <c r="AF58" s="14"/>
    </row>
    <row r="59" spans="1:32">
      <c r="AB59" s="14"/>
      <c r="AD59" s="14"/>
      <c r="AE59" s="14"/>
      <c r="AF59" s="14"/>
    </row>
    <row r="60" spans="1:32">
      <c r="B60" s="168"/>
      <c r="Z60" s="168"/>
      <c r="AB60" s="14"/>
      <c r="AD60" s="14"/>
      <c r="AE60" s="14"/>
      <c r="AF60" s="14"/>
    </row>
    <row r="61" spans="1:32">
      <c r="AB61" s="14"/>
      <c r="AD61" s="14"/>
      <c r="AE61" s="14"/>
      <c r="AF61" s="14"/>
    </row>
    <row r="62" spans="1:32">
      <c r="AB62" s="14"/>
      <c r="AD62" s="14"/>
      <c r="AE62" s="14"/>
      <c r="AF62" s="14"/>
    </row>
    <row r="63" spans="1:32">
      <c r="AB63" s="14"/>
      <c r="AD63" s="14"/>
      <c r="AE63" s="14"/>
      <c r="AF63" s="14"/>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74" fitToWidth="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31"/>
    <pageSetUpPr fitToPage="1"/>
  </sheetPr>
  <dimension ref="A1:AF63"/>
  <sheetViews>
    <sheetView showGridLines="0" workbookViewId="0">
      <selection activeCell="C5" sqref="C5"/>
    </sheetView>
  </sheetViews>
  <sheetFormatPr defaultRowHeight="12.75"/>
  <cols>
    <col min="1" max="1" width="4.7109375" style="7" customWidth="1"/>
    <col min="2" max="2" width="50.7109375" style="220" customWidth="1"/>
    <col min="3" max="22" width="10.7109375" style="168" customWidth="1"/>
    <col min="23" max="23" width="9.140625" style="168" hidden="1" customWidth="1"/>
    <col min="24" max="25" width="2.7109375" style="168" customWidth="1"/>
    <col min="26" max="26" width="50.7109375" style="220" customWidth="1"/>
    <col min="27" max="27" width="4.7109375" style="7" customWidth="1"/>
    <col min="29" max="29" width="110.7109375" style="2" customWidth="1"/>
  </cols>
  <sheetData>
    <row r="1" spans="1:32" ht="12.75" customHeight="1">
      <c r="A1" s="537">
        <v>18</v>
      </c>
      <c r="B1" s="167">
        <v>42887</v>
      </c>
      <c r="C1" s="169">
        <v>6</v>
      </c>
      <c r="D1" s="169">
        <v>6</v>
      </c>
      <c r="E1" s="169">
        <v>6</v>
      </c>
      <c r="F1" s="442">
        <v>8</v>
      </c>
      <c r="G1" s="169">
        <v>6</v>
      </c>
      <c r="H1" s="169">
        <v>6</v>
      </c>
      <c r="I1" s="169">
        <v>6</v>
      </c>
      <c r="J1" s="169">
        <v>6</v>
      </c>
      <c r="K1" s="442">
        <v>10</v>
      </c>
      <c r="L1" s="169">
        <v>6</v>
      </c>
      <c r="M1" s="169">
        <v>6</v>
      </c>
      <c r="N1" s="169">
        <v>6</v>
      </c>
      <c r="O1" s="465"/>
      <c r="P1" s="465"/>
      <c r="Q1" s="477"/>
      <c r="R1" s="465"/>
      <c r="S1" s="465"/>
      <c r="T1" s="442"/>
      <c r="U1" s="442"/>
      <c r="V1" s="442"/>
      <c r="W1" s="444"/>
      <c r="Z1" s="167">
        <v>42887</v>
      </c>
      <c r="AA1" s="538">
        <v>18</v>
      </c>
      <c r="AB1" s="14"/>
      <c r="AC1" s="4"/>
      <c r="AD1" s="14"/>
      <c r="AE1" s="14"/>
      <c r="AF1" s="14"/>
    </row>
    <row r="2" spans="1:32" ht="12.75" customHeight="1">
      <c r="A2" s="537"/>
      <c r="B2" s="170" t="s">
        <v>1797</v>
      </c>
      <c r="C2" s="172">
        <v>6</v>
      </c>
      <c r="D2" s="172">
        <v>9</v>
      </c>
      <c r="E2" s="172">
        <v>1</v>
      </c>
      <c r="F2" s="172">
        <v>8</v>
      </c>
      <c r="G2" s="172">
        <v>3</v>
      </c>
      <c r="H2" s="172">
        <v>10</v>
      </c>
      <c r="I2" s="172">
        <v>12</v>
      </c>
      <c r="J2" s="172">
        <v>2</v>
      </c>
      <c r="K2" s="172">
        <v>7</v>
      </c>
      <c r="L2" s="172">
        <v>4</v>
      </c>
      <c r="M2" s="172">
        <v>5</v>
      </c>
      <c r="N2" s="172">
        <v>13</v>
      </c>
      <c r="O2" s="466" t="s">
        <v>1811</v>
      </c>
      <c r="P2" s="466" t="s">
        <v>1861</v>
      </c>
      <c r="Q2" s="466" t="s">
        <v>338</v>
      </c>
      <c r="R2" s="466" t="s">
        <v>1862</v>
      </c>
      <c r="S2" s="466" t="s">
        <v>675</v>
      </c>
      <c r="T2" s="172"/>
      <c r="U2" s="172"/>
      <c r="V2" s="172"/>
      <c r="W2" s="173"/>
      <c r="Z2" s="170" t="s">
        <v>1797</v>
      </c>
      <c r="AA2" s="538"/>
      <c r="AB2" s="14"/>
      <c r="AC2" s="3"/>
      <c r="AD2" s="14"/>
      <c r="AE2" s="14"/>
      <c r="AF2" s="14"/>
    </row>
    <row r="3" spans="1:32">
      <c r="A3" s="22" t="s">
        <v>662</v>
      </c>
      <c r="B3" s="174" t="s">
        <v>248</v>
      </c>
      <c r="C3" s="172" t="s">
        <v>1817</v>
      </c>
      <c r="D3" s="172" t="s">
        <v>1820</v>
      </c>
      <c r="E3" s="172" t="s">
        <v>1812</v>
      </c>
      <c r="F3" s="172" t="s">
        <v>1819</v>
      </c>
      <c r="G3" s="172" t="s">
        <v>1814</v>
      </c>
      <c r="H3" s="172" t="s">
        <v>1821</v>
      </c>
      <c r="I3" s="172" t="s">
        <v>1822</v>
      </c>
      <c r="J3" s="172" t="s">
        <v>1813</v>
      </c>
      <c r="K3" s="172" t="s">
        <v>1818</v>
      </c>
      <c r="L3" s="172" t="s">
        <v>1815</v>
      </c>
      <c r="M3" s="172" t="s">
        <v>1816</v>
      </c>
      <c r="N3" s="172" t="s">
        <v>1823</v>
      </c>
      <c r="O3" s="466" t="s">
        <v>1859</v>
      </c>
      <c r="P3" s="466" t="s">
        <v>1859</v>
      </c>
      <c r="Q3" s="466" t="s">
        <v>1859</v>
      </c>
      <c r="R3" s="466" t="s">
        <v>1859</v>
      </c>
      <c r="S3" s="466" t="s">
        <v>1859</v>
      </c>
      <c r="T3" s="172"/>
      <c r="U3" s="172"/>
      <c r="V3" s="172"/>
      <c r="W3" s="173"/>
      <c r="Z3" s="174" t="s">
        <v>248</v>
      </c>
      <c r="AA3" s="22" t="e">
        <v>#N/A</v>
      </c>
      <c r="AB3" s="14"/>
      <c r="AC3" s="10"/>
      <c r="AD3" s="14"/>
      <c r="AE3" s="14"/>
      <c r="AF3" s="14"/>
    </row>
    <row r="4" spans="1:32" ht="13.5" thickBot="1">
      <c r="A4" s="22">
        <v>6</v>
      </c>
      <c r="B4" s="177" t="s">
        <v>1842</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8"/>
      <c r="X4" s="178"/>
      <c r="Y4" s="178"/>
      <c r="Z4" s="177" t="s">
        <v>1842</v>
      </c>
      <c r="AA4" s="22" t="e">
        <v>#N/A</v>
      </c>
      <c r="AB4" s="14"/>
      <c r="AC4" s="23"/>
      <c r="AD4" s="14"/>
      <c r="AE4" s="14"/>
      <c r="AF4" s="14"/>
    </row>
    <row r="5" spans="1:32" s="13" customFormat="1" ht="14.1" customHeight="1">
      <c r="A5" s="20">
        <v>1</v>
      </c>
      <c r="B5" s="204" t="s">
        <v>371</v>
      </c>
      <c r="C5" s="231"/>
      <c r="D5" s="231"/>
      <c r="E5" s="231"/>
      <c r="F5" s="231"/>
      <c r="G5" s="231"/>
      <c r="H5" s="231"/>
      <c r="I5" s="231"/>
      <c r="J5" s="231"/>
      <c r="K5" s="231"/>
      <c r="L5" s="231"/>
      <c r="M5" s="231"/>
      <c r="N5" s="231"/>
      <c r="O5" s="478" t="s">
        <v>1860</v>
      </c>
      <c r="P5" s="478" t="s">
        <v>1860</v>
      </c>
      <c r="Q5" s="478" t="s">
        <v>1860</v>
      </c>
      <c r="R5" s="478" t="s">
        <v>1860</v>
      </c>
      <c r="S5" s="478" t="s">
        <v>1860</v>
      </c>
      <c r="T5" s="231"/>
      <c r="U5" s="231"/>
      <c r="V5" s="231"/>
      <c r="W5" s="222"/>
      <c r="X5" s="279"/>
      <c r="Y5" s="279"/>
      <c r="Z5" s="204" t="s">
        <v>371</v>
      </c>
      <c r="AA5" s="20">
        <v>1</v>
      </c>
      <c r="AC5" s="62"/>
    </row>
    <row r="6" spans="1:32" s="13" customFormat="1" ht="14.1" customHeight="1">
      <c r="A6" s="21">
        <v>2</v>
      </c>
      <c r="B6" s="294" t="s">
        <v>455</v>
      </c>
      <c r="C6" s="227">
        <v>5951</v>
      </c>
      <c r="D6" s="227">
        <v>6458</v>
      </c>
      <c r="E6" s="227">
        <v>6630</v>
      </c>
      <c r="F6" s="227">
        <v>5316</v>
      </c>
      <c r="G6" s="227">
        <v>15606</v>
      </c>
      <c r="H6" s="227">
        <v>1308</v>
      </c>
      <c r="I6" s="227">
        <v>6546</v>
      </c>
      <c r="J6" s="227">
        <v>177492</v>
      </c>
      <c r="K6" s="227">
        <v>67248</v>
      </c>
      <c r="L6" s="227">
        <v>0</v>
      </c>
      <c r="M6" s="227">
        <v>0</v>
      </c>
      <c r="N6" s="227">
        <v>0</v>
      </c>
      <c r="O6" s="473">
        <v>8503</v>
      </c>
      <c r="P6" s="473">
        <v>13020</v>
      </c>
      <c r="Q6" s="473">
        <v>352750</v>
      </c>
      <c r="R6" s="473">
        <v>151352</v>
      </c>
      <c r="S6" s="473">
        <v>5328</v>
      </c>
      <c r="T6" s="227"/>
      <c r="U6" s="227"/>
      <c r="V6" s="227"/>
      <c r="W6" s="187"/>
      <c r="X6" s="280"/>
      <c r="Y6" s="280"/>
      <c r="Z6" s="294" t="s">
        <v>455</v>
      </c>
      <c r="AA6" s="21">
        <v>2</v>
      </c>
      <c r="AC6" s="92" t="s">
        <v>980</v>
      </c>
    </row>
    <row r="7" spans="1:32" s="13" customFormat="1" ht="14.1" customHeight="1">
      <c r="A7" s="21">
        <v>3</v>
      </c>
      <c r="B7" s="294" t="s">
        <v>456</v>
      </c>
      <c r="C7" s="188">
        <v>7.2999999999999995E-2</v>
      </c>
      <c r="D7" s="188">
        <v>0.193</v>
      </c>
      <c r="E7" s="188">
        <v>7.5999999999999998E-2</v>
      </c>
      <c r="F7" s="188">
        <v>0.105</v>
      </c>
      <c r="G7" s="188">
        <v>9.6000000000000002E-2</v>
      </c>
      <c r="H7" s="188">
        <v>9.8000000000000004E-2</v>
      </c>
      <c r="I7" s="188">
        <v>0.10100000000000001</v>
      </c>
      <c r="J7" s="188">
        <v>0.152</v>
      </c>
      <c r="K7" s="188">
        <v>0.17599999999999999</v>
      </c>
      <c r="L7" s="188">
        <v>0</v>
      </c>
      <c r="M7" s="188">
        <v>0</v>
      </c>
      <c r="N7" s="188">
        <v>0</v>
      </c>
      <c r="O7" s="474">
        <v>0.11799999999999999</v>
      </c>
      <c r="P7" s="474">
        <v>9.6000000000000002E-2</v>
      </c>
      <c r="Q7" s="474">
        <v>0.14799999999999999</v>
      </c>
      <c r="R7" s="474">
        <v>0.21299999999999999</v>
      </c>
      <c r="S7" s="474">
        <v>0.111</v>
      </c>
      <c r="T7" s="188"/>
      <c r="U7" s="188"/>
      <c r="V7" s="188"/>
      <c r="W7" s="187"/>
      <c r="X7" s="280"/>
      <c r="Y7" s="280"/>
      <c r="Z7" s="294" t="s">
        <v>456</v>
      </c>
      <c r="AA7" s="21">
        <v>3</v>
      </c>
      <c r="AC7" s="92" t="s">
        <v>981</v>
      </c>
    </row>
    <row r="8" spans="1:32" s="13" customFormat="1" ht="14.1" customHeight="1">
      <c r="A8" s="21">
        <v>4</v>
      </c>
      <c r="B8" s="294" t="s">
        <v>374</v>
      </c>
      <c r="C8" s="213">
        <v>4.87</v>
      </c>
      <c r="D8" s="213">
        <v>8.2200000000000006</v>
      </c>
      <c r="E8" s="213">
        <v>4.0999999999999996</v>
      </c>
      <c r="F8" s="213">
        <v>5.3</v>
      </c>
      <c r="G8" s="213">
        <v>5.28</v>
      </c>
      <c r="H8" s="213">
        <v>6.06</v>
      </c>
      <c r="I8" s="213">
        <v>4.13</v>
      </c>
      <c r="J8" s="213">
        <v>6.38</v>
      </c>
      <c r="K8" s="213">
        <v>5.24</v>
      </c>
      <c r="L8" s="213">
        <v>0</v>
      </c>
      <c r="M8" s="213">
        <v>0</v>
      </c>
      <c r="N8" s="213">
        <v>0</v>
      </c>
      <c r="O8" s="471">
        <v>5.73</v>
      </c>
      <c r="P8" s="471">
        <v>7.44</v>
      </c>
      <c r="Q8" s="471">
        <v>8.6</v>
      </c>
      <c r="R8" s="471">
        <v>10.92</v>
      </c>
      <c r="S8" s="471">
        <v>5.87</v>
      </c>
      <c r="T8" s="213"/>
      <c r="U8" s="213"/>
      <c r="V8" s="213"/>
      <c r="W8" s="187"/>
      <c r="X8" s="280"/>
      <c r="Y8" s="280"/>
      <c r="Z8" s="294" t="s">
        <v>374</v>
      </c>
      <c r="AA8" s="21">
        <v>4</v>
      </c>
      <c r="AC8" s="92" t="s">
        <v>982</v>
      </c>
    </row>
    <row r="9" spans="1:32" s="13" customFormat="1" ht="14.1" customHeight="1" thickBot="1">
      <c r="A9" s="60">
        <v>5</v>
      </c>
      <c r="B9" s="304" t="s">
        <v>504</v>
      </c>
      <c r="C9" s="233">
        <v>7354</v>
      </c>
      <c r="D9" s="233">
        <v>4357</v>
      </c>
      <c r="E9" s="233">
        <v>5850</v>
      </c>
      <c r="F9" s="233">
        <v>5541</v>
      </c>
      <c r="G9" s="233">
        <v>19168</v>
      </c>
      <c r="H9" s="233">
        <v>1568</v>
      </c>
      <c r="I9" s="233">
        <v>9223</v>
      </c>
      <c r="J9" s="233">
        <v>188930</v>
      </c>
      <c r="K9" s="233">
        <v>70132</v>
      </c>
      <c r="L9" s="233">
        <v>0</v>
      </c>
      <c r="M9" s="233">
        <v>0</v>
      </c>
      <c r="N9" s="233">
        <v>0</v>
      </c>
      <c r="O9" s="472">
        <v>8729</v>
      </c>
      <c r="P9" s="472">
        <v>13489</v>
      </c>
      <c r="Q9" s="472">
        <v>407802</v>
      </c>
      <c r="R9" s="472">
        <v>158034</v>
      </c>
      <c r="S9" s="472">
        <v>6142</v>
      </c>
      <c r="T9" s="233"/>
      <c r="U9" s="233"/>
      <c r="V9" s="233"/>
      <c r="W9" s="194"/>
      <c r="X9" s="283"/>
      <c r="Y9" s="283"/>
      <c r="Z9" s="304" t="s">
        <v>504</v>
      </c>
      <c r="AA9" s="60">
        <v>5</v>
      </c>
      <c r="AC9" s="88" t="s">
        <v>983</v>
      </c>
    </row>
    <row r="10" spans="1:32" s="440" customFormat="1" ht="14.1" customHeight="1" thickBot="1">
      <c r="A10" s="435">
        <v>6</v>
      </c>
      <c r="B10" s="115" t="s">
        <v>1849</v>
      </c>
      <c r="C10" s="448">
        <v>8.7999999999999995E-2</v>
      </c>
      <c r="D10" s="448">
        <v>0.09</v>
      </c>
      <c r="E10" s="448">
        <v>0.10199999999999999</v>
      </c>
      <c r="F10" s="448">
        <v>0.106</v>
      </c>
      <c r="G10" s="448">
        <v>0.109</v>
      </c>
      <c r="H10" s="448">
        <v>0.128</v>
      </c>
      <c r="I10" s="448">
        <v>0.13</v>
      </c>
      <c r="J10" s="448">
        <v>0.15</v>
      </c>
      <c r="K10" s="448">
        <v>0.19400000000000001</v>
      </c>
      <c r="L10" s="448">
        <v>0</v>
      </c>
      <c r="M10" s="448">
        <v>0</v>
      </c>
      <c r="N10" s="448">
        <v>0</v>
      </c>
      <c r="O10" s="487">
        <v>0.10199999999999999</v>
      </c>
      <c r="P10" s="487">
        <v>0.108</v>
      </c>
      <c r="Q10" s="487">
        <v>0.13500000000000001</v>
      </c>
      <c r="R10" s="487">
        <v>0.214</v>
      </c>
      <c r="S10" s="487">
        <v>0.122</v>
      </c>
      <c r="T10" s="448"/>
      <c r="U10" s="448"/>
      <c r="V10" s="448"/>
      <c r="W10" s="439"/>
      <c r="X10" s="443"/>
      <c r="Y10" s="443"/>
      <c r="Z10" s="115" t="s">
        <v>1849</v>
      </c>
      <c r="AA10" s="435">
        <v>6</v>
      </c>
      <c r="AC10" s="450" t="s">
        <v>981</v>
      </c>
    </row>
    <row r="11" spans="1:32" s="13" customFormat="1" ht="14.1" customHeight="1">
      <c r="A11" s="137">
        <v>7</v>
      </c>
      <c r="B11" s="234" t="s">
        <v>505</v>
      </c>
      <c r="C11" s="213">
        <v>5.27</v>
      </c>
      <c r="D11" s="213">
        <v>3.85</v>
      </c>
      <c r="E11" s="213">
        <v>4.22</v>
      </c>
      <c r="F11" s="213">
        <v>5.52</v>
      </c>
      <c r="G11" s="213">
        <v>5.74</v>
      </c>
      <c r="H11" s="213">
        <v>8.15</v>
      </c>
      <c r="I11" s="213">
        <v>4.87</v>
      </c>
      <c r="J11" s="213">
        <v>6.24</v>
      </c>
      <c r="K11" s="213">
        <v>5.68</v>
      </c>
      <c r="L11" s="213">
        <v>0</v>
      </c>
      <c r="M11" s="213">
        <v>0</v>
      </c>
      <c r="N11" s="213">
        <v>0</v>
      </c>
      <c r="O11" s="471">
        <v>4.83</v>
      </c>
      <c r="P11" s="471">
        <v>6.55</v>
      </c>
      <c r="Q11" s="471">
        <v>7.64</v>
      </c>
      <c r="R11" s="471">
        <v>11.13</v>
      </c>
      <c r="S11" s="471">
        <v>6.43</v>
      </c>
      <c r="T11" s="213"/>
      <c r="U11" s="213"/>
      <c r="V11" s="213"/>
      <c r="W11" s="187"/>
      <c r="X11" s="280"/>
      <c r="Y11" s="280"/>
      <c r="Z11" s="234" t="s">
        <v>505</v>
      </c>
      <c r="AA11" s="137">
        <v>7</v>
      </c>
      <c r="AC11" s="78" t="s">
        <v>982</v>
      </c>
    </row>
    <row r="12" spans="1:32" s="13" customFormat="1" ht="14.1" customHeight="1">
      <c r="A12" s="21">
        <v>8</v>
      </c>
      <c r="B12" s="305" t="s">
        <v>375</v>
      </c>
      <c r="C12" s="233">
        <v>5288</v>
      </c>
      <c r="D12" s="233">
        <v>4460</v>
      </c>
      <c r="E12" s="233">
        <v>4484</v>
      </c>
      <c r="F12" s="233">
        <v>5316</v>
      </c>
      <c r="G12" s="233">
        <v>8284</v>
      </c>
      <c r="H12" s="233">
        <v>652</v>
      </c>
      <c r="I12" s="233">
        <v>2224</v>
      </c>
      <c r="J12" s="233">
        <v>161361</v>
      </c>
      <c r="K12" s="233">
        <v>58439</v>
      </c>
      <c r="L12" s="233">
        <v>0</v>
      </c>
      <c r="M12" s="233">
        <v>0</v>
      </c>
      <c r="N12" s="233">
        <v>0</v>
      </c>
      <c r="O12" s="472">
        <v>5636</v>
      </c>
      <c r="P12" s="472">
        <v>9701</v>
      </c>
      <c r="Q12" s="472">
        <v>121310</v>
      </c>
      <c r="R12" s="472">
        <v>107348</v>
      </c>
      <c r="S12" s="472">
        <v>3110</v>
      </c>
      <c r="T12" s="233"/>
      <c r="U12" s="233"/>
      <c r="V12" s="233"/>
      <c r="W12" s="194"/>
      <c r="X12" s="283"/>
      <c r="Y12" s="283"/>
      <c r="Z12" s="305" t="s">
        <v>375</v>
      </c>
      <c r="AA12" s="21">
        <v>8</v>
      </c>
      <c r="AC12" s="89" t="s">
        <v>984</v>
      </c>
    </row>
    <row r="13" spans="1:32" s="13" customFormat="1" ht="14.1" customHeight="1">
      <c r="A13" s="21">
        <v>9</v>
      </c>
      <c r="B13" s="295" t="s">
        <v>376</v>
      </c>
      <c r="C13" s="188">
        <v>6.5000000000000002E-2</v>
      </c>
      <c r="D13" s="188">
        <v>0.13300000000000001</v>
      </c>
      <c r="E13" s="188">
        <v>5.1999999999999998E-2</v>
      </c>
      <c r="F13" s="188">
        <v>0.105</v>
      </c>
      <c r="G13" s="188">
        <v>5.0999999999999997E-2</v>
      </c>
      <c r="H13" s="188">
        <v>4.9000000000000002E-2</v>
      </c>
      <c r="I13" s="188">
        <v>3.4000000000000002E-2</v>
      </c>
      <c r="J13" s="188">
        <v>0.13800000000000001</v>
      </c>
      <c r="K13" s="188">
        <v>0.153</v>
      </c>
      <c r="L13" s="188">
        <v>0</v>
      </c>
      <c r="M13" s="188">
        <v>0</v>
      </c>
      <c r="N13" s="188">
        <v>0</v>
      </c>
      <c r="O13" s="474">
        <v>8.5000000000000006E-2</v>
      </c>
      <c r="P13" s="474">
        <v>6.0999999999999999E-2</v>
      </c>
      <c r="Q13" s="474">
        <v>7.8E-2</v>
      </c>
      <c r="R13" s="474">
        <v>0.13700000000000001</v>
      </c>
      <c r="S13" s="474">
        <v>5.8999999999999997E-2</v>
      </c>
      <c r="T13" s="188"/>
      <c r="U13" s="188"/>
      <c r="V13" s="188"/>
      <c r="W13" s="187"/>
      <c r="X13" s="280"/>
      <c r="Y13" s="280"/>
      <c r="Z13" s="295" t="s">
        <v>376</v>
      </c>
      <c r="AA13" s="21">
        <v>9</v>
      </c>
      <c r="AC13" s="90" t="s">
        <v>215</v>
      </c>
    </row>
    <row r="14" spans="1:32" s="13" customFormat="1" ht="14.1" customHeight="1">
      <c r="A14" s="21">
        <v>10</v>
      </c>
      <c r="B14" s="295" t="s">
        <v>377</v>
      </c>
      <c r="C14" s="213">
        <v>4.33</v>
      </c>
      <c r="D14" s="213">
        <v>5.67</v>
      </c>
      <c r="E14" s="213">
        <v>2.78</v>
      </c>
      <c r="F14" s="213">
        <v>5.3</v>
      </c>
      <c r="G14" s="213">
        <v>2.8</v>
      </c>
      <c r="H14" s="213">
        <v>3.02</v>
      </c>
      <c r="I14" s="213">
        <v>1.4</v>
      </c>
      <c r="J14" s="213">
        <v>5.8</v>
      </c>
      <c r="K14" s="213">
        <v>4.5599999999999996</v>
      </c>
      <c r="L14" s="213">
        <v>0</v>
      </c>
      <c r="M14" s="213">
        <v>0</v>
      </c>
      <c r="N14" s="213">
        <v>0</v>
      </c>
      <c r="O14" s="471">
        <v>4.1399999999999997</v>
      </c>
      <c r="P14" s="471">
        <v>4.76</v>
      </c>
      <c r="Q14" s="471">
        <v>4.62</v>
      </c>
      <c r="R14" s="471">
        <v>6.93</v>
      </c>
      <c r="S14" s="471">
        <v>3.4</v>
      </c>
      <c r="T14" s="213"/>
      <c r="U14" s="213"/>
      <c r="V14" s="213"/>
      <c r="W14" s="187"/>
      <c r="X14" s="280"/>
      <c r="Y14" s="280"/>
      <c r="Z14" s="295" t="s">
        <v>377</v>
      </c>
      <c r="AA14" s="21">
        <v>10</v>
      </c>
      <c r="AC14" s="90" t="s">
        <v>216</v>
      </c>
    </row>
    <row r="15" spans="1:32" s="13" customFormat="1" ht="14.1" customHeight="1">
      <c r="A15" s="21">
        <v>11</v>
      </c>
      <c r="B15" s="306" t="s">
        <v>506</v>
      </c>
      <c r="C15" s="233">
        <v>6127</v>
      </c>
      <c r="D15" s="233">
        <v>6002</v>
      </c>
      <c r="E15" s="233">
        <v>4451</v>
      </c>
      <c r="F15" s="233">
        <v>5541</v>
      </c>
      <c r="G15" s="233">
        <v>9607</v>
      </c>
      <c r="H15" s="233">
        <v>860</v>
      </c>
      <c r="I15" s="233">
        <v>3127</v>
      </c>
      <c r="J15" s="233">
        <v>173563</v>
      </c>
      <c r="K15" s="233">
        <v>61002</v>
      </c>
      <c r="L15" s="233">
        <v>0</v>
      </c>
      <c r="M15" s="233">
        <v>0</v>
      </c>
      <c r="N15" s="233">
        <v>0</v>
      </c>
      <c r="O15" s="472">
        <v>6400</v>
      </c>
      <c r="P15" s="472">
        <v>10971</v>
      </c>
      <c r="Q15" s="472">
        <v>158540</v>
      </c>
      <c r="R15" s="472">
        <v>134439</v>
      </c>
      <c r="S15" s="472">
        <v>3409</v>
      </c>
      <c r="T15" s="233"/>
      <c r="U15" s="233"/>
      <c r="V15" s="233"/>
      <c r="W15" s="194"/>
      <c r="X15" s="283"/>
      <c r="Y15" s="283"/>
      <c r="Z15" s="306" t="s">
        <v>506</v>
      </c>
      <c r="AA15" s="21">
        <v>11</v>
      </c>
      <c r="AC15" s="107" t="s">
        <v>217</v>
      </c>
    </row>
    <row r="16" spans="1:32" s="13" customFormat="1" ht="14.1" customHeight="1">
      <c r="A16" s="21">
        <v>12</v>
      </c>
      <c r="B16" s="307" t="s">
        <v>507</v>
      </c>
      <c r="C16" s="188">
        <v>7.2999999999999995E-2</v>
      </c>
      <c r="D16" s="188">
        <v>0.125</v>
      </c>
      <c r="E16" s="188">
        <v>7.6999999999999999E-2</v>
      </c>
      <c r="F16" s="188">
        <v>0.106</v>
      </c>
      <c r="G16" s="188">
        <v>5.5E-2</v>
      </c>
      <c r="H16" s="188">
        <v>7.0000000000000007E-2</v>
      </c>
      <c r="I16" s="188">
        <v>4.3999999999999997E-2</v>
      </c>
      <c r="J16" s="188">
        <v>0.13800000000000001</v>
      </c>
      <c r="K16" s="188">
        <v>0.16800000000000001</v>
      </c>
      <c r="L16" s="188">
        <v>0</v>
      </c>
      <c r="M16" s="188">
        <v>0</v>
      </c>
      <c r="N16" s="188">
        <v>0</v>
      </c>
      <c r="O16" s="474">
        <v>9.0999999999999998E-2</v>
      </c>
      <c r="P16" s="474">
        <v>7.5999999999999998E-2</v>
      </c>
      <c r="Q16" s="474">
        <v>0.08</v>
      </c>
      <c r="R16" s="474">
        <v>0.15</v>
      </c>
      <c r="S16" s="474">
        <v>6.7000000000000004E-2</v>
      </c>
      <c r="T16" s="188"/>
      <c r="U16" s="188"/>
      <c r="V16" s="188"/>
      <c r="W16" s="187"/>
      <c r="X16" s="280"/>
      <c r="Y16" s="280"/>
      <c r="Z16" s="307" t="s">
        <v>507</v>
      </c>
      <c r="AA16" s="21">
        <v>12</v>
      </c>
      <c r="AC16" s="98" t="s">
        <v>215</v>
      </c>
    </row>
    <row r="17" spans="1:29" s="13" customFormat="1" ht="14.1" customHeight="1">
      <c r="A17" s="21">
        <v>13</v>
      </c>
      <c r="B17" s="307" t="s">
        <v>508</v>
      </c>
      <c r="C17" s="213">
        <v>4.3899999999999997</v>
      </c>
      <c r="D17" s="213">
        <v>5.3</v>
      </c>
      <c r="E17" s="213">
        <v>3.21</v>
      </c>
      <c r="F17" s="213">
        <v>5.52</v>
      </c>
      <c r="G17" s="213">
        <v>2.88</v>
      </c>
      <c r="H17" s="213">
        <v>4.47</v>
      </c>
      <c r="I17" s="213">
        <v>1.65</v>
      </c>
      <c r="J17" s="213">
        <v>5.73</v>
      </c>
      <c r="K17" s="213">
        <v>4.9400000000000004</v>
      </c>
      <c r="L17" s="213">
        <v>0</v>
      </c>
      <c r="M17" s="213">
        <v>0</v>
      </c>
      <c r="N17" s="213">
        <v>0</v>
      </c>
      <c r="O17" s="471">
        <v>4.2300000000000004</v>
      </c>
      <c r="P17" s="471">
        <v>4.5999999999999996</v>
      </c>
      <c r="Q17" s="471">
        <v>4.63</v>
      </c>
      <c r="R17" s="471">
        <v>7.49</v>
      </c>
      <c r="S17" s="471">
        <v>3.74</v>
      </c>
      <c r="T17" s="213"/>
      <c r="U17" s="213"/>
      <c r="V17" s="213"/>
      <c r="W17" s="187"/>
      <c r="X17" s="280"/>
      <c r="Y17" s="280"/>
      <c r="Z17" s="307" t="s">
        <v>508</v>
      </c>
      <c r="AA17" s="21">
        <v>13</v>
      </c>
      <c r="AC17" s="98" t="s">
        <v>216</v>
      </c>
    </row>
    <row r="18" spans="1:29" s="13" customFormat="1" ht="14.1" customHeight="1">
      <c r="A18" s="21">
        <v>14</v>
      </c>
      <c r="B18" s="285" t="s">
        <v>760</v>
      </c>
      <c r="C18" s="233"/>
      <c r="D18" s="233"/>
      <c r="E18" s="233"/>
      <c r="F18" s="233"/>
      <c r="G18" s="233"/>
      <c r="H18" s="233"/>
      <c r="I18" s="233"/>
      <c r="J18" s="233"/>
      <c r="K18" s="233"/>
      <c r="L18" s="233"/>
      <c r="M18" s="233"/>
      <c r="N18" s="233"/>
      <c r="O18" s="472" t="s">
        <v>1860</v>
      </c>
      <c r="P18" s="472" t="s">
        <v>1860</v>
      </c>
      <c r="Q18" s="472" t="s">
        <v>1860</v>
      </c>
      <c r="R18" s="472" t="s">
        <v>1860</v>
      </c>
      <c r="S18" s="472" t="s">
        <v>1860</v>
      </c>
      <c r="T18" s="233"/>
      <c r="U18" s="233"/>
      <c r="V18" s="233"/>
      <c r="W18" s="194"/>
      <c r="X18" s="283"/>
      <c r="Y18" s="283"/>
      <c r="Z18" s="285" t="s">
        <v>760</v>
      </c>
      <c r="AA18" s="21">
        <v>14</v>
      </c>
      <c r="AC18" s="65"/>
    </row>
    <row r="19" spans="1:29" s="13" customFormat="1" ht="14.1" customHeight="1">
      <c r="A19" s="21">
        <v>15</v>
      </c>
      <c r="B19" s="295" t="s">
        <v>378</v>
      </c>
      <c r="C19" s="227">
        <v>664</v>
      </c>
      <c r="D19" s="227">
        <v>1998</v>
      </c>
      <c r="E19" s="227">
        <v>2146</v>
      </c>
      <c r="F19" s="227">
        <v>0</v>
      </c>
      <c r="G19" s="227">
        <v>7322</v>
      </c>
      <c r="H19" s="227">
        <v>656</v>
      </c>
      <c r="I19" s="227">
        <v>4322</v>
      </c>
      <c r="J19" s="227">
        <v>16132</v>
      </c>
      <c r="K19" s="227">
        <v>8809</v>
      </c>
      <c r="L19" s="227">
        <v>0</v>
      </c>
      <c r="M19" s="227">
        <v>0</v>
      </c>
      <c r="N19" s="227">
        <v>0</v>
      </c>
      <c r="O19" s="473">
        <v>3822</v>
      </c>
      <c r="P19" s="473">
        <v>3320</v>
      </c>
      <c r="Q19" s="473">
        <v>231439</v>
      </c>
      <c r="R19" s="473">
        <v>44004</v>
      </c>
      <c r="S19" s="473">
        <v>2996</v>
      </c>
      <c r="T19" s="227"/>
      <c r="U19" s="227"/>
      <c r="V19" s="227"/>
      <c r="W19" s="187"/>
      <c r="X19" s="280"/>
      <c r="Y19" s="280"/>
      <c r="Z19" s="295" t="s">
        <v>378</v>
      </c>
      <c r="AA19" s="21">
        <v>15</v>
      </c>
      <c r="AC19" s="90" t="s">
        <v>1056</v>
      </c>
    </row>
    <row r="20" spans="1:29" s="13" customFormat="1" ht="14.1" customHeight="1">
      <c r="A20" s="21">
        <v>16</v>
      </c>
      <c r="B20" s="295" t="s">
        <v>379</v>
      </c>
      <c r="C20" s="188">
        <v>8.0000000000000002E-3</v>
      </c>
      <c r="D20" s="188">
        <v>0.06</v>
      </c>
      <c r="E20" s="188">
        <v>2.5000000000000001E-2</v>
      </c>
      <c r="F20" s="188">
        <v>0</v>
      </c>
      <c r="G20" s="188">
        <v>4.4999999999999998E-2</v>
      </c>
      <c r="H20" s="188">
        <v>4.9000000000000002E-2</v>
      </c>
      <c r="I20" s="188">
        <v>6.7000000000000004E-2</v>
      </c>
      <c r="J20" s="188">
        <v>1.4E-2</v>
      </c>
      <c r="K20" s="188">
        <v>2.3E-2</v>
      </c>
      <c r="L20" s="188">
        <v>0</v>
      </c>
      <c r="M20" s="188">
        <v>0</v>
      </c>
      <c r="N20" s="188">
        <v>0</v>
      </c>
      <c r="O20" s="474">
        <v>4.2999999999999997E-2</v>
      </c>
      <c r="P20" s="474">
        <v>3.5000000000000003E-2</v>
      </c>
      <c r="Q20" s="474">
        <v>7.0000000000000007E-2</v>
      </c>
      <c r="R20" s="474">
        <v>7.5999999999999998E-2</v>
      </c>
      <c r="S20" s="474">
        <v>6.7000000000000004E-2</v>
      </c>
      <c r="T20" s="188"/>
      <c r="U20" s="188"/>
      <c r="V20" s="188"/>
      <c r="W20" s="187"/>
      <c r="X20" s="280"/>
      <c r="Y20" s="280"/>
      <c r="Z20" s="295" t="s">
        <v>379</v>
      </c>
      <c r="AA20" s="21">
        <v>16</v>
      </c>
      <c r="AC20" s="90" t="s">
        <v>1057</v>
      </c>
    </row>
    <row r="21" spans="1:29" s="13" customFormat="1" ht="14.1" customHeight="1">
      <c r="A21" s="21">
        <v>17</v>
      </c>
      <c r="B21" s="295" t="s">
        <v>380</v>
      </c>
      <c r="C21" s="213">
        <v>0.54</v>
      </c>
      <c r="D21" s="213">
        <v>2.54</v>
      </c>
      <c r="E21" s="213">
        <v>1.33</v>
      </c>
      <c r="F21" s="213">
        <v>0</v>
      </c>
      <c r="G21" s="213">
        <v>2.48</v>
      </c>
      <c r="H21" s="213">
        <v>3.04</v>
      </c>
      <c r="I21" s="213">
        <v>2.73</v>
      </c>
      <c r="J21" s="213">
        <v>0.57999999999999996</v>
      </c>
      <c r="K21" s="213">
        <v>0.69</v>
      </c>
      <c r="L21" s="213">
        <v>0</v>
      </c>
      <c r="M21" s="213">
        <v>0</v>
      </c>
      <c r="N21" s="213">
        <v>0</v>
      </c>
      <c r="O21" s="471">
        <v>2.12</v>
      </c>
      <c r="P21" s="471">
        <v>2.68</v>
      </c>
      <c r="Q21" s="471">
        <v>3.98</v>
      </c>
      <c r="R21" s="471">
        <v>3.99</v>
      </c>
      <c r="S21" s="471">
        <v>3.32</v>
      </c>
      <c r="T21" s="213"/>
      <c r="U21" s="213"/>
      <c r="V21" s="213"/>
      <c r="W21" s="187"/>
      <c r="X21" s="280"/>
      <c r="Y21" s="280"/>
      <c r="Z21" s="295" t="s">
        <v>380</v>
      </c>
      <c r="AA21" s="60">
        <v>17</v>
      </c>
      <c r="AC21" s="90" t="s">
        <v>1058</v>
      </c>
    </row>
    <row r="22" spans="1:29" s="13" customFormat="1" ht="14.1" customHeight="1">
      <c r="A22" s="21">
        <v>18</v>
      </c>
      <c r="B22" s="306" t="s">
        <v>509</v>
      </c>
      <c r="C22" s="233">
        <v>1227</v>
      </c>
      <c r="D22" s="233">
        <v>-1646</v>
      </c>
      <c r="E22" s="233">
        <v>1399</v>
      </c>
      <c r="F22" s="233">
        <v>0</v>
      </c>
      <c r="G22" s="233">
        <v>9561</v>
      </c>
      <c r="H22" s="233">
        <v>708</v>
      </c>
      <c r="I22" s="233">
        <v>6096</v>
      </c>
      <c r="J22" s="233">
        <v>15367</v>
      </c>
      <c r="K22" s="233">
        <v>9130</v>
      </c>
      <c r="L22" s="233">
        <v>0</v>
      </c>
      <c r="M22" s="233">
        <v>0</v>
      </c>
      <c r="N22" s="233">
        <v>0</v>
      </c>
      <c r="O22" s="472">
        <v>3105</v>
      </c>
      <c r="P22" s="472">
        <v>2517</v>
      </c>
      <c r="Q22" s="472">
        <v>249263</v>
      </c>
      <c r="R22" s="472">
        <v>23595</v>
      </c>
      <c r="S22" s="472">
        <v>3585</v>
      </c>
      <c r="T22" s="233"/>
      <c r="U22" s="233"/>
      <c r="V22" s="233"/>
      <c r="W22" s="194"/>
      <c r="X22" s="283"/>
      <c r="Y22" s="283"/>
      <c r="Z22" s="306" t="s">
        <v>509</v>
      </c>
      <c r="AA22" s="21">
        <v>18</v>
      </c>
      <c r="AC22" s="107" t="s">
        <v>1059</v>
      </c>
    </row>
    <row r="23" spans="1:29" s="13" customFormat="1" ht="14.1" customHeight="1">
      <c r="A23" s="21">
        <v>19</v>
      </c>
      <c r="B23" s="307" t="s">
        <v>510</v>
      </c>
      <c r="C23" s="188">
        <v>1.4999999999999999E-2</v>
      </c>
      <c r="D23" s="188">
        <v>-3.4000000000000002E-2</v>
      </c>
      <c r="E23" s="188">
        <v>2.4E-2</v>
      </c>
      <c r="F23" s="188">
        <v>0</v>
      </c>
      <c r="G23" s="188">
        <v>5.5E-2</v>
      </c>
      <c r="H23" s="188">
        <v>5.8000000000000003E-2</v>
      </c>
      <c r="I23" s="188">
        <v>8.5999999999999993E-2</v>
      </c>
      <c r="J23" s="188">
        <v>1.2E-2</v>
      </c>
      <c r="K23" s="188">
        <v>2.5000000000000001E-2</v>
      </c>
      <c r="L23" s="188">
        <v>0</v>
      </c>
      <c r="M23" s="188">
        <v>0</v>
      </c>
      <c r="N23" s="188">
        <v>0</v>
      </c>
      <c r="O23" s="474">
        <v>1.4999999999999999E-2</v>
      </c>
      <c r="P23" s="474">
        <v>3.2000000000000001E-2</v>
      </c>
      <c r="Q23" s="474">
        <v>5.5E-2</v>
      </c>
      <c r="R23" s="474">
        <v>6.5000000000000002E-2</v>
      </c>
      <c r="S23" s="474">
        <v>7.1999999999999995E-2</v>
      </c>
      <c r="T23" s="188"/>
      <c r="U23" s="188"/>
      <c r="V23" s="188"/>
      <c r="W23" s="187"/>
      <c r="X23" s="280"/>
      <c r="Y23" s="280"/>
      <c r="Z23" s="307" t="s">
        <v>510</v>
      </c>
      <c r="AA23" s="21">
        <v>19</v>
      </c>
      <c r="AC23" s="98" t="s">
        <v>1057</v>
      </c>
    </row>
    <row r="24" spans="1:29" s="14" customFormat="1" ht="14.1" customHeight="1">
      <c r="A24" s="21">
        <v>20</v>
      </c>
      <c r="B24" s="307" t="s">
        <v>511</v>
      </c>
      <c r="C24" s="213">
        <v>0.88</v>
      </c>
      <c r="D24" s="213">
        <v>-1.45</v>
      </c>
      <c r="E24" s="213">
        <v>1.01</v>
      </c>
      <c r="F24" s="213">
        <v>0</v>
      </c>
      <c r="G24" s="213">
        <v>2.86</v>
      </c>
      <c r="H24" s="213">
        <v>3.68</v>
      </c>
      <c r="I24" s="213">
        <v>3.22</v>
      </c>
      <c r="J24" s="213">
        <v>0.51</v>
      </c>
      <c r="K24" s="213">
        <v>0.74</v>
      </c>
      <c r="L24" s="213">
        <v>0</v>
      </c>
      <c r="M24" s="213">
        <v>0</v>
      </c>
      <c r="N24" s="213">
        <v>0</v>
      </c>
      <c r="O24" s="471">
        <v>0.81</v>
      </c>
      <c r="P24" s="471">
        <v>1.95</v>
      </c>
      <c r="Q24" s="471">
        <v>3.01</v>
      </c>
      <c r="R24" s="471">
        <v>3.64</v>
      </c>
      <c r="S24" s="471">
        <v>3.62</v>
      </c>
      <c r="T24" s="213"/>
      <c r="U24" s="213"/>
      <c r="V24" s="213"/>
      <c r="W24" s="187"/>
      <c r="X24" s="280"/>
      <c r="Y24" s="280"/>
      <c r="Z24" s="307" t="s">
        <v>511</v>
      </c>
      <c r="AA24" s="21">
        <v>20</v>
      </c>
      <c r="AC24" s="98" t="s">
        <v>1058</v>
      </c>
    </row>
    <row r="25" spans="1:29" s="14" customFormat="1" ht="14.1" customHeight="1">
      <c r="A25" s="21">
        <v>21</v>
      </c>
      <c r="B25" s="296" t="s">
        <v>381</v>
      </c>
      <c r="C25" s="233">
        <v>146</v>
      </c>
      <c r="D25" s="233">
        <v>171</v>
      </c>
      <c r="E25" s="233">
        <v>450</v>
      </c>
      <c r="F25" s="233">
        <v>0</v>
      </c>
      <c r="G25" s="233">
        <v>7322</v>
      </c>
      <c r="H25" s="233">
        <v>47</v>
      </c>
      <c r="I25" s="233">
        <v>0</v>
      </c>
      <c r="J25" s="233">
        <v>4983</v>
      </c>
      <c r="K25" s="233">
        <v>8809</v>
      </c>
      <c r="L25" s="233">
        <v>0</v>
      </c>
      <c r="M25" s="233">
        <v>0</v>
      </c>
      <c r="N25" s="233">
        <v>0</v>
      </c>
      <c r="O25" s="472">
        <v>2648</v>
      </c>
      <c r="P25" s="472">
        <v>310</v>
      </c>
      <c r="Q25" s="472">
        <v>10014</v>
      </c>
      <c r="R25" s="472">
        <v>14500</v>
      </c>
      <c r="S25" s="472">
        <v>1978</v>
      </c>
      <c r="T25" s="233"/>
      <c r="U25" s="233"/>
      <c r="V25" s="233"/>
      <c r="W25" s="194"/>
      <c r="X25" s="283"/>
      <c r="Y25" s="283"/>
      <c r="Z25" s="296" t="s">
        <v>381</v>
      </c>
      <c r="AA25" s="21">
        <v>21</v>
      </c>
      <c r="AC25" s="91" t="s">
        <v>1060</v>
      </c>
    </row>
    <row r="26" spans="1:29" s="14" customFormat="1" ht="14.1" customHeight="1">
      <c r="A26" s="21">
        <v>22</v>
      </c>
      <c r="B26" s="294" t="s">
        <v>382</v>
      </c>
      <c r="C26" s="188">
        <v>2E-3</v>
      </c>
      <c r="D26" s="188">
        <v>5.0000000000000001E-3</v>
      </c>
      <c r="E26" s="188">
        <v>5.0000000000000001E-3</v>
      </c>
      <c r="F26" s="188">
        <v>0</v>
      </c>
      <c r="G26" s="188">
        <v>4.4999999999999998E-2</v>
      </c>
      <c r="H26" s="188">
        <v>3.0000000000000001E-3</v>
      </c>
      <c r="I26" s="188">
        <v>0</v>
      </c>
      <c r="J26" s="188">
        <v>4.0000000000000001E-3</v>
      </c>
      <c r="K26" s="188">
        <v>2.3E-2</v>
      </c>
      <c r="L26" s="188">
        <v>0</v>
      </c>
      <c r="M26" s="188">
        <v>0</v>
      </c>
      <c r="N26" s="188">
        <v>0</v>
      </c>
      <c r="O26" s="474">
        <v>1.7999999999999999E-2</v>
      </c>
      <c r="P26" s="474">
        <v>2E-3</v>
      </c>
      <c r="Q26" s="474">
        <v>1.4999999999999999E-2</v>
      </c>
      <c r="R26" s="474">
        <v>1.4999999999999999E-2</v>
      </c>
      <c r="S26" s="474">
        <v>1.9E-2</v>
      </c>
      <c r="T26" s="188"/>
      <c r="U26" s="188"/>
      <c r="V26" s="188"/>
      <c r="W26" s="187"/>
      <c r="X26" s="280"/>
      <c r="Y26" s="280"/>
      <c r="Z26" s="294" t="s">
        <v>382</v>
      </c>
      <c r="AA26" s="21">
        <v>22</v>
      </c>
      <c r="AC26" s="92" t="s">
        <v>1061</v>
      </c>
    </row>
    <row r="27" spans="1:29" s="14" customFormat="1" ht="14.1" customHeight="1">
      <c r="A27" s="21">
        <v>23</v>
      </c>
      <c r="B27" s="294" t="s">
        <v>383</v>
      </c>
      <c r="C27" s="213">
        <v>0.12</v>
      </c>
      <c r="D27" s="213">
        <v>0.22</v>
      </c>
      <c r="E27" s="213">
        <v>0.28000000000000003</v>
      </c>
      <c r="F27" s="213">
        <v>0</v>
      </c>
      <c r="G27" s="213">
        <v>2.48</v>
      </c>
      <c r="H27" s="213">
        <v>0.22</v>
      </c>
      <c r="I27" s="213">
        <v>0</v>
      </c>
      <c r="J27" s="213">
        <v>0.18</v>
      </c>
      <c r="K27" s="213">
        <v>0.69</v>
      </c>
      <c r="L27" s="213">
        <v>0</v>
      </c>
      <c r="M27" s="213">
        <v>0</v>
      </c>
      <c r="N27" s="213">
        <v>0</v>
      </c>
      <c r="O27" s="471">
        <v>0.99</v>
      </c>
      <c r="P27" s="471">
        <v>0.21</v>
      </c>
      <c r="Q27" s="471">
        <v>0.94</v>
      </c>
      <c r="R27" s="471">
        <v>0.72</v>
      </c>
      <c r="S27" s="471">
        <v>1.01</v>
      </c>
      <c r="T27" s="213"/>
      <c r="U27" s="213"/>
      <c r="V27" s="213"/>
      <c r="W27" s="187"/>
      <c r="X27" s="280"/>
      <c r="Y27" s="280"/>
      <c r="Z27" s="294" t="s">
        <v>383</v>
      </c>
      <c r="AA27" s="21">
        <v>23</v>
      </c>
      <c r="AC27" s="92" t="s">
        <v>740</v>
      </c>
    </row>
    <row r="28" spans="1:29" s="14" customFormat="1" ht="14.1" customHeight="1">
      <c r="A28" s="21">
        <v>24</v>
      </c>
      <c r="B28" s="295" t="s">
        <v>234</v>
      </c>
      <c r="C28" s="227">
        <v>113</v>
      </c>
      <c r="D28" s="227">
        <v>293</v>
      </c>
      <c r="E28" s="227">
        <v>198</v>
      </c>
      <c r="F28" s="227">
        <v>0</v>
      </c>
      <c r="G28" s="227">
        <v>9561</v>
      </c>
      <c r="H28" s="227">
        <v>31</v>
      </c>
      <c r="I28" s="227">
        <v>0</v>
      </c>
      <c r="J28" s="227">
        <v>3476</v>
      </c>
      <c r="K28" s="227">
        <v>9130</v>
      </c>
      <c r="L28" s="227">
        <v>0</v>
      </c>
      <c r="M28" s="227">
        <v>0</v>
      </c>
      <c r="N28" s="227">
        <v>0</v>
      </c>
      <c r="O28" s="473">
        <v>3351</v>
      </c>
      <c r="P28" s="473">
        <v>140</v>
      </c>
      <c r="Q28" s="473">
        <v>16840</v>
      </c>
      <c r="R28" s="473">
        <v>15624</v>
      </c>
      <c r="S28" s="473">
        <v>2521</v>
      </c>
      <c r="T28" s="227"/>
      <c r="U28" s="227"/>
      <c r="V28" s="227"/>
      <c r="W28" s="187"/>
      <c r="X28" s="280"/>
      <c r="Y28" s="280"/>
      <c r="Z28" s="295" t="s">
        <v>234</v>
      </c>
      <c r="AA28" s="21">
        <v>24</v>
      </c>
      <c r="AC28" s="90" t="s">
        <v>741</v>
      </c>
    </row>
    <row r="29" spans="1:29" s="14" customFormat="1" ht="14.1" customHeight="1">
      <c r="A29" s="21">
        <v>25</v>
      </c>
      <c r="B29" s="295" t="s">
        <v>235</v>
      </c>
      <c r="C29" s="188">
        <v>1E-3</v>
      </c>
      <c r="D29" s="188">
        <v>6.0000000000000001E-3</v>
      </c>
      <c r="E29" s="188">
        <v>3.0000000000000001E-3</v>
      </c>
      <c r="F29" s="188">
        <v>0</v>
      </c>
      <c r="G29" s="188">
        <v>5.5E-2</v>
      </c>
      <c r="H29" s="188">
        <v>3.0000000000000001E-3</v>
      </c>
      <c r="I29" s="188">
        <v>0</v>
      </c>
      <c r="J29" s="188">
        <v>3.0000000000000001E-3</v>
      </c>
      <c r="K29" s="188">
        <v>2.5000000000000001E-2</v>
      </c>
      <c r="L29" s="188">
        <v>0</v>
      </c>
      <c r="M29" s="188">
        <v>0</v>
      </c>
      <c r="N29" s="188">
        <v>0</v>
      </c>
      <c r="O29" s="474">
        <v>2.1000000000000001E-2</v>
      </c>
      <c r="P29" s="474">
        <v>2E-3</v>
      </c>
      <c r="Q29" s="474">
        <v>7.0000000000000001E-3</v>
      </c>
      <c r="R29" s="474">
        <v>1.4E-2</v>
      </c>
      <c r="S29" s="474">
        <v>0.02</v>
      </c>
      <c r="T29" s="188"/>
      <c r="U29" s="188"/>
      <c r="V29" s="188"/>
      <c r="W29" s="187"/>
      <c r="X29" s="280"/>
      <c r="Y29" s="280"/>
      <c r="Z29" s="295" t="s">
        <v>235</v>
      </c>
      <c r="AA29" s="21">
        <v>25</v>
      </c>
      <c r="AC29" s="90" t="s">
        <v>1061</v>
      </c>
    </row>
    <row r="30" spans="1:29" s="14" customFormat="1" ht="14.1" customHeight="1">
      <c r="A30" s="21">
        <v>26</v>
      </c>
      <c r="B30" s="295" t="s">
        <v>236</v>
      </c>
      <c r="C30" s="213">
        <v>0.08</v>
      </c>
      <c r="D30" s="213">
        <v>0.26</v>
      </c>
      <c r="E30" s="213">
        <v>0.14000000000000001</v>
      </c>
      <c r="F30" s="213">
        <v>0</v>
      </c>
      <c r="G30" s="213">
        <v>2.86</v>
      </c>
      <c r="H30" s="213">
        <v>0.16</v>
      </c>
      <c r="I30" s="213">
        <v>0</v>
      </c>
      <c r="J30" s="213">
        <v>0.11</v>
      </c>
      <c r="K30" s="213">
        <v>0.74</v>
      </c>
      <c r="L30" s="213">
        <v>0</v>
      </c>
      <c r="M30" s="213">
        <v>0</v>
      </c>
      <c r="N30" s="213">
        <v>0</v>
      </c>
      <c r="O30" s="471">
        <v>1.0900000000000001</v>
      </c>
      <c r="P30" s="471">
        <v>0.11</v>
      </c>
      <c r="Q30" s="471">
        <v>0.4</v>
      </c>
      <c r="R30" s="471">
        <v>0.64</v>
      </c>
      <c r="S30" s="471">
        <v>1.04</v>
      </c>
      <c r="T30" s="213"/>
      <c r="U30" s="213"/>
      <c r="V30" s="213"/>
      <c r="W30" s="187"/>
      <c r="X30" s="280"/>
      <c r="Y30" s="280"/>
      <c r="Z30" s="295" t="s">
        <v>236</v>
      </c>
      <c r="AA30" s="21">
        <v>26</v>
      </c>
      <c r="AC30" s="90" t="s">
        <v>740</v>
      </c>
    </row>
    <row r="31" spans="1:29" s="14" customFormat="1" ht="14.1" customHeight="1">
      <c r="A31" s="21">
        <v>27</v>
      </c>
      <c r="B31" s="296" t="s">
        <v>384</v>
      </c>
      <c r="C31" s="233">
        <v>1724</v>
      </c>
      <c r="D31" s="233">
        <v>1827</v>
      </c>
      <c r="E31" s="233">
        <v>1696</v>
      </c>
      <c r="F31" s="233">
        <v>0</v>
      </c>
      <c r="G31" s="233">
        <v>0</v>
      </c>
      <c r="H31" s="233">
        <v>325</v>
      </c>
      <c r="I31" s="233">
        <v>0</v>
      </c>
      <c r="J31" s="233">
        <v>11149</v>
      </c>
      <c r="K31" s="233">
        <v>0</v>
      </c>
      <c r="L31" s="233">
        <v>0</v>
      </c>
      <c r="M31" s="233">
        <v>0</v>
      </c>
      <c r="N31" s="233">
        <v>0</v>
      </c>
      <c r="O31" s="472">
        <v>1762</v>
      </c>
      <c r="P31" s="472">
        <v>3704</v>
      </c>
      <c r="Q31" s="472">
        <v>132119</v>
      </c>
      <c r="R31" s="472">
        <v>28441</v>
      </c>
      <c r="S31" s="472">
        <v>1289</v>
      </c>
      <c r="T31" s="233"/>
      <c r="U31" s="233"/>
      <c r="V31" s="233"/>
      <c r="W31" s="194"/>
      <c r="X31" s="283"/>
      <c r="Y31" s="283"/>
      <c r="Z31" s="296" t="s">
        <v>384</v>
      </c>
      <c r="AA31" s="21">
        <v>27</v>
      </c>
      <c r="AC31" s="91" t="s">
        <v>742</v>
      </c>
    </row>
    <row r="32" spans="1:29" s="14" customFormat="1" ht="14.1" customHeight="1">
      <c r="A32" s="21">
        <v>28</v>
      </c>
      <c r="B32" s="294" t="s">
        <v>385</v>
      </c>
      <c r="C32" s="188">
        <v>2.1000000000000001E-2</v>
      </c>
      <c r="D32" s="188">
        <v>5.5E-2</v>
      </c>
      <c r="E32" s="188">
        <v>0.02</v>
      </c>
      <c r="F32" s="188">
        <v>0</v>
      </c>
      <c r="G32" s="188">
        <v>0</v>
      </c>
      <c r="H32" s="188">
        <v>2.4E-2</v>
      </c>
      <c r="I32" s="188">
        <v>0</v>
      </c>
      <c r="J32" s="188">
        <v>0.01</v>
      </c>
      <c r="K32" s="188">
        <v>0</v>
      </c>
      <c r="L32" s="188">
        <v>0</v>
      </c>
      <c r="M32" s="188">
        <v>0</v>
      </c>
      <c r="N32" s="188">
        <v>0</v>
      </c>
      <c r="O32" s="474">
        <v>3.7999999999999999E-2</v>
      </c>
      <c r="P32" s="474">
        <v>0.03</v>
      </c>
      <c r="Q32" s="474">
        <v>4.1000000000000002E-2</v>
      </c>
      <c r="R32" s="474">
        <v>0.06</v>
      </c>
      <c r="S32" s="474">
        <v>6.0999999999999999E-2</v>
      </c>
      <c r="T32" s="188"/>
      <c r="U32" s="188"/>
      <c r="V32" s="188"/>
      <c r="W32" s="187"/>
      <c r="X32" s="280"/>
      <c r="Y32" s="280"/>
      <c r="Z32" s="294" t="s">
        <v>385</v>
      </c>
      <c r="AA32" s="21">
        <v>28</v>
      </c>
      <c r="AC32" s="92" t="s">
        <v>743</v>
      </c>
    </row>
    <row r="33" spans="1:29" s="14" customFormat="1" ht="13.5" customHeight="1">
      <c r="A33" s="21">
        <v>29</v>
      </c>
      <c r="B33" s="294" t="s">
        <v>386</v>
      </c>
      <c r="C33" s="213">
        <v>1.41</v>
      </c>
      <c r="D33" s="213">
        <v>2.3199999999999998</v>
      </c>
      <c r="E33" s="213">
        <v>1.05</v>
      </c>
      <c r="F33" s="213">
        <v>0</v>
      </c>
      <c r="G33" s="213">
        <v>0</v>
      </c>
      <c r="H33" s="213">
        <v>1.5</v>
      </c>
      <c r="I33" s="213">
        <v>0</v>
      </c>
      <c r="J33" s="213">
        <v>0.4</v>
      </c>
      <c r="K33" s="213">
        <v>0</v>
      </c>
      <c r="L33" s="213">
        <v>0</v>
      </c>
      <c r="M33" s="213">
        <v>0</v>
      </c>
      <c r="N33" s="213">
        <v>0</v>
      </c>
      <c r="O33" s="471">
        <v>1.69</v>
      </c>
      <c r="P33" s="471">
        <v>2.46</v>
      </c>
      <c r="Q33" s="471">
        <v>2.35</v>
      </c>
      <c r="R33" s="471">
        <v>3.24</v>
      </c>
      <c r="S33" s="471">
        <v>2.99</v>
      </c>
      <c r="T33" s="213"/>
      <c r="U33" s="213"/>
      <c r="V33" s="213"/>
      <c r="W33" s="187"/>
      <c r="X33" s="280"/>
      <c r="Y33" s="280"/>
      <c r="Z33" s="294" t="s">
        <v>386</v>
      </c>
      <c r="AA33" s="21">
        <v>29</v>
      </c>
      <c r="AC33" s="92" t="s">
        <v>207</v>
      </c>
    </row>
    <row r="34" spans="1:29" s="14" customFormat="1" ht="14.1" customHeight="1">
      <c r="A34" s="21">
        <v>30</v>
      </c>
      <c r="B34" s="295" t="s">
        <v>237</v>
      </c>
      <c r="C34" s="227">
        <v>2125</v>
      </c>
      <c r="D34" s="227">
        <v>-1938</v>
      </c>
      <c r="E34" s="227">
        <v>1200</v>
      </c>
      <c r="F34" s="227">
        <v>0</v>
      </c>
      <c r="G34" s="227">
        <v>0</v>
      </c>
      <c r="H34" s="227">
        <v>344</v>
      </c>
      <c r="I34" s="227">
        <v>0</v>
      </c>
      <c r="J34" s="227">
        <v>11892</v>
      </c>
      <c r="K34" s="227">
        <v>0</v>
      </c>
      <c r="L34" s="227">
        <v>0</v>
      </c>
      <c r="M34" s="227">
        <v>0</v>
      </c>
      <c r="N34" s="227">
        <v>0</v>
      </c>
      <c r="O34" s="473">
        <v>-369</v>
      </c>
      <c r="P34" s="473">
        <v>2918</v>
      </c>
      <c r="Q34" s="473">
        <v>64018</v>
      </c>
      <c r="R34" s="473">
        <v>30797</v>
      </c>
      <c r="S34" s="473">
        <v>1351</v>
      </c>
      <c r="T34" s="227"/>
      <c r="U34" s="227"/>
      <c r="V34" s="227"/>
      <c r="W34" s="187"/>
      <c r="X34" s="280"/>
      <c r="Y34" s="280"/>
      <c r="Z34" s="295" t="s">
        <v>237</v>
      </c>
      <c r="AA34" s="21">
        <v>30</v>
      </c>
      <c r="AC34" s="90" t="s">
        <v>208</v>
      </c>
    </row>
    <row r="35" spans="1:29" s="14" customFormat="1" ht="14.1" customHeight="1">
      <c r="A35" s="21">
        <v>31</v>
      </c>
      <c r="B35" s="295" t="s">
        <v>238</v>
      </c>
      <c r="C35" s="188">
        <v>2.5000000000000001E-2</v>
      </c>
      <c r="D35" s="188">
        <v>-0.04</v>
      </c>
      <c r="E35" s="188">
        <v>2.1000000000000001E-2</v>
      </c>
      <c r="F35" s="188">
        <v>0</v>
      </c>
      <c r="G35" s="188">
        <v>0</v>
      </c>
      <c r="H35" s="188">
        <v>2.8000000000000001E-2</v>
      </c>
      <c r="I35" s="188">
        <v>0</v>
      </c>
      <c r="J35" s="188">
        <v>8.9999999999999993E-3</v>
      </c>
      <c r="K35" s="188">
        <v>0</v>
      </c>
      <c r="L35" s="188">
        <v>0</v>
      </c>
      <c r="M35" s="188">
        <v>0</v>
      </c>
      <c r="N35" s="188">
        <v>0</v>
      </c>
      <c r="O35" s="474">
        <v>-0.01</v>
      </c>
      <c r="P35" s="474">
        <v>2.9000000000000001E-2</v>
      </c>
      <c r="Q35" s="474">
        <v>2.7E-2</v>
      </c>
      <c r="R35" s="474">
        <v>6.9000000000000006E-2</v>
      </c>
      <c r="S35" s="474">
        <v>6.7000000000000004E-2</v>
      </c>
      <c r="T35" s="188"/>
      <c r="U35" s="188"/>
      <c r="V35" s="188"/>
      <c r="W35" s="187"/>
      <c r="X35" s="280"/>
      <c r="Y35" s="280"/>
      <c r="Z35" s="295" t="s">
        <v>238</v>
      </c>
      <c r="AA35" s="21">
        <v>31</v>
      </c>
      <c r="AC35" s="90" t="s">
        <v>743</v>
      </c>
    </row>
    <row r="36" spans="1:29" s="14" customFormat="1" ht="14.1" customHeight="1">
      <c r="A36" s="21">
        <v>32</v>
      </c>
      <c r="B36" s="295" t="s">
        <v>239</v>
      </c>
      <c r="C36" s="213">
        <v>1.52</v>
      </c>
      <c r="D36" s="213">
        <v>-1.71</v>
      </c>
      <c r="E36" s="213">
        <v>0.87</v>
      </c>
      <c r="F36" s="213">
        <v>0</v>
      </c>
      <c r="G36" s="213">
        <v>0</v>
      </c>
      <c r="H36" s="213">
        <v>1.79</v>
      </c>
      <c r="I36" s="213">
        <v>0</v>
      </c>
      <c r="J36" s="213">
        <v>0.39</v>
      </c>
      <c r="K36" s="213">
        <v>0</v>
      </c>
      <c r="L36" s="213">
        <v>0</v>
      </c>
      <c r="M36" s="213">
        <v>0</v>
      </c>
      <c r="N36" s="213">
        <v>0</v>
      </c>
      <c r="O36" s="471">
        <v>-0.42</v>
      </c>
      <c r="P36" s="471">
        <v>1.76</v>
      </c>
      <c r="Q36" s="471">
        <v>1.53</v>
      </c>
      <c r="R36" s="471">
        <v>3.79</v>
      </c>
      <c r="S36" s="471">
        <v>3.36</v>
      </c>
      <c r="T36" s="213"/>
      <c r="U36" s="213"/>
      <c r="V36" s="213"/>
      <c r="W36" s="187"/>
      <c r="X36" s="280"/>
      <c r="Y36" s="280"/>
      <c r="Z36" s="295" t="s">
        <v>239</v>
      </c>
      <c r="AA36" s="21">
        <v>32</v>
      </c>
      <c r="AC36" s="90" t="s">
        <v>207</v>
      </c>
    </row>
    <row r="37" spans="1:29" s="14" customFormat="1" ht="14.1" customHeight="1">
      <c r="A37" s="21">
        <v>33</v>
      </c>
      <c r="B37" s="296" t="s">
        <v>387</v>
      </c>
      <c r="C37" s="233">
        <v>-1206</v>
      </c>
      <c r="D37" s="233">
        <v>0</v>
      </c>
      <c r="E37" s="233">
        <v>0</v>
      </c>
      <c r="F37" s="233">
        <v>0</v>
      </c>
      <c r="G37" s="233">
        <v>0</v>
      </c>
      <c r="H37" s="233">
        <v>94</v>
      </c>
      <c r="I37" s="233">
        <v>0</v>
      </c>
      <c r="J37" s="233">
        <v>0</v>
      </c>
      <c r="K37" s="233">
        <v>0</v>
      </c>
      <c r="L37" s="233">
        <v>0</v>
      </c>
      <c r="M37" s="233">
        <v>0</v>
      </c>
      <c r="N37" s="233">
        <v>0</v>
      </c>
      <c r="O37" s="472" t="s">
        <v>1860</v>
      </c>
      <c r="P37" s="472" t="s">
        <v>1860</v>
      </c>
      <c r="Q37" s="472">
        <v>253226</v>
      </c>
      <c r="R37" s="472">
        <v>27211</v>
      </c>
      <c r="S37" s="472">
        <v>203</v>
      </c>
      <c r="T37" s="233"/>
      <c r="U37" s="233"/>
      <c r="V37" s="233"/>
      <c r="W37" s="194"/>
      <c r="X37" s="283"/>
      <c r="Y37" s="283"/>
      <c r="Z37" s="296" t="s">
        <v>387</v>
      </c>
      <c r="AA37" s="21">
        <v>33</v>
      </c>
      <c r="AC37" s="91" t="s">
        <v>209</v>
      </c>
    </row>
    <row r="38" spans="1:29" s="14" customFormat="1" ht="14.1" customHeight="1">
      <c r="A38" s="21">
        <v>34</v>
      </c>
      <c r="B38" s="294" t="s">
        <v>388</v>
      </c>
      <c r="C38" s="188">
        <v>-1.4999999999999999E-2</v>
      </c>
      <c r="D38" s="188">
        <v>0</v>
      </c>
      <c r="E38" s="188">
        <v>0</v>
      </c>
      <c r="F38" s="188">
        <v>0</v>
      </c>
      <c r="G38" s="188">
        <v>0</v>
      </c>
      <c r="H38" s="188">
        <v>7.0000000000000001E-3</v>
      </c>
      <c r="I38" s="188">
        <v>0</v>
      </c>
      <c r="J38" s="188">
        <v>0</v>
      </c>
      <c r="K38" s="188">
        <v>0</v>
      </c>
      <c r="L38" s="188">
        <v>0</v>
      </c>
      <c r="M38" s="188">
        <v>0</v>
      </c>
      <c r="N38" s="188">
        <v>0</v>
      </c>
      <c r="O38" s="474" t="s">
        <v>1860</v>
      </c>
      <c r="P38" s="474" t="s">
        <v>1860</v>
      </c>
      <c r="Q38" s="474">
        <v>3.7999999999999999E-2</v>
      </c>
      <c r="R38" s="474">
        <v>2.3E-2</v>
      </c>
      <c r="S38" s="474">
        <v>7.0000000000000001E-3</v>
      </c>
      <c r="T38" s="188"/>
      <c r="U38" s="188"/>
      <c r="V38" s="188"/>
      <c r="W38" s="187"/>
      <c r="X38" s="280"/>
      <c r="Y38" s="280"/>
      <c r="Z38" s="294" t="s">
        <v>388</v>
      </c>
      <c r="AA38" s="21">
        <v>34</v>
      </c>
      <c r="AC38" s="92" t="s">
        <v>210</v>
      </c>
    </row>
    <row r="39" spans="1:29" s="14" customFormat="1" ht="14.1" customHeight="1">
      <c r="A39" s="21">
        <v>35</v>
      </c>
      <c r="B39" s="294" t="s">
        <v>389</v>
      </c>
      <c r="C39" s="213">
        <v>-0.99</v>
      </c>
      <c r="D39" s="213">
        <v>0</v>
      </c>
      <c r="E39" s="213">
        <v>0</v>
      </c>
      <c r="F39" s="213">
        <v>0</v>
      </c>
      <c r="G39" s="213">
        <v>0</v>
      </c>
      <c r="H39" s="213">
        <v>0.44</v>
      </c>
      <c r="I39" s="213">
        <v>0</v>
      </c>
      <c r="J39" s="213">
        <v>0</v>
      </c>
      <c r="K39" s="213">
        <v>0</v>
      </c>
      <c r="L39" s="213">
        <v>0</v>
      </c>
      <c r="M39" s="213">
        <v>0</v>
      </c>
      <c r="N39" s="213">
        <v>0</v>
      </c>
      <c r="O39" s="471">
        <v>0</v>
      </c>
      <c r="P39" s="471" t="s">
        <v>1860</v>
      </c>
      <c r="Q39" s="471">
        <v>1.96</v>
      </c>
      <c r="R39" s="471">
        <v>1.04</v>
      </c>
      <c r="S39" s="471">
        <v>0.28999999999999998</v>
      </c>
      <c r="T39" s="213"/>
      <c r="U39" s="213"/>
      <c r="V39" s="213"/>
      <c r="W39" s="187"/>
      <c r="X39" s="280"/>
      <c r="Y39" s="280"/>
      <c r="Z39" s="294" t="s">
        <v>389</v>
      </c>
      <c r="AA39" s="21">
        <v>35</v>
      </c>
      <c r="AC39" s="92" t="s">
        <v>211</v>
      </c>
    </row>
    <row r="40" spans="1:29" s="14" customFormat="1" ht="14.1" customHeight="1">
      <c r="A40" s="21">
        <v>36</v>
      </c>
      <c r="B40" s="295" t="s">
        <v>240</v>
      </c>
      <c r="C40" s="227">
        <v>-1010</v>
      </c>
      <c r="D40" s="227">
        <v>0</v>
      </c>
      <c r="E40" s="227">
        <v>0</v>
      </c>
      <c r="F40" s="227">
        <v>0</v>
      </c>
      <c r="G40" s="227">
        <v>0</v>
      </c>
      <c r="H40" s="227">
        <v>0</v>
      </c>
      <c r="I40" s="227">
        <v>0</v>
      </c>
      <c r="J40" s="227">
        <v>0</v>
      </c>
      <c r="K40" s="227">
        <v>0</v>
      </c>
      <c r="L40" s="227">
        <v>0</v>
      </c>
      <c r="M40" s="227">
        <v>0</v>
      </c>
      <c r="N40" s="227">
        <v>0</v>
      </c>
      <c r="O40" s="473" t="s">
        <v>1860</v>
      </c>
      <c r="P40" s="473" t="s">
        <v>1860</v>
      </c>
      <c r="Q40" s="473">
        <v>505267</v>
      </c>
      <c r="R40" s="473">
        <v>32237</v>
      </c>
      <c r="S40" s="473">
        <v>203</v>
      </c>
      <c r="T40" s="227"/>
      <c r="U40" s="227"/>
      <c r="V40" s="227"/>
      <c r="W40" s="187"/>
      <c r="X40" s="280"/>
      <c r="Y40" s="280"/>
      <c r="Z40" s="295" t="s">
        <v>240</v>
      </c>
      <c r="AA40" s="21">
        <v>36</v>
      </c>
      <c r="AC40" s="90" t="s">
        <v>212</v>
      </c>
    </row>
    <row r="41" spans="1:29" s="14" customFormat="1" ht="13.5" customHeight="1">
      <c r="A41" s="21">
        <v>37</v>
      </c>
      <c r="B41" s="295" t="s">
        <v>241</v>
      </c>
      <c r="C41" s="188">
        <v>-1.2E-2</v>
      </c>
      <c r="D41" s="188">
        <v>0</v>
      </c>
      <c r="E41" s="188">
        <v>0</v>
      </c>
      <c r="F41" s="188">
        <v>0</v>
      </c>
      <c r="G41" s="188">
        <v>0</v>
      </c>
      <c r="H41" s="188">
        <v>0</v>
      </c>
      <c r="I41" s="188">
        <v>0</v>
      </c>
      <c r="J41" s="188">
        <v>0</v>
      </c>
      <c r="K41" s="188">
        <v>0</v>
      </c>
      <c r="L41" s="188">
        <v>0</v>
      </c>
      <c r="M41" s="188">
        <v>0</v>
      </c>
      <c r="N41" s="188">
        <v>0</v>
      </c>
      <c r="O41" s="474" t="s">
        <v>1860</v>
      </c>
      <c r="P41" s="474" t="s">
        <v>1860</v>
      </c>
      <c r="Q41" s="474">
        <v>6.3E-2</v>
      </c>
      <c r="R41" s="474">
        <v>2.5000000000000001E-2</v>
      </c>
      <c r="S41" s="474">
        <v>6.0000000000000001E-3</v>
      </c>
      <c r="T41" s="188"/>
      <c r="U41" s="188"/>
      <c r="V41" s="188"/>
      <c r="W41" s="187"/>
      <c r="X41" s="280"/>
      <c r="Y41" s="280"/>
      <c r="Z41" s="295" t="s">
        <v>241</v>
      </c>
      <c r="AA41" s="21">
        <v>37</v>
      </c>
      <c r="AC41" s="90" t="s">
        <v>210</v>
      </c>
    </row>
    <row r="42" spans="1:29" s="14" customFormat="1" ht="14.1" customHeight="1">
      <c r="A42" s="21">
        <v>38</v>
      </c>
      <c r="B42" s="295" t="s">
        <v>242</v>
      </c>
      <c r="C42" s="213">
        <v>-0.72</v>
      </c>
      <c r="D42" s="213">
        <v>0</v>
      </c>
      <c r="E42" s="213">
        <v>0</v>
      </c>
      <c r="F42" s="213">
        <v>0</v>
      </c>
      <c r="G42" s="213">
        <v>0</v>
      </c>
      <c r="H42" s="213">
        <v>0</v>
      </c>
      <c r="I42" s="213">
        <v>0</v>
      </c>
      <c r="J42" s="213">
        <v>0</v>
      </c>
      <c r="K42" s="213">
        <v>0</v>
      </c>
      <c r="L42" s="213">
        <v>0</v>
      </c>
      <c r="M42" s="213">
        <v>0</v>
      </c>
      <c r="N42" s="213">
        <v>0</v>
      </c>
      <c r="O42" s="471" t="s">
        <v>1860</v>
      </c>
      <c r="P42" s="471" t="s">
        <v>1860</v>
      </c>
      <c r="Q42" s="471">
        <v>3.25</v>
      </c>
      <c r="R42" s="471">
        <v>1.1100000000000001</v>
      </c>
      <c r="S42" s="471">
        <v>0.28000000000000003</v>
      </c>
      <c r="T42" s="213"/>
      <c r="U42" s="213"/>
      <c r="V42" s="213"/>
      <c r="W42" s="187"/>
      <c r="X42" s="280"/>
      <c r="Y42" s="280"/>
      <c r="Z42" s="295" t="s">
        <v>242</v>
      </c>
      <c r="AA42" s="21">
        <v>38</v>
      </c>
      <c r="AC42" s="90" t="s">
        <v>211</v>
      </c>
    </row>
    <row r="43" spans="1:29" s="14" customFormat="1" ht="14.1" customHeight="1">
      <c r="A43" s="21">
        <v>39</v>
      </c>
      <c r="B43" s="296" t="s">
        <v>1543</v>
      </c>
      <c r="C43" s="233">
        <v>0</v>
      </c>
      <c r="D43" s="233">
        <v>0</v>
      </c>
      <c r="E43" s="233">
        <v>171</v>
      </c>
      <c r="F43" s="233">
        <v>0</v>
      </c>
      <c r="G43" s="233">
        <v>268</v>
      </c>
      <c r="H43" s="233">
        <v>5</v>
      </c>
      <c r="I43" s="233">
        <v>0</v>
      </c>
      <c r="J43" s="233">
        <v>4426</v>
      </c>
      <c r="K43" s="233">
        <v>0</v>
      </c>
      <c r="L43" s="233">
        <v>0</v>
      </c>
      <c r="M43" s="233">
        <v>0</v>
      </c>
      <c r="N43" s="233">
        <v>0</v>
      </c>
      <c r="O43" s="472">
        <v>220</v>
      </c>
      <c r="P43" s="472">
        <v>86</v>
      </c>
      <c r="Q43" s="472">
        <v>8863</v>
      </c>
      <c r="R43" s="472">
        <v>1297</v>
      </c>
      <c r="S43" s="472">
        <v>162</v>
      </c>
      <c r="T43" s="233"/>
      <c r="U43" s="233"/>
      <c r="V43" s="233"/>
      <c r="W43" s="194"/>
      <c r="X43" s="283"/>
      <c r="Y43" s="283"/>
      <c r="Z43" s="296" t="s">
        <v>1543</v>
      </c>
      <c r="AA43" s="21">
        <v>39</v>
      </c>
      <c r="AC43" s="91" t="s">
        <v>621</v>
      </c>
    </row>
    <row r="44" spans="1:29" s="14" customFormat="1" ht="14.1" customHeight="1">
      <c r="A44" s="21">
        <v>40</v>
      </c>
      <c r="B44" s="294" t="s">
        <v>390</v>
      </c>
      <c r="C44" s="213">
        <v>0</v>
      </c>
      <c r="D44" s="213">
        <v>0</v>
      </c>
      <c r="E44" s="213">
        <v>37.9</v>
      </c>
      <c r="F44" s="213">
        <v>0</v>
      </c>
      <c r="G44" s="213">
        <v>3.65</v>
      </c>
      <c r="H44" s="213">
        <v>9.9600000000000009</v>
      </c>
      <c r="I44" s="213">
        <v>0</v>
      </c>
      <c r="J44" s="213">
        <v>88.81</v>
      </c>
      <c r="K44" s="213">
        <v>0</v>
      </c>
      <c r="L44" s="213">
        <v>0</v>
      </c>
      <c r="M44" s="213">
        <v>0</v>
      </c>
      <c r="N44" s="213">
        <v>0</v>
      </c>
      <c r="O44" s="471">
        <v>20.78</v>
      </c>
      <c r="P44" s="471">
        <v>12.3</v>
      </c>
      <c r="Q44" s="471">
        <v>74.72</v>
      </c>
      <c r="R44" s="471">
        <v>90.17</v>
      </c>
      <c r="S44" s="471">
        <v>35.11</v>
      </c>
      <c r="T44" s="213"/>
      <c r="U44" s="213"/>
      <c r="V44" s="213"/>
      <c r="W44" s="187"/>
      <c r="X44" s="280"/>
      <c r="Y44" s="280"/>
      <c r="Z44" s="294" t="s">
        <v>390</v>
      </c>
      <c r="AA44" s="21">
        <v>40</v>
      </c>
      <c r="AC44" s="92" t="s">
        <v>622</v>
      </c>
    </row>
    <row r="45" spans="1:29" s="14" customFormat="1" ht="14.1" customHeight="1">
      <c r="A45" s="21">
        <v>41</v>
      </c>
      <c r="B45" s="295" t="s">
        <v>243</v>
      </c>
      <c r="C45" s="227">
        <v>0</v>
      </c>
      <c r="D45" s="227">
        <v>0</v>
      </c>
      <c r="E45" s="227">
        <v>15</v>
      </c>
      <c r="F45" s="227">
        <v>0</v>
      </c>
      <c r="G45" s="227">
        <v>500</v>
      </c>
      <c r="H45" s="227">
        <v>0</v>
      </c>
      <c r="I45" s="227">
        <v>0</v>
      </c>
      <c r="J45" s="227">
        <v>2881</v>
      </c>
      <c r="K45" s="227">
        <v>0</v>
      </c>
      <c r="L45" s="227">
        <v>0</v>
      </c>
      <c r="M45" s="227">
        <v>0</v>
      </c>
      <c r="N45" s="227">
        <v>0</v>
      </c>
      <c r="O45" s="473">
        <v>258</v>
      </c>
      <c r="P45" s="473">
        <v>-264</v>
      </c>
      <c r="Q45" s="473">
        <v>16872</v>
      </c>
      <c r="R45" s="473">
        <v>649</v>
      </c>
      <c r="S45" s="473">
        <v>419</v>
      </c>
      <c r="T45" s="227"/>
      <c r="U45" s="227"/>
      <c r="V45" s="227"/>
      <c r="W45" s="187"/>
      <c r="X45" s="280"/>
      <c r="Y45" s="280"/>
      <c r="Z45" s="295" t="s">
        <v>243</v>
      </c>
      <c r="AA45" s="21">
        <v>41</v>
      </c>
      <c r="AC45" s="90" t="s">
        <v>623</v>
      </c>
    </row>
    <row r="46" spans="1:29" s="14" customFormat="1" ht="14.1" customHeight="1">
      <c r="A46" s="21">
        <v>42</v>
      </c>
      <c r="B46" s="295" t="s">
        <v>244</v>
      </c>
      <c r="C46" s="213">
        <v>0</v>
      </c>
      <c r="D46" s="213">
        <v>0</v>
      </c>
      <c r="E46" s="213">
        <v>7.49</v>
      </c>
      <c r="F46" s="213">
        <v>0</v>
      </c>
      <c r="G46" s="213">
        <v>5.23</v>
      </c>
      <c r="H46" s="213">
        <v>0</v>
      </c>
      <c r="I46" s="213">
        <v>0</v>
      </c>
      <c r="J46" s="213">
        <v>82.89</v>
      </c>
      <c r="K46" s="213">
        <v>0</v>
      </c>
      <c r="L46" s="213">
        <v>0</v>
      </c>
      <c r="M46" s="213">
        <v>0</v>
      </c>
      <c r="N46" s="213">
        <v>0</v>
      </c>
      <c r="O46" s="471">
        <v>6.36</v>
      </c>
      <c r="P46" s="471">
        <v>-74.87</v>
      </c>
      <c r="Q46" s="471">
        <v>9.19</v>
      </c>
      <c r="R46" s="471">
        <v>100</v>
      </c>
      <c r="S46" s="471">
        <v>38.33</v>
      </c>
      <c r="T46" s="213"/>
      <c r="U46" s="213"/>
      <c r="V46" s="213"/>
      <c r="W46" s="187"/>
      <c r="X46" s="280"/>
      <c r="Y46" s="280"/>
      <c r="Z46" s="295" t="s">
        <v>244</v>
      </c>
      <c r="AA46" s="21">
        <v>42</v>
      </c>
      <c r="AC46" s="90" t="s">
        <v>622</v>
      </c>
    </row>
    <row r="47" spans="1:29" s="14" customFormat="1" ht="14.1" customHeight="1">
      <c r="A47" s="21">
        <v>43</v>
      </c>
      <c r="B47" s="296" t="s">
        <v>1545</v>
      </c>
      <c r="C47" s="233">
        <v>0</v>
      </c>
      <c r="D47" s="233">
        <v>0</v>
      </c>
      <c r="E47" s="233">
        <v>307</v>
      </c>
      <c r="F47" s="233">
        <v>0</v>
      </c>
      <c r="G47" s="233">
        <v>0</v>
      </c>
      <c r="H47" s="233">
        <v>0</v>
      </c>
      <c r="I47" s="233">
        <v>0</v>
      </c>
      <c r="J47" s="233">
        <v>0</v>
      </c>
      <c r="K47" s="233">
        <v>0</v>
      </c>
      <c r="L47" s="233">
        <v>0</v>
      </c>
      <c r="M47" s="233">
        <v>0</v>
      </c>
      <c r="N47" s="233">
        <v>0</v>
      </c>
      <c r="O47" s="472">
        <v>307</v>
      </c>
      <c r="P47" s="472" t="s">
        <v>1860</v>
      </c>
      <c r="Q47" s="472">
        <v>157900</v>
      </c>
      <c r="R47" s="472">
        <v>12339</v>
      </c>
      <c r="S47" s="472">
        <v>120</v>
      </c>
      <c r="T47" s="233"/>
      <c r="U47" s="233"/>
      <c r="V47" s="233"/>
      <c r="W47" s="194"/>
      <c r="X47" s="283"/>
      <c r="Y47" s="283"/>
      <c r="Z47" s="296" t="s">
        <v>1545</v>
      </c>
      <c r="AA47" s="21">
        <v>43</v>
      </c>
      <c r="AC47" s="91" t="s">
        <v>624</v>
      </c>
    </row>
    <row r="48" spans="1:29" s="14" customFormat="1" ht="14.1" customHeight="1">
      <c r="A48" s="21">
        <v>44</v>
      </c>
      <c r="B48" s="294" t="s">
        <v>391</v>
      </c>
      <c r="C48" s="213">
        <v>0</v>
      </c>
      <c r="D48" s="213">
        <v>0</v>
      </c>
      <c r="E48" s="213">
        <v>18.100000000000001</v>
      </c>
      <c r="F48" s="213">
        <v>0</v>
      </c>
      <c r="G48" s="213">
        <v>0</v>
      </c>
      <c r="H48" s="213">
        <v>0</v>
      </c>
      <c r="I48" s="213">
        <v>0</v>
      </c>
      <c r="J48" s="213">
        <v>0</v>
      </c>
      <c r="K48" s="213">
        <v>0</v>
      </c>
      <c r="L48" s="213">
        <v>0</v>
      </c>
      <c r="M48" s="213">
        <v>0</v>
      </c>
      <c r="N48" s="213">
        <v>0</v>
      </c>
      <c r="O48" s="471">
        <v>18.100000000000001</v>
      </c>
      <c r="P48" s="471" t="s">
        <v>1860</v>
      </c>
      <c r="Q48" s="471">
        <v>49.91</v>
      </c>
      <c r="R48" s="471">
        <v>43.25</v>
      </c>
      <c r="S48" s="471">
        <v>11.79</v>
      </c>
      <c r="T48" s="213"/>
      <c r="U48" s="213"/>
      <c r="V48" s="213"/>
      <c r="W48" s="187"/>
      <c r="X48" s="280"/>
      <c r="Y48" s="280"/>
      <c r="Z48" s="294" t="s">
        <v>391</v>
      </c>
      <c r="AA48" s="21">
        <v>44</v>
      </c>
      <c r="AC48" s="92" t="s">
        <v>999</v>
      </c>
    </row>
    <row r="49" spans="1:32" s="14" customFormat="1" ht="14.1" customHeight="1">
      <c r="A49" s="21">
        <v>45</v>
      </c>
      <c r="B49" s="295" t="s">
        <v>245</v>
      </c>
      <c r="C49" s="227">
        <v>0</v>
      </c>
      <c r="D49" s="227">
        <v>0</v>
      </c>
      <c r="E49" s="227">
        <v>350</v>
      </c>
      <c r="F49" s="227">
        <v>0</v>
      </c>
      <c r="G49" s="227">
        <v>0</v>
      </c>
      <c r="H49" s="227">
        <v>0</v>
      </c>
      <c r="I49" s="227">
        <v>0</v>
      </c>
      <c r="J49" s="227">
        <v>0</v>
      </c>
      <c r="K49" s="227">
        <v>0</v>
      </c>
      <c r="L49" s="227">
        <v>0</v>
      </c>
      <c r="M49" s="227">
        <v>0</v>
      </c>
      <c r="N49" s="227">
        <v>0</v>
      </c>
      <c r="O49" s="473">
        <v>350</v>
      </c>
      <c r="P49" s="473" t="s">
        <v>1860</v>
      </c>
      <c r="Q49" s="473">
        <v>50731</v>
      </c>
      <c r="R49" s="473">
        <v>16149</v>
      </c>
      <c r="S49" s="473">
        <v>110</v>
      </c>
      <c r="T49" s="227"/>
      <c r="U49" s="227"/>
      <c r="V49" s="227"/>
      <c r="W49" s="187"/>
      <c r="X49" s="280"/>
      <c r="Y49" s="280"/>
      <c r="Z49" s="295" t="s">
        <v>245</v>
      </c>
      <c r="AA49" s="21">
        <v>45</v>
      </c>
      <c r="AC49" s="90" t="s">
        <v>1000</v>
      </c>
    </row>
    <row r="50" spans="1:32" s="14" customFormat="1" ht="14.1" customHeight="1">
      <c r="A50" s="21">
        <v>46</v>
      </c>
      <c r="B50" s="295" t="s">
        <v>246</v>
      </c>
      <c r="C50" s="213">
        <v>0</v>
      </c>
      <c r="D50" s="213">
        <v>0</v>
      </c>
      <c r="E50" s="213">
        <v>29.12</v>
      </c>
      <c r="F50" s="213">
        <v>0</v>
      </c>
      <c r="G50" s="213">
        <v>0</v>
      </c>
      <c r="H50" s="213">
        <v>0</v>
      </c>
      <c r="I50" s="213">
        <v>0</v>
      </c>
      <c r="J50" s="213">
        <v>0</v>
      </c>
      <c r="K50" s="213">
        <v>0</v>
      </c>
      <c r="L50" s="213">
        <v>0</v>
      </c>
      <c r="M50" s="213">
        <v>0</v>
      </c>
      <c r="N50" s="213">
        <v>0</v>
      </c>
      <c r="O50" s="471">
        <v>29.12</v>
      </c>
      <c r="P50" s="471" t="s">
        <v>1860</v>
      </c>
      <c r="Q50" s="471">
        <v>32.64</v>
      </c>
      <c r="R50" s="471">
        <v>53.87</v>
      </c>
      <c r="S50" s="471">
        <v>9.83</v>
      </c>
      <c r="T50" s="213"/>
      <c r="U50" s="213"/>
      <c r="V50" s="213"/>
      <c r="W50" s="187"/>
      <c r="X50" s="280"/>
      <c r="Y50" s="280"/>
      <c r="Z50" s="295" t="s">
        <v>246</v>
      </c>
      <c r="AA50" s="21">
        <v>46</v>
      </c>
      <c r="AC50" s="90" t="s">
        <v>999</v>
      </c>
    </row>
    <row r="51" spans="1:32" s="14" customFormat="1" ht="14.1" customHeight="1">
      <c r="A51" s="21">
        <v>47</v>
      </c>
      <c r="B51" s="296" t="s">
        <v>1547</v>
      </c>
      <c r="C51" s="233">
        <v>0</v>
      </c>
      <c r="D51" s="233">
        <v>0</v>
      </c>
      <c r="E51" s="233">
        <v>0</v>
      </c>
      <c r="F51" s="233">
        <v>0</v>
      </c>
      <c r="G51" s="233">
        <v>0</v>
      </c>
      <c r="H51" s="233">
        <v>94</v>
      </c>
      <c r="I51" s="233">
        <v>0</v>
      </c>
      <c r="J51" s="233">
        <v>0</v>
      </c>
      <c r="K51" s="233">
        <v>0</v>
      </c>
      <c r="L51" s="233">
        <v>0</v>
      </c>
      <c r="M51" s="233">
        <v>0</v>
      </c>
      <c r="N51" s="233">
        <v>0</v>
      </c>
      <c r="O51" s="472" t="s">
        <v>1860</v>
      </c>
      <c r="P51" s="472" t="s">
        <v>1860</v>
      </c>
      <c r="Q51" s="472">
        <v>253226</v>
      </c>
      <c r="R51" s="472">
        <v>15373</v>
      </c>
      <c r="S51" s="472">
        <v>169</v>
      </c>
      <c r="T51" s="233"/>
      <c r="U51" s="233"/>
      <c r="V51" s="233"/>
      <c r="W51" s="194"/>
      <c r="X51" s="283"/>
      <c r="Y51" s="283"/>
      <c r="Z51" s="296" t="s">
        <v>1547</v>
      </c>
      <c r="AA51" s="21">
        <v>47</v>
      </c>
      <c r="AC51" s="91" t="s">
        <v>1001</v>
      </c>
    </row>
    <row r="52" spans="1:32" s="14" customFormat="1" ht="14.1" customHeight="1">
      <c r="A52" s="21">
        <v>48</v>
      </c>
      <c r="B52" s="294" t="s">
        <v>392</v>
      </c>
      <c r="C52" s="213">
        <v>0</v>
      </c>
      <c r="D52" s="213">
        <v>0</v>
      </c>
      <c r="E52" s="213">
        <v>0</v>
      </c>
      <c r="F52" s="213">
        <v>0</v>
      </c>
      <c r="G52" s="213">
        <v>0</v>
      </c>
      <c r="H52" s="213">
        <v>100</v>
      </c>
      <c r="I52" s="213">
        <v>0</v>
      </c>
      <c r="J52" s="213">
        <v>0</v>
      </c>
      <c r="K52" s="213">
        <v>0</v>
      </c>
      <c r="L52" s="213">
        <v>0</v>
      </c>
      <c r="M52" s="213">
        <v>0</v>
      </c>
      <c r="N52" s="213">
        <v>0</v>
      </c>
      <c r="O52" s="471" t="s">
        <v>1860</v>
      </c>
      <c r="P52" s="471" t="s">
        <v>1860</v>
      </c>
      <c r="Q52" s="471">
        <v>100</v>
      </c>
      <c r="R52" s="471">
        <v>56.5</v>
      </c>
      <c r="S52" s="471">
        <v>83.33</v>
      </c>
      <c r="T52" s="213"/>
      <c r="U52" s="213"/>
      <c r="V52" s="213"/>
      <c r="W52" s="187"/>
      <c r="X52" s="280"/>
      <c r="Y52" s="280"/>
      <c r="Z52" s="294" t="s">
        <v>392</v>
      </c>
      <c r="AA52" s="21">
        <v>48</v>
      </c>
      <c r="AC52" s="92" t="s">
        <v>1002</v>
      </c>
    </row>
    <row r="53" spans="1:32" s="14" customFormat="1" ht="14.1" customHeight="1">
      <c r="A53" s="21">
        <v>49</v>
      </c>
      <c r="B53" s="295" t="s">
        <v>247</v>
      </c>
      <c r="C53" s="227">
        <v>0</v>
      </c>
      <c r="D53" s="227">
        <v>0</v>
      </c>
      <c r="E53" s="227">
        <v>0</v>
      </c>
      <c r="F53" s="227">
        <v>0</v>
      </c>
      <c r="G53" s="227">
        <v>0</v>
      </c>
      <c r="H53" s="227">
        <v>0</v>
      </c>
      <c r="I53" s="227">
        <v>0</v>
      </c>
      <c r="J53" s="227">
        <v>0</v>
      </c>
      <c r="K53" s="227">
        <v>0</v>
      </c>
      <c r="L53" s="227">
        <v>0</v>
      </c>
      <c r="M53" s="227">
        <v>0</v>
      </c>
      <c r="N53" s="227">
        <v>0</v>
      </c>
      <c r="O53" s="473" t="s">
        <v>1860</v>
      </c>
      <c r="P53" s="473" t="s">
        <v>1860</v>
      </c>
      <c r="Q53" s="473">
        <v>505267</v>
      </c>
      <c r="R53" s="473">
        <v>18709</v>
      </c>
      <c r="S53" s="473">
        <v>169</v>
      </c>
      <c r="T53" s="227"/>
      <c r="U53" s="227"/>
      <c r="V53" s="227"/>
      <c r="W53" s="187"/>
      <c r="X53" s="280"/>
      <c r="Y53" s="280"/>
      <c r="Z53" s="295" t="s">
        <v>247</v>
      </c>
      <c r="AA53" s="21">
        <v>49</v>
      </c>
      <c r="AC53" s="90" t="s">
        <v>1003</v>
      </c>
    </row>
    <row r="54" spans="1:32" s="14" customFormat="1" ht="14.1" customHeight="1" thickBot="1">
      <c r="A54" s="19">
        <v>50</v>
      </c>
      <c r="B54" s="315" t="s">
        <v>755</v>
      </c>
      <c r="C54" s="215">
        <v>0</v>
      </c>
      <c r="D54" s="215">
        <v>0</v>
      </c>
      <c r="E54" s="215">
        <v>0</v>
      </c>
      <c r="F54" s="215">
        <v>0</v>
      </c>
      <c r="G54" s="215">
        <v>0</v>
      </c>
      <c r="H54" s="215">
        <v>0</v>
      </c>
      <c r="I54" s="215">
        <v>0</v>
      </c>
      <c r="J54" s="215">
        <v>0</v>
      </c>
      <c r="K54" s="215">
        <v>0</v>
      </c>
      <c r="L54" s="215">
        <v>0</v>
      </c>
      <c r="M54" s="215">
        <v>0</v>
      </c>
      <c r="N54" s="215">
        <v>0</v>
      </c>
      <c r="O54" s="476" t="s">
        <v>1860</v>
      </c>
      <c r="P54" s="476" t="s">
        <v>1860</v>
      </c>
      <c r="Q54" s="476">
        <v>100</v>
      </c>
      <c r="R54" s="476">
        <v>58.04</v>
      </c>
      <c r="S54" s="476">
        <v>83.33</v>
      </c>
      <c r="T54" s="215"/>
      <c r="U54" s="215"/>
      <c r="V54" s="215"/>
      <c r="W54" s="191"/>
      <c r="X54" s="289"/>
      <c r="Y54" s="289"/>
      <c r="Z54" s="315" t="s">
        <v>755</v>
      </c>
      <c r="AA54" s="19">
        <v>50</v>
      </c>
      <c r="AC54" s="101" t="s">
        <v>1002</v>
      </c>
    </row>
    <row r="55" spans="1:32"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32">
      <c r="B56" s="168"/>
      <c r="C56" s="303"/>
      <c r="D56" s="303"/>
      <c r="E56" s="303"/>
      <c r="F56" s="303"/>
      <c r="G56" s="303"/>
      <c r="H56" s="303"/>
      <c r="I56" s="303"/>
      <c r="J56" s="303"/>
      <c r="K56" s="303"/>
      <c r="L56" s="303"/>
      <c r="M56" s="303"/>
      <c r="N56" s="303"/>
      <c r="O56" s="303"/>
      <c r="P56" s="303"/>
      <c r="Q56" s="303"/>
      <c r="R56" s="303"/>
      <c r="S56" s="303"/>
      <c r="T56" s="303"/>
      <c r="U56" s="303"/>
      <c r="V56" s="303"/>
      <c r="Z56" s="168"/>
      <c r="AB56" s="14"/>
      <c r="AC56" s="5"/>
      <c r="AD56" s="14"/>
      <c r="AE56" s="14"/>
      <c r="AF56" s="14"/>
    </row>
    <row r="57" spans="1:32">
      <c r="C57" s="303"/>
      <c r="D57" s="303"/>
      <c r="E57" s="303"/>
      <c r="F57" s="303"/>
      <c r="G57" s="303"/>
      <c r="H57" s="303"/>
      <c r="I57" s="303"/>
      <c r="J57" s="303"/>
      <c r="K57" s="303"/>
      <c r="L57" s="303"/>
      <c r="M57" s="303"/>
      <c r="N57" s="303"/>
      <c r="O57" s="303"/>
      <c r="P57" s="303"/>
      <c r="Q57" s="303"/>
      <c r="R57" s="303"/>
      <c r="S57" s="303"/>
      <c r="T57" s="303"/>
      <c r="U57" s="303"/>
      <c r="V57" s="303"/>
      <c r="AB57" s="14"/>
      <c r="AD57" s="14"/>
      <c r="AE57" s="14"/>
      <c r="AF57" s="14"/>
    </row>
    <row r="58" spans="1:32">
      <c r="C58" s="303"/>
      <c r="D58" s="303"/>
      <c r="E58" s="303"/>
      <c r="F58" s="303"/>
      <c r="G58" s="303"/>
      <c r="H58" s="303"/>
      <c r="I58" s="303"/>
      <c r="J58" s="303"/>
      <c r="K58" s="303"/>
      <c r="L58" s="303"/>
      <c r="M58" s="303"/>
      <c r="N58" s="303"/>
      <c r="O58" s="303"/>
      <c r="P58" s="303"/>
      <c r="Q58" s="303"/>
      <c r="R58" s="303"/>
      <c r="S58" s="303"/>
      <c r="T58" s="303"/>
      <c r="U58" s="303"/>
      <c r="V58" s="303"/>
      <c r="AB58" s="14"/>
      <c r="AD58" s="14"/>
      <c r="AE58" s="14"/>
      <c r="AF58" s="14"/>
    </row>
    <row r="59" spans="1:32">
      <c r="C59" s="303"/>
      <c r="D59" s="303"/>
      <c r="E59" s="303"/>
      <c r="F59" s="303"/>
      <c r="G59" s="303"/>
      <c r="H59" s="303"/>
      <c r="I59" s="303"/>
      <c r="J59" s="303"/>
      <c r="K59" s="303"/>
      <c r="L59" s="303"/>
      <c r="M59" s="303"/>
      <c r="N59" s="303"/>
      <c r="O59" s="303"/>
      <c r="P59" s="303"/>
      <c r="Q59" s="303"/>
      <c r="R59" s="303"/>
      <c r="S59" s="303"/>
      <c r="T59" s="303"/>
      <c r="U59" s="303"/>
      <c r="V59" s="303"/>
      <c r="AB59" s="14"/>
      <c r="AD59" s="14"/>
      <c r="AE59" s="14"/>
      <c r="AF59" s="14"/>
    </row>
    <row r="60" spans="1:32">
      <c r="AB60" s="14"/>
      <c r="AD60" s="14"/>
      <c r="AE60" s="14"/>
      <c r="AF60" s="14"/>
    </row>
    <row r="61" spans="1:32">
      <c r="AB61" s="14"/>
      <c r="AD61" s="14"/>
      <c r="AE61" s="14"/>
      <c r="AF61" s="14"/>
    </row>
    <row r="62" spans="1:32">
      <c r="AB62" s="14"/>
      <c r="AD62" s="14"/>
      <c r="AE62" s="14"/>
      <c r="AF62" s="14"/>
    </row>
    <row r="63" spans="1:32">
      <c r="AB63" s="14"/>
      <c r="AD63" s="14"/>
      <c r="AE63" s="14"/>
      <c r="AF63" s="14"/>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5"/>
    <pageSetUpPr fitToPage="1"/>
  </sheetPr>
  <dimension ref="A1:AF63"/>
  <sheetViews>
    <sheetView showGridLines="0" workbookViewId="0">
      <selection activeCell="C5" sqref="C5"/>
    </sheetView>
  </sheetViews>
  <sheetFormatPr defaultRowHeight="12.75"/>
  <cols>
    <col min="1" max="1" width="4.7109375" style="7" customWidth="1"/>
    <col min="2" max="2" width="50.7109375" style="168" customWidth="1"/>
    <col min="3" max="22" width="10.7109375" style="168" customWidth="1"/>
    <col min="23" max="23" width="9.140625" style="168" hidden="1" customWidth="1"/>
    <col min="24" max="25" width="2.7109375" style="168" customWidth="1"/>
    <col min="26" max="26" width="50.7109375" style="168" customWidth="1"/>
    <col min="27" max="27" width="4.7109375" style="7" customWidth="1"/>
    <col min="28" max="28" width="9.140625" style="5" customWidth="1"/>
    <col min="29" max="29" width="110.7109375" style="5" customWidth="1"/>
    <col min="30" max="16384" width="9.140625" style="5"/>
  </cols>
  <sheetData>
    <row r="1" spans="1:32" customFormat="1" ht="12.75" customHeight="1">
      <c r="A1" s="537">
        <v>19</v>
      </c>
      <c r="B1" s="167">
        <v>42887</v>
      </c>
      <c r="C1" s="169">
        <v>6</v>
      </c>
      <c r="D1" s="169">
        <v>6</v>
      </c>
      <c r="E1" s="169">
        <v>6</v>
      </c>
      <c r="F1" s="169">
        <v>6</v>
      </c>
      <c r="G1" s="442">
        <v>10</v>
      </c>
      <c r="H1" s="169">
        <v>6</v>
      </c>
      <c r="I1" s="169">
        <v>6</v>
      </c>
      <c r="J1" s="169">
        <v>6</v>
      </c>
      <c r="K1" s="442">
        <v>8</v>
      </c>
      <c r="L1" s="169">
        <v>6</v>
      </c>
      <c r="M1" s="169">
        <v>6</v>
      </c>
      <c r="N1" s="169">
        <v>6</v>
      </c>
      <c r="O1" s="465"/>
      <c r="P1" s="465"/>
      <c r="Q1" s="477"/>
      <c r="R1" s="465"/>
      <c r="S1" s="465"/>
      <c r="T1" s="442"/>
      <c r="U1" s="442"/>
      <c r="V1" s="442"/>
      <c r="W1" s="444"/>
      <c r="X1" s="168"/>
      <c r="Y1" s="168"/>
      <c r="Z1" s="167">
        <v>42887</v>
      </c>
      <c r="AA1" s="537">
        <v>19</v>
      </c>
      <c r="AB1" s="14"/>
      <c r="AC1" s="4"/>
      <c r="AD1" s="14"/>
      <c r="AE1" s="14"/>
      <c r="AF1" s="14"/>
    </row>
    <row r="2" spans="1:32" customFormat="1" ht="12.75" customHeight="1">
      <c r="A2" s="537"/>
      <c r="B2" s="170" t="s">
        <v>1797</v>
      </c>
      <c r="C2" s="172">
        <v>5</v>
      </c>
      <c r="D2" s="172">
        <v>1</v>
      </c>
      <c r="E2" s="172">
        <v>2</v>
      </c>
      <c r="F2" s="172">
        <v>3</v>
      </c>
      <c r="G2" s="172">
        <v>7</v>
      </c>
      <c r="H2" s="172">
        <v>6</v>
      </c>
      <c r="I2" s="172">
        <v>13</v>
      </c>
      <c r="J2" s="172">
        <v>4</v>
      </c>
      <c r="K2" s="172">
        <v>8</v>
      </c>
      <c r="L2" s="172">
        <v>9</v>
      </c>
      <c r="M2" s="172">
        <v>10</v>
      </c>
      <c r="N2" s="172">
        <v>12</v>
      </c>
      <c r="O2" s="466" t="s">
        <v>1811</v>
      </c>
      <c r="P2" s="466" t="s">
        <v>1861</v>
      </c>
      <c r="Q2" s="466" t="s">
        <v>338</v>
      </c>
      <c r="R2" s="466" t="s">
        <v>1862</v>
      </c>
      <c r="S2" s="466" t="s">
        <v>675</v>
      </c>
      <c r="T2" s="172"/>
      <c r="U2" s="172"/>
      <c r="V2" s="172"/>
      <c r="W2" s="173"/>
      <c r="X2" s="168"/>
      <c r="Y2" s="168"/>
      <c r="Z2" s="170" t="s">
        <v>1797</v>
      </c>
      <c r="AA2" s="537"/>
      <c r="AB2" s="14"/>
      <c r="AC2" s="3"/>
      <c r="AD2" s="14"/>
      <c r="AE2" s="14"/>
      <c r="AF2" s="14"/>
    </row>
    <row r="3" spans="1:32" customFormat="1">
      <c r="A3" s="22" t="s">
        <v>660</v>
      </c>
      <c r="B3" s="174" t="s">
        <v>1123</v>
      </c>
      <c r="C3" s="172" t="s">
        <v>1816</v>
      </c>
      <c r="D3" s="172" t="s">
        <v>1812</v>
      </c>
      <c r="E3" s="172" t="s">
        <v>1813</v>
      </c>
      <c r="F3" s="172" t="s">
        <v>1814</v>
      </c>
      <c r="G3" s="172" t="s">
        <v>1818</v>
      </c>
      <c r="H3" s="172" t="s">
        <v>1817</v>
      </c>
      <c r="I3" s="172" t="s">
        <v>1823</v>
      </c>
      <c r="J3" s="172" t="s">
        <v>1815</v>
      </c>
      <c r="K3" s="172" t="s">
        <v>1819</v>
      </c>
      <c r="L3" s="172" t="s">
        <v>1820</v>
      </c>
      <c r="M3" s="172" t="s">
        <v>1821</v>
      </c>
      <c r="N3" s="172" t="s">
        <v>1822</v>
      </c>
      <c r="O3" s="466" t="s">
        <v>1859</v>
      </c>
      <c r="P3" s="466" t="s">
        <v>1859</v>
      </c>
      <c r="Q3" s="466" t="s">
        <v>1859</v>
      </c>
      <c r="R3" s="466" t="s">
        <v>1859</v>
      </c>
      <c r="S3" s="466" t="s">
        <v>1859</v>
      </c>
      <c r="T3" s="172"/>
      <c r="U3" s="172"/>
      <c r="V3" s="172"/>
      <c r="W3" s="173"/>
      <c r="X3" s="168"/>
      <c r="Y3" s="168"/>
      <c r="Z3" s="174" t="s">
        <v>1123</v>
      </c>
      <c r="AA3" s="22" t="e">
        <v>#N/A</v>
      </c>
      <c r="AB3" s="14"/>
      <c r="AC3" s="10"/>
      <c r="AD3" s="14"/>
      <c r="AE3" s="14"/>
      <c r="AF3" s="14"/>
    </row>
    <row r="4" spans="1:32" customFormat="1" ht="13.5" thickBot="1">
      <c r="A4" s="22">
        <v>4</v>
      </c>
      <c r="B4" s="177" t="s">
        <v>1836</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8"/>
      <c r="X4" s="178"/>
      <c r="Y4" s="178"/>
      <c r="Z4" s="177" t="s">
        <v>1836</v>
      </c>
      <c r="AA4" s="22" t="e">
        <v>#N/A</v>
      </c>
      <c r="AB4" s="14"/>
      <c r="AC4" s="23"/>
      <c r="AD4" s="14"/>
      <c r="AE4" s="14"/>
      <c r="AF4" s="14"/>
    </row>
    <row r="5" spans="1:32" s="13" customFormat="1" ht="14.1" customHeight="1">
      <c r="A5" s="20">
        <v>1</v>
      </c>
      <c r="B5" s="292" t="s">
        <v>393</v>
      </c>
      <c r="C5" s="231">
        <v>-3539</v>
      </c>
      <c r="D5" s="231">
        <v>7697</v>
      </c>
      <c r="E5" s="231">
        <v>314294</v>
      </c>
      <c r="F5" s="231">
        <v>9518</v>
      </c>
      <c r="G5" s="231">
        <v>4261</v>
      </c>
      <c r="H5" s="231">
        <v>2266</v>
      </c>
      <c r="I5" s="231">
        <v>4720</v>
      </c>
      <c r="J5" s="231">
        <v>0</v>
      </c>
      <c r="K5" s="231">
        <v>-484767221</v>
      </c>
      <c r="L5" s="231">
        <v>-661</v>
      </c>
      <c r="M5" s="231">
        <v>0</v>
      </c>
      <c r="N5" s="231">
        <v>0</v>
      </c>
      <c r="O5" s="478">
        <v>160996</v>
      </c>
      <c r="P5" s="478">
        <v>112064</v>
      </c>
      <c r="Q5" s="478">
        <v>211914</v>
      </c>
      <c r="R5" s="478"/>
      <c r="S5" s="478">
        <v>7742</v>
      </c>
      <c r="T5" s="231"/>
      <c r="U5" s="231"/>
      <c r="V5" s="231"/>
      <c r="W5" s="222"/>
      <c r="X5" s="279"/>
      <c r="Y5" s="279"/>
      <c r="Z5" s="292" t="s">
        <v>393</v>
      </c>
      <c r="AA5" s="20">
        <v>1</v>
      </c>
      <c r="AC5" s="87" t="s">
        <v>630</v>
      </c>
    </row>
    <row r="6" spans="1:32" s="13" customFormat="1" ht="14.1" customHeight="1">
      <c r="A6" s="21">
        <v>2</v>
      </c>
      <c r="B6" s="293" t="s">
        <v>394</v>
      </c>
      <c r="C6" s="213">
        <v>-4.28</v>
      </c>
      <c r="D6" s="213">
        <v>3.64</v>
      </c>
      <c r="E6" s="213">
        <v>13.62</v>
      </c>
      <c r="F6" s="213">
        <v>4.2</v>
      </c>
      <c r="G6" s="213">
        <v>1.01</v>
      </c>
      <c r="H6" s="213">
        <v>2.93</v>
      </c>
      <c r="I6" s="213">
        <v>3.6</v>
      </c>
      <c r="J6" s="213">
        <v>0</v>
      </c>
      <c r="K6" s="213">
        <v>0</v>
      </c>
      <c r="L6" s="213">
        <v>-22.76</v>
      </c>
      <c r="M6" s="213">
        <v>0</v>
      </c>
      <c r="N6" s="213">
        <v>0</v>
      </c>
      <c r="O6" s="471">
        <v>8.6300000000000008</v>
      </c>
      <c r="P6" s="471">
        <v>9.1</v>
      </c>
      <c r="Q6" s="471">
        <v>3.88</v>
      </c>
      <c r="R6" s="471"/>
      <c r="S6" s="471">
        <v>8.4</v>
      </c>
      <c r="T6" s="213"/>
      <c r="U6" s="213"/>
      <c r="V6" s="213"/>
      <c r="W6" s="187"/>
      <c r="X6" s="280"/>
      <c r="Y6" s="280"/>
      <c r="Z6" s="293" t="s">
        <v>394</v>
      </c>
      <c r="AA6" s="21">
        <v>2</v>
      </c>
      <c r="AC6" s="74" t="s">
        <v>1287</v>
      </c>
    </row>
    <row r="7" spans="1:32" s="13" customFormat="1" ht="14.1" customHeight="1" thickBot="1">
      <c r="A7" s="60">
        <v>3</v>
      </c>
      <c r="B7" s="234" t="s">
        <v>249</v>
      </c>
      <c r="C7" s="227">
        <v>16255</v>
      </c>
      <c r="D7" s="227">
        <v>22362</v>
      </c>
      <c r="E7" s="227">
        <v>287727</v>
      </c>
      <c r="F7" s="227">
        <v>19556</v>
      </c>
      <c r="G7" s="227">
        <v>30855</v>
      </c>
      <c r="H7" s="227">
        <v>2308</v>
      </c>
      <c r="I7" s="227">
        <v>903</v>
      </c>
      <c r="J7" s="227">
        <v>0</v>
      </c>
      <c r="K7" s="227">
        <v>-484767221</v>
      </c>
      <c r="L7" s="227">
        <v>-1557</v>
      </c>
      <c r="M7" s="227">
        <v>0</v>
      </c>
      <c r="N7" s="227">
        <v>0</v>
      </c>
      <c r="O7" s="473">
        <v>155045</v>
      </c>
      <c r="P7" s="473">
        <v>116571</v>
      </c>
      <c r="Q7" s="473">
        <v>230021</v>
      </c>
      <c r="R7" s="473"/>
      <c r="S7" s="473">
        <v>16413</v>
      </c>
      <c r="T7" s="227"/>
      <c r="U7" s="227"/>
      <c r="V7" s="227"/>
      <c r="W7" s="187"/>
      <c r="X7" s="280"/>
      <c r="Y7" s="280"/>
      <c r="Z7" s="234" t="s">
        <v>249</v>
      </c>
      <c r="AA7" s="60">
        <v>3</v>
      </c>
      <c r="AC7" s="78" t="s">
        <v>1288</v>
      </c>
    </row>
    <row r="8" spans="1:32" s="440" customFormat="1" ht="14.1" customHeight="1" thickBot="1">
      <c r="A8" s="435">
        <v>4</v>
      </c>
      <c r="B8" s="115" t="s">
        <v>1850</v>
      </c>
      <c r="C8" s="437">
        <v>47.12</v>
      </c>
      <c r="D8" s="437">
        <v>14.64</v>
      </c>
      <c r="E8" s="437">
        <v>12.14</v>
      </c>
      <c r="F8" s="437">
        <v>7.1</v>
      </c>
      <c r="G8" s="437">
        <v>6.15</v>
      </c>
      <c r="H8" s="437">
        <v>2.29</v>
      </c>
      <c r="I8" s="437">
        <v>0.94</v>
      </c>
      <c r="J8" s="437">
        <v>0</v>
      </c>
      <c r="K8" s="437">
        <v>0</v>
      </c>
      <c r="L8" s="437">
        <v>0</v>
      </c>
      <c r="M8" s="437">
        <v>0</v>
      </c>
      <c r="N8" s="437">
        <v>0</v>
      </c>
      <c r="O8" s="470">
        <v>13.39</v>
      </c>
      <c r="P8" s="470">
        <v>12.23</v>
      </c>
      <c r="Q8" s="470">
        <v>8.99</v>
      </c>
      <c r="R8" s="470"/>
      <c r="S8" s="470">
        <v>11.83</v>
      </c>
      <c r="T8" s="437"/>
      <c r="U8" s="437"/>
      <c r="V8" s="437"/>
      <c r="W8" s="439"/>
      <c r="X8" s="443"/>
      <c r="Y8" s="443"/>
      <c r="Z8" s="115" t="s">
        <v>1850</v>
      </c>
      <c r="AA8" s="435">
        <v>4</v>
      </c>
      <c r="AC8" s="450" t="s">
        <v>1287</v>
      </c>
    </row>
    <row r="9" spans="1:32" s="13" customFormat="1" ht="14.1" customHeight="1">
      <c r="A9" s="137">
        <v>5</v>
      </c>
      <c r="B9" s="294" t="s">
        <v>395</v>
      </c>
      <c r="C9" s="227">
        <v>82748</v>
      </c>
      <c r="D9" s="227">
        <v>211271</v>
      </c>
      <c r="E9" s="227">
        <v>2308030</v>
      </c>
      <c r="F9" s="227">
        <v>226417</v>
      </c>
      <c r="G9" s="227">
        <v>420294</v>
      </c>
      <c r="H9" s="227">
        <v>77322</v>
      </c>
      <c r="I9" s="227">
        <v>131112</v>
      </c>
      <c r="J9" s="227">
        <v>0</v>
      </c>
      <c r="K9" s="227">
        <v>0</v>
      </c>
      <c r="L9" s="227">
        <v>2904</v>
      </c>
      <c r="M9" s="227">
        <v>0</v>
      </c>
      <c r="N9" s="227">
        <v>0</v>
      </c>
      <c r="O9" s="473">
        <v>1259651</v>
      </c>
      <c r="P9" s="473">
        <v>981884</v>
      </c>
      <c r="Q9" s="473">
        <v>3251138</v>
      </c>
      <c r="R9" s="473"/>
      <c r="S9" s="473">
        <v>127872</v>
      </c>
      <c r="T9" s="227"/>
      <c r="U9" s="227"/>
      <c r="V9" s="227"/>
      <c r="W9" s="187"/>
      <c r="X9" s="280"/>
      <c r="Y9" s="280"/>
      <c r="Z9" s="294" t="s">
        <v>395</v>
      </c>
      <c r="AA9" s="137">
        <v>5</v>
      </c>
      <c r="AC9" s="92" t="s">
        <v>1600</v>
      </c>
    </row>
    <row r="10" spans="1:32" s="13" customFormat="1" ht="14.1" customHeight="1">
      <c r="A10" s="21">
        <v>6</v>
      </c>
      <c r="B10" s="294" t="s">
        <v>396</v>
      </c>
      <c r="C10" s="227">
        <v>46</v>
      </c>
      <c r="D10" s="227">
        <v>200</v>
      </c>
      <c r="E10" s="227">
        <v>0</v>
      </c>
      <c r="F10" s="227">
        <v>238</v>
      </c>
      <c r="G10" s="227">
        <v>453</v>
      </c>
      <c r="H10" s="227">
        <v>119</v>
      </c>
      <c r="I10" s="227">
        <v>112</v>
      </c>
      <c r="J10" s="227">
        <v>0</v>
      </c>
      <c r="K10" s="227">
        <v>0</v>
      </c>
      <c r="L10" s="227">
        <v>106</v>
      </c>
      <c r="M10" s="227">
        <v>0</v>
      </c>
      <c r="N10" s="227">
        <v>0</v>
      </c>
      <c r="O10" s="473">
        <v>200</v>
      </c>
      <c r="P10" s="473">
        <v>289</v>
      </c>
      <c r="Q10" s="473">
        <v>1718</v>
      </c>
      <c r="R10" s="473"/>
      <c r="S10" s="473">
        <v>161</v>
      </c>
      <c r="T10" s="227"/>
      <c r="U10" s="227"/>
      <c r="V10" s="227"/>
      <c r="W10" s="187"/>
      <c r="X10" s="280"/>
      <c r="Y10" s="280"/>
      <c r="Z10" s="294" t="s">
        <v>396</v>
      </c>
      <c r="AA10" s="21">
        <v>6</v>
      </c>
      <c r="AC10" s="92" t="s">
        <v>461</v>
      </c>
    </row>
    <row r="11" spans="1:32" s="13" customFormat="1" ht="14.1" customHeight="1">
      <c r="A11" s="21">
        <v>7</v>
      </c>
      <c r="B11" s="294" t="s">
        <v>397</v>
      </c>
      <c r="C11" s="227">
        <v>1785</v>
      </c>
      <c r="D11" s="227">
        <v>1054</v>
      </c>
      <c r="E11" s="227">
        <v>0</v>
      </c>
      <c r="F11" s="227">
        <v>951</v>
      </c>
      <c r="G11" s="227">
        <v>927</v>
      </c>
      <c r="H11" s="227">
        <v>648</v>
      </c>
      <c r="I11" s="227">
        <v>1170</v>
      </c>
      <c r="J11" s="227">
        <v>0</v>
      </c>
      <c r="K11" s="227">
        <v>0</v>
      </c>
      <c r="L11" s="227">
        <v>27</v>
      </c>
      <c r="M11" s="227">
        <v>0</v>
      </c>
      <c r="N11" s="227">
        <v>0</v>
      </c>
      <c r="O11" s="473">
        <v>1054</v>
      </c>
      <c r="P11" s="473">
        <v>882</v>
      </c>
      <c r="Q11" s="473">
        <v>1380</v>
      </c>
      <c r="R11" s="473"/>
      <c r="S11" s="473">
        <v>1555</v>
      </c>
      <c r="T11" s="227"/>
      <c r="U11" s="227"/>
      <c r="V11" s="227"/>
      <c r="W11" s="187"/>
      <c r="X11" s="280"/>
      <c r="Y11" s="280"/>
      <c r="Z11" s="294" t="s">
        <v>397</v>
      </c>
      <c r="AA11" s="21">
        <v>7</v>
      </c>
      <c r="AC11" s="92" t="s">
        <v>964</v>
      </c>
    </row>
    <row r="12" spans="1:32" s="13" customFormat="1" ht="14.1" customHeight="1">
      <c r="A12" s="21">
        <v>8</v>
      </c>
      <c r="B12" s="305" t="s">
        <v>250</v>
      </c>
      <c r="C12" s="233">
        <v>34498</v>
      </c>
      <c r="D12" s="233">
        <v>152695</v>
      </c>
      <c r="E12" s="233">
        <v>2369103</v>
      </c>
      <c r="F12" s="233">
        <v>275387</v>
      </c>
      <c r="G12" s="233">
        <v>501306</v>
      </c>
      <c r="H12" s="233">
        <v>100749</v>
      </c>
      <c r="I12" s="233">
        <v>96357</v>
      </c>
      <c r="J12" s="233">
        <v>0</v>
      </c>
      <c r="K12" s="233">
        <v>0</v>
      </c>
      <c r="L12" s="233">
        <v>0</v>
      </c>
      <c r="M12" s="233">
        <v>0</v>
      </c>
      <c r="N12" s="233">
        <v>0</v>
      </c>
      <c r="O12" s="472">
        <v>1260899</v>
      </c>
      <c r="P12" s="472">
        <v>985846</v>
      </c>
      <c r="Q12" s="472">
        <v>3990482</v>
      </c>
      <c r="R12" s="472"/>
      <c r="S12" s="472">
        <v>170673</v>
      </c>
      <c r="T12" s="233"/>
      <c r="U12" s="233"/>
      <c r="V12" s="233"/>
      <c r="W12" s="194"/>
      <c r="X12" s="283"/>
      <c r="Y12" s="283"/>
      <c r="Z12" s="305" t="s">
        <v>250</v>
      </c>
      <c r="AA12" s="21">
        <v>8</v>
      </c>
      <c r="AC12" s="89" t="s">
        <v>1</v>
      </c>
    </row>
    <row r="13" spans="1:32" s="13" customFormat="1" ht="14.1" customHeight="1">
      <c r="A13" s="21">
        <v>9</v>
      </c>
      <c r="B13" s="295" t="s">
        <v>251</v>
      </c>
      <c r="C13" s="227">
        <v>43</v>
      </c>
      <c r="D13" s="227">
        <v>135</v>
      </c>
      <c r="E13" s="227">
        <v>0</v>
      </c>
      <c r="F13" s="227">
        <v>283</v>
      </c>
      <c r="G13" s="227">
        <v>456</v>
      </c>
      <c r="H13" s="227">
        <v>171</v>
      </c>
      <c r="I13" s="227">
        <v>88</v>
      </c>
      <c r="J13" s="227">
        <v>0</v>
      </c>
      <c r="K13" s="227">
        <v>0</v>
      </c>
      <c r="L13" s="227">
        <v>0</v>
      </c>
      <c r="M13" s="227">
        <v>0</v>
      </c>
      <c r="N13" s="227">
        <v>0</v>
      </c>
      <c r="O13" s="473">
        <v>135</v>
      </c>
      <c r="P13" s="473">
        <v>258</v>
      </c>
      <c r="Q13" s="473">
        <v>2124</v>
      </c>
      <c r="R13" s="473"/>
      <c r="S13" s="473">
        <v>200</v>
      </c>
      <c r="T13" s="227"/>
      <c r="U13" s="227"/>
      <c r="V13" s="227"/>
      <c r="W13" s="187"/>
      <c r="X13" s="280"/>
      <c r="Y13" s="280"/>
      <c r="Z13" s="295" t="s">
        <v>251</v>
      </c>
      <c r="AA13" s="21">
        <v>9</v>
      </c>
      <c r="AC13" s="90" t="s">
        <v>965</v>
      </c>
    </row>
    <row r="14" spans="1:32" s="13" customFormat="1" ht="14.1" customHeight="1">
      <c r="A14" s="21">
        <v>10</v>
      </c>
      <c r="B14" s="295" t="s">
        <v>252</v>
      </c>
      <c r="C14" s="227">
        <v>795</v>
      </c>
      <c r="D14" s="227">
        <v>1128</v>
      </c>
      <c r="E14" s="227">
        <v>0</v>
      </c>
      <c r="F14" s="227">
        <v>975</v>
      </c>
      <c r="G14" s="227">
        <v>1098</v>
      </c>
      <c r="H14" s="227">
        <v>588</v>
      </c>
      <c r="I14" s="227">
        <v>1095</v>
      </c>
      <c r="J14" s="227">
        <v>0</v>
      </c>
      <c r="K14" s="227">
        <v>0</v>
      </c>
      <c r="L14" s="227">
        <v>0</v>
      </c>
      <c r="M14" s="227">
        <v>0</v>
      </c>
      <c r="N14" s="227">
        <v>0</v>
      </c>
      <c r="O14" s="473">
        <v>1128</v>
      </c>
      <c r="P14" s="473">
        <v>922</v>
      </c>
      <c r="Q14" s="473">
        <v>1331</v>
      </c>
      <c r="R14" s="473"/>
      <c r="S14" s="473">
        <v>1358</v>
      </c>
      <c r="T14" s="227"/>
      <c r="U14" s="227"/>
      <c r="V14" s="227"/>
      <c r="W14" s="187"/>
      <c r="X14" s="280"/>
      <c r="Y14" s="280"/>
      <c r="Z14" s="295" t="s">
        <v>252</v>
      </c>
      <c r="AA14" s="21">
        <v>10</v>
      </c>
      <c r="AC14" s="90" t="s">
        <v>964</v>
      </c>
    </row>
    <row r="15" spans="1:32" s="13" customFormat="1" ht="14.1" customHeight="1">
      <c r="A15" s="21">
        <v>11</v>
      </c>
      <c r="B15" s="285" t="s">
        <v>307</v>
      </c>
      <c r="C15" s="233"/>
      <c r="D15" s="233"/>
      <c r="E15" s="233"/>
      <c r="F15" s="233"/>
      <c r="G15" s="233"/>
      <c r="H15" s="233"/>
      <c r="I15" s="233"/>
      <c r="J15" s="233"/>
      <c r="K15" s="233"/>
      <c r="L15" s="233"/>
      <c r="M15" s="233"/>
      <c r="N15" s="233"/>
      <c r="O15" s="472" t="s">
        <v>1860</v>
      </c>
      <c r="P15" s="472" t="s">
        <v>1860</v>
      </c>
      <c r="Q15" s="472" t="s">
        <v>1860</v>
      </c>
      <c r="R15" s="472"/>
      <c r="S15" s="472" t="s">
        <v>1860</v>
      </c>
      <c r="T15" s="233"/>
      <c r="U15" s="233"/>
      <c r="V15" s="233"/>
      <c r="W15" s="194"/>
      <c r="X15" s="283"/>
      <c r="Y15" s="283"/>
      <c r="Z15" s="285" t="s">
        <v>307</v>
      </c>
      <c r="AA15" s="21">
        <v>11</v>
      </c>
      <c r="AC15" s="65"/>
    </row>
    <row r="16" spans="1:32" s="13" customFormat="1" ht="14.1" customHeight="1">
      <c r="A16" s="21">
        <v>12</v>
      </c>
      <c r="B16" s="294" t="s">
        <v>398</v>
      </c>
      <c r="C16" s="227">
        <v>920</v>
      </c>
      <c r="D16" s="227">
        <v>5747</v>
      </c>
      <c r="E16" s="227">
        <v>39353</v>
      </c>
      <c r="F16" s="227">
        <v>10824</v>
      </c>
      <c r="G16" s="227">
        <v>40071</v>
      </c>
      <c r="H16" s="227">
        <v>4703</v>
      </c>
      <c r="I16" s="227">
        <v>8926</v>
      </c>
      <c r="J16" s="227">
        <v>0</v>
      </c>
      <c r="K16" s="227">
        <v>-484767221</v>
      </c>
      <c r="L16" s="227">
        <v>757</v>
      </c>
      <c r="M16" s="227">
        <v>0</v>
      </c>
      <c r="N16" s="227">
        <v>0</v>
      </c>
      <c r="O16" s="473">
        <v>22550</v>
      </c>
      <c r="P16" s="473">
        <v>39353</v>
      </c>
      <c r="Q16" s="473">
        <v>119123</v>
      </c>
      <c r="R16" s="473"/>
      <c r="S16" s="473">
        <v>14635</v>
      </c>
      <c r="T16" s="227"/>
      <c r="U16" s="227"/>
      <c r="V16" s="227"/>
      <c r="W16" s="187"/>
      <c r="X16" s="280"/>
      <c r="Y16" s="280"/>
      <c r="Z16" s="294" t="s">
        <v>398</v>
      </c>
      <c r="AA16" s="21">
        <v>12</v>
      </c>
      <c r="AC16" s="92" t="s">
        <v>3</v>
      </c>
    </row>
    <row r="17" spans="1:29" s="13" customFormat="1" ht="14.1" customHeight="1">
      <c r="A17" s="21">
        <v>13</v>
      </c>
      <c r="B17" s="294" t="s">
        <v>399</v>
      </c>
      <c r="C17" s="213">
        <v>1.1100000000000001</v>
      </c>
      <c r="D17" s="213">
        <v>2.72</v>
      </c>
      <c r="E17" s="213">
        <v>1.71</v>
      </c>
      <c r="F17" s="213">
        <v>4.78</v>
      </c>
      <c r="G17" s="213">
        <v>9.5299999999999994</v>
      </c>
      <c r="H17" s="213">
        <v>6.08</v>
      </c>
      <c r="I17" s="213">
        <v>6.81</v>
      </c>
      <c r="J17" s="213">
        <v>0</v>
      </c>
      <c r="K17" s="213">
        <v>0</v>
      </c>
      <c r="L17" s="213">
        <v>26.07</v>
      </c>
      <c r="M17" s="213">
        <v>0</v>
      </c>
      <c r="N17" s="213">
        <v>0</v>
      </c>
      <c r="O17" s="471">
        <v>2.2200000000000002</v>
      </c>
      <c r="P17" s="471">
        <v>1.71</v>
      </c>
      <c r="Q17" s="471">
        <v>2.31</v>
      </c>
      <c r="R17" s="471"/>
      <c r="S17" s="471">
        <v>15.49</v>
      </c>
      <c r="T17" s="213"/>
      <c r="U17" s="213"/>
      <c r="V17" s="213"/>
      <c r="W17" s="187"/>
      <c r="X17" s="280"/>
      <c r="Y17" s="280"/>
      <c r="Z17" s="294" t="s">
        <v>399</v>
      </c>
      <c r="AA17" s="21">
        <v>13</v>
      </c>
      <c r="AC17" s="92" t="s">
        <v>1017</v>
      </c>
    </row>
    <row r="18" spans="1:29" s="13" customFormat="1" ht="14.1" customHeight="1">
      <c r="A18" s="21">
        <v>14</v>
      </c>
      <c r="B18" s="295" t="s">
        <v>253</v>
      </c>
      <c r="C18" s="227">
        <v>1001</v>
      </c>
      <c r="D18" s="227">
        <v>5710</v>
      </c>
      <c r="E18" s="227">
        <v>44292</v>
      </c>
      <c r="F18" s="227">
        <v>9262</v>
      </c>
      <c r="G18" s="227">
        <v>51615</v>
      </c>
      <c r="H18" s="227">
        <v>5422</v>
      </c>
      <c r="I18" s="227">
        <v>9027</v>
      </c>
      <c r="J18" s="227">
        <v>0</v>
      </c>
      <c r="K18" s="227">
        <v>-484767221</v>
      </c>
      <c r="L18" s="227">
        <v>1557</v>
      </c>
      <c r="M18" s="227">
        <v>0</v>
      </c>
      <c r="N18" s="227">
        <v>0</v>
      </c>
      <c r="O18" s="473">
        <v>25001</v>
      </c>
      <c r="P18" s="473">
        <v>44292</v>
      </c>
      <c r="Q18" s="473">
        <v>174105</v>
      </c>
      <c r="R18" s="473"/>
      <c r="S18" s="473">
        <v>36600</v>
      </c>
      <c r="T18" s="227"/>
      <c r="U18" s="227"/>
      <c r="V18" s="227"/>
      <c r="W18" s="187"/>
      <c r="X18" s="280"/>
      <c r="Y18" s="280"/>
      <c r="Z18" s="295" t="s">
        <v>253</v>
      </c>
      <c r="AA18" s="21">
        <v>14</v>
      </c>
      <c r="AC18" s="90" t="s">
        <v>1018</v>
      </c>
    </row>
    <row r="19" spans="1:29" s="13" customFormat="1" ht="14.1" customHeight="1">
      <c r="A19" s="21">
        <v>15</v>
      </c>
      <c r="B19" s="295" t="s">
        <v>254</v>
      </c>
      <c r="C19" s="213">
        <v>2.9</v>
      </c>
      <c r="D19" s="213">
        <v>3.74</v>
      </c>
      <c r="E19" s="213">
        <v>1.87</v>
      </c>
      <c r="F19" s="213">
        <v>3.36</v>
      </c>
      <c r="G19" s="213">
        <v>10.3</v>
      </c>
      <c r="H19" s="213">
        <v>5.38</v>
      </c>
      <c r="I19" s="213">
        <v>9.3699999999999992</v>
      </c>
      <c r="J19" s="213">
        <v>0</v>
      </c>
      <c r="K19" s="213">
        <v>0</v>
      </c>
      <c r="L19" s="213">
        <v>0</v>
      </c>
      <c r="M19" s="213">
        <v>0</v>
      </c>
      <c r="N19" s="213">
        <v>0</v>
      </c>
      <c r="O19" s="471">
        <v>2.81</v>
      </c>
      <c r="P19" s="471">
        <v>1.87</v>
      </c>
      <c r="Q19" s="471">
        <v>2.4500000000000002</v>
      </c>
      <c r="R19" s="471"/>
      <c r="S19" s="471">
        <v>24.67</v>
      </c>
      <c r="T19" s="213"/>
      <c r="U19" s="213"/>
      <c r="V19" s="213"/>
      <c r="W19" s="187"/>
      <c r="X19" s="280"/>
      <c r="Y19" s="280"/>
      <c r="Z19" s="295" t="s">
        <v>254</v>
      </c>
      <c r="AA19" s="21">
        <v>15</v>
      </c>
      <c r="AC19" s="90" t="s">
        <v>1017</v>
      </c>
    </row>
    <row r="20" spans="1:29" s="13" customFormat="1" ht="14.1" customHeight="1">
      <c r="A20" s="21">
        <v>16</v>
      </c>
      <c r="B20" s="296" t="s">
        <v>400</v>
      </c>
      <c r="C20" s="233">
        <v>80802</v>
      </c>
      <c r="D20" s="233">
        <v>186623</v>
      </c>
      <c r="E20" s="233">
        <v>1908391</v>
      </c>
      <c r="F20" s="233">
        <v>191715</v>
      </c>
      <c r="G20" s="233">
        <v>354694</v>
      </c>
      <c r="H20" s="233">
        <v>67498</v>
      </c>
      <c r="I20" s="233">
        <v>110198</v>
      </c>
      <c r="J20" s="233">
        <v>0</v>
      </c>
      <c r="K20" s="233">
        <v>0</v>
      </c>
      <c r="L20" s="233">
        <v>2677</v>
      </c>
      <c r="M20" s="233">
        <v>0</v>
      </c>
      <c r="N20" s="233">
        <v>0</v>
      </c>
      <c r="O20" s="472">
        <v>1047507</v>
      </c>
      <c r="P20" s="472">
        <v>828091</v>
      </c>
      <c r="Q20" s="472">
        <v>2772441</v>
      </c>
      <c r="R20" s="472"/>
      <c r="S20" s="472">
        <v>100578</v>
      </c>
      <c r="T20" s="233"/>
      <c r="U20" s="233"/>
      <c r="V20" s="233"/>
      <c r="W20" s="194"/>
      <c r="X20" s="283"/>
      <c r="Y20" s="283"/>
      <c r="Z20" s="296" t="s">
        <v>400</v>
      </c>
      <c r="AA20" s="21">
        <v>16</v>
      </c>
      <c r="AC20" s="91" t="s">
        <v>460</v>
      </c>
    </row>
    <row r="21" spans="1:29" s="13" customFormat="1" ht="14.1" customHeight="1">
      <c r="A21" s="21">
        <v>17</v>
      </c>
      <c r="B21" s="294" t="s">
        <v>401</v>
      </c>
      <c r="C21" s="213">
        <v>97.65</v>
      </c>
      <c r="D21" s="213">
        <v>88.33</v>
      </c>
      <c r="E21" s="213">
        <v>82.68</v>
      </c>
      <c r="F21" s="213">
        <v>84.67</v>
      </c>
      <c r="G21" s="213">
        <v>84.39</v>
      </c>
      <c r="H21" s="213">
        <v>87.3</v>
      </c>
      <c r="I21" s="213">
        <v>84.05</v>
      </c>
      <c r="J21" s="213">
        <v>0</v>
      </c>
      <c r="K21" s="213">
        <v>0</v>
      </c>
      <c r="L21" s="213">
        <v>92.16</v>
      </c>
      <c r="M21" s="213">
        <v>0</v>
      </c>
      <c r="N21" s="213">
        <v>0</v>
      </c>
      <c r="O21" s="471">
        <v>85.51</v>
      </c>
      <c r="P21" s="471">
        <v>85.18</v>
      </c>
      <c r="Q21" s="471">
        <v>90.17</v>
      </c>
      <c r="R21" s="471"/>
      <c r="S21" s="471">
        <v>71.84</v>
      </c>
      <c r="T21" s="213"/>
      <c r="U21" s="213"/>
      <c r="V21" s="213"/>
      <c r="W21" s="187"/>
      <c r="X21" s="280"/>
      <c r="Y21" s="280"/>
      <c r="Z21" s="294" t="s">
        <v>401</v>
      </c>
      <c r="AA21" s="21">
        <v>17</v>
      </c>
      <c r="AC21" s="92" t="s">
        <v>966</v>
      </c>
    </row>
    <row r="22" spans="1:29" s="13" customFormat="1" ht="14.1" customHeight="1">
      <c r="A22" s="21">
        <v>18</v>
      </c>
      <c r="B22" s="295" t="s">
        <v>255</v>
      </c>
      <c r="C22" s="227">
        <v>15698</v>
      </c>
      <c r="D22" s="227">
        <v>115082</v>
      </c>
      <c r="E22" s="227">
        <v>2015166</v>
      </c>
      <c r="F22" s="227">
        <v>231630</v>
      </c>
      <c r="G22" s="227">
        <v>394228</v>
      </c>
      <c r="H22" s="227">
        <v>89690</v>
      </c>
      <c r="I22" s="227">
        <v>81827</v>
      </c>
      <c r="J22" s="227">
        <v>0</v>
      </c>
      <c r="K22" s="227">
        <v>0</v>
      </c>
      <c r="L22" s="227">
        <v>0</v>
      </c>
      <c r="M22" s="227">
        <v>0</v>
      </c>
      <c r="N22" s="227">
        <v>0</v>
      </c>
      <c r="O22" s="473">
        <v>1065124</v>
      </c>
      <c r="P22" s="473">
        <v>836790</v>
      </c>
      <c r="Q22" s="473">
        <v>3393028</v>
      </c>
      <c r="R22" s="473"/>
      <c r="S22" s="473">
        <v>111825</v>
      </c>
      <c r="T22" s="227"/>
      <c r="U22" s="227"/>
      <c r="V22" s="227"/>
      <c r="W22" s="187"/>
      <c r="X22" s="280"/>
      <c r="Y22" s="280"/>
      <c r="Z22" s="295" t="s">
        <v>255</v>
      </c>
      <c r="AA22" s="21">
        <v>18</v>
      </c>
      <c r="AC22" s="90" t="s">
        <v>681</v>
      </c>
    </row>
    <row r="23" spans="1:29" s="13" customFormat="1" ht="14.1" customHeight="1">
      <c r="A23" s="21">
        <v>19</v>
      </c>
      <c r="B23" s="295" t="s">
        <v>256</v>
      </c>
      <c r="C23" s="213">
        <v>45.5</v>
      </c>
      <c r="D23" s="213">
        <v>75.37</v>
      </c>
      <c r="E23" s="213">
        <v>85.06</v>
      </c>
      <c r="F23" s="213">
        <v>84.11</v>
      </c>
      <c r="G23" s="213">
        <v>78.64</v>
      </c>
      <c r="H23" s="213">
        <v>89.02</v>
      </c>
      <c r="I23" s="213">
        <v>84.92</v>
      </c>
      <c r="J23" s="213">
        <v>0</v>
      </c>
      <c r="K23" s="213">
        <v>0</v>
      </c>
      <c r="L23" s="213">
        <v>0</v>
      </c>
      <c r="M23" s="213">
        <v>0</v>
      </c>
      <c r="N23" s="213">
        <v>0</v>
      </c>
      <c r="O23" s="471">
        <v>80.22</v>
      </c>
      <c r="P23" s="471">
        <v>84.92</v>
      </c>
      <c r="Q23" s="471">
        <v>85.17</v>
      </c>
      <c r="R23" s="471"/>
      <c r="S23" s="471">
        <v>59.77</v>
      </c>
      <c r="T23" s="213"/>
      <c r="U23" s="213"/>
      <c r="V23" s="213"/>
      <c r="W23" s="187"/>
      <c r="X23" s="280"/>
      <c r="Y23" s="280"/>
      <c r="Z23" s="295" t="s">
        <v>256</v>
      </c>
      <c r="AA23" s="21">
        <v>19</v>
      </c>
      <c r="AC23" s="90" t="s">
        <v>966</v>
      </c>
    </row>
    <row r="24" spans="1:29" s="13" customFormat="1" ht="14.1" customHeight="1">
      <c r="A24" s="21">
        <v>20</v>
      </c>
      <c r="B24" s="296" t="s">
        <v>402</v>
      </c>
      <c r="C24" s="233">
        <v>0</v>
      </c>
      <c r="D24" s="233">
        <v>0</v>
      </c>
      <c r="E24" s="233">
        <v>45992</v>
      </c>
      <c r="F24" s="233">
        <v>0</v>
      </c>
      <c r="G24" s="233">
        <v>0</v>
      </c>
      <c r="H24" s="233">
        <v>0</v>
      </c>
      <c r="I24" s="233">
        <v>200</v>
      </c>
      <c r="J24" s="233">
        <v>0</v>
      </c>
      <c r="K24" s="233">
        <v>0</v>
      </c>
      <c r="L24" s="233">
        <v>13</v>
      </c>
      <c r="M24" s="233">
        <v>0</v>
      </c>
      <c r="N24" s="233">
        <v>0</v>
      </c>
      <c r="O24" s="472">
        <v>45992</v>
      </c>
      <c r="P24" s="472">
        <v>15694</v>
      </c>
      <c r="Q24" s="472">
        <v>203589</v>
      </c>
      <c r="R24" s="472"/>
      <c r="S24" s="472">
        <v>105</v>
      </c>
      <c r="T24" s="233"/>
      <c r="U24" s="233"/>
      <c r="V24" s="233"/>
      <c r="W24" s="194"/>
      <c r="X24" s="283"/>
      <c r="Y24" s="283"/>
      <c r="Z24" s="296" t="s">
        <v>402</v>
      </c>
      <c r="AA24" s="21">
        <v>20</v>
      </c>
      <c r="AC24" s="91" t="s">
        <v>967</v>
      </c>
    </row>
    <row r="25" spans="1:29" s="13" customFormat="1" ht="14.1" customHeight="1">
      <c r="A25" s="21">
        <v>21</v>
      </c>
      <c r="B25" s="294" t="s">
        <v>403</v>
      </c>
      <c r="C25" s="213">
        <v>0</v>
      </c>
      <c r="D25" s="213">
        <v>0</v>
      </c>
      <c r="E25" s="213">
        <v>1.99</v>
      </c>
      <c r="F25" s="213">
        <v>0</v>
      </c>
      <c r="G25" s="213">
        <v>0</v>
      </c>
      <c r="H25" s="213">
        <v>0</v>
      </c>
      <c r="I25" s="213">
        <v>0.15</v>
      </c>
      <c r="J25" s="213">
        <v>0</v>
      </c>
      <c r="K25" s="213">
        <v>0</v>
      </c>
      <c r="L25" s="213">
        <v>0.46</v>
      </c>
      <c r="M25" s="213">
        <v>0</v>
      </c>
      <c r="N25" s="213">
        <v>0</v>
      </c>
      <c r="O25" s="471">
        <v>1.99</v>
      </c>
      <c r="P25" s="471">
        <v>1.56</v>
      </c>
      <c r="Q25" s="471">
        <v>3.18</v>
      </c>
      <c r="R25" s="471"/>
      <c r="S25" s="471">
        <v>0.08</v>
      </c>
      <c r="T25" s="213"/>
      <c r="U25" s="213"/>
      <c r="V25" s="213"/>
      <c r="W25" s="187"/>
      <c r="X25" s="280"/>
      <c r="Y25" s="280"/>
      <c r="Z25" s="294" t="s">
        <v>403</v>
      </c>
      <c r="AA25" s="21">
        <v>21</v>
      </c>
      <c r="AC25" s="92" t="s">
        <v>968</v>
      </c>
    </row>
    <row r="26" spans="1:29" s="13" customFormat="1" ht="14.1" customHeight="1">
      <c r="A26" s="21">
        <v>22</v>
      </c>
      <c r="B26" s="295" t="s">
        <v>257</v>
      </c>
      <c r="C26" s="227">
        <v>0</v>
      </c>
      <c r="D26" s="227">
        <v>0</v>
      </c>
      <c r="E26" s="227">
        <v>21918</v>
      </c>
      <c r="F26" s="227">
        <v>0</v>
      </c>
      <c r="G26" s="227">
        <v>0</v>
      </c>
      <c r="H26" s="227">
        <v>0</v>
      </c>
      <c r="I26" s="227">
        <v>302</v>
      </c>
      <c r="J26" s="227">
        <v>0</v>
      </c>
      <c r="K26" s="227">
        <v>0</v>
      </c>
      <c r="L26" s="227">
        <v>0</v>
      </c>
      <c r="M26" s="227">
        <v>0</v>
      </c>
      <c r="N26" s="227">
        <v>0</v>
      </c>
      <c r="O26" s="473">
        <v>21918</v>
      </c>
      <c r="P26" s="473">
        <v>10945</v>
      </c>
      <c r="Q26" s="473">
        <v>273084</v>
      </c>
      <c r="R26" s="473"/>
      <c r="S26" s="473">
        <v>95</v>
      </c>
      <c r="T26" s="227"/>
      <c r="U26" s="227"/>
      <c r="V26" s="227"/>
      <c r="W26" s="187"/>
      <c r="X26" s="280"/>
      <c r="Y26" s="280"/>
      <c r="Z26" s="295" t="s">
        <v>257</v>
      </c>
      <c r="AA26" s="21">
        <v>22</v>
      </c>
      <c r="AC26" s="90" t="s">
        <v>969</v>
      </c>
    </row>
    <row r="27" spans="1:29" s="13" customFormat="1" ht="14.1" customHeight="1">
      <c r="A27" s="21">
        <v>23</v>
      </c>
      <c r="B27" s="295" t="s">
        <v>258</v>
      </c>
      <c r="C27" s="213">
        <v>0</v>
      </c>
      <c r="D27" s="213">
        <v>0</v>
      </c>
      <c r="E27" s="213">
        <v>0.93</v>
      </c>
      <c r="F27" s="213">
        <v>0</v>
      </c>
      <c r="G27" s="213">
        <v>0</v>
      </c>
      <c r="H27" s="213">
        <v>0</v>
      </c>
      <c r="I27" s="213">
        <v>0.31</v>
      </c>
      <c r="J27" s="213">
        <v>0</v>
      </c>
      <c r="K27" s="213">
        <v>0</v>
      </c>
      <c r="L27" s="213">
        <v>0</v>
      </c>
      <c r="M27" s="213">
        <v>0</v>
      </c>
      <c r="N27" s="213">
        <v>0</v>
      </c>
      <c r="O27" s="471">
        <v>0.93</v>
      </c>
      <c r="P27" s="471">
        <v>0.46</v>
      </c>
      <c r="Q27" s="471">
        <v>3.47</v>
      </c>
      <c r="R27" s="471"/>
      <c r="S27" s="471">
        <v>0.05</v>
      </c>
      <c r="T27" s="213"/>
      <c r="U27" s="213"/>
      <c r="V27" s="213"/>
      <c r="W27" s="187"/>
      <c r="X27" s="280"/>
      <c r="Y27" s="280"/>
      <c r="Z27" s="295" t="s">
        <v>258</v>
      </c>
      <c r="AA27" s="21">
        <v>23</v>
      </c>
      <c r="AC27" s="90" t="s">
        <v>968</v>
      </c>
    </row>
    <row r="28" spans="1:29" s="13" customFormat="1" ht="14.1" customHeight="1">
      <c r="A28" s="21">
        <v>24</v>
      </c>
      <c r="B28" s="296" t="s">
        <v>404</v>
      </c>
      <c r="C28" s="233">
        <v>4565</v>
      </c>
      <c r="D28" s="233">
        <v>11204</v>
      </c>
      <c r="E28" s="233">
        <v>0</v>
      </c>
      <c r="F28" s="233">
        <v>14361</v>
      </c>
      <c r="G28" s="233">
        <v>20180</v>
      </c>
      <c r="H28" s="233">
        <v>2854</v>
      </c>
      <c r="I28" s="233">
        <v>7068</v>
      </c>
      <c r="J28" s="233">
        <v>0</v>
      </c>
      <c r="K28" s="233">
        <v>0</v>
      </c>
      <c r="L28" s="233">
        <v>118</v>
      </c>
      <c r="M28" s="233">
        <v>0</v>
      </c>
      <c r="N28" s="233">
        <v>0</v>
      </c>
      <c r="O28" s="472">
        <v>11204</v>
      </c>
      <c r="P28" s="472">
        <v>19378</v>
      </c>
      <c r="Q28" s="472">
        <v>50458</v>
      </c>
      <c r="R28" s="472"/>
      <c r="S28" s="472">
        <v>4865</v>
      </c>
      <c r="T28" s="233"/>
      <c r="U28" s="233"/>
      <c r="V28" s="233"/>
      <c r="W28" s="194"/>
      <c r="X28" s="283"/>
      <c r="Y28" s="283"/>
      <c r="Z28" s="296" t="s">
        <v>404</v>
      </c>
      <c r="AA28" s="21">
        <v>24</v>
      </c>
      <c r="AC28" s="91" t="s">
        <v>1282</v>
      </c>
    </row>
    <row r="29" spans="1:29" s="13" customFormat="1" ht="14.1" customHeight="1">
      <c r="A29" s="21">
        <v>25</v>
      </c>
      <c r="B29" s="294" t="s">
        <v>405</v>
      </c>
      <c r="C29" s="213">
        <v>5.52</v>
      </c>
      <c r="D29" s="213">
        <v>5.3</v>
      </c>
      <c r="E29" s="213">
        <v>0</v>
      </c>
      <c r="F29" s="213">
        <v>6.34</v>
      </c>
      <c r="G29" s="213">
        <v>4.8</v>
      </c>
      <c r="H29" s="213">
        <v>3.69</v>
      </c>
      <c r="I29" s="213">
        <v>5.39</v>
      </c>
      <c r="J29" s="213">
        <v>0</v>
      </c>
      <c r="K29" s="213">
        <v>0</v>
      </c>
      <c r="L29" s="213">
        <v>4.07</v>
      </c>
      <c r="M29" s="213">
        <v>0</v>
      </c>
      <c r="N29" s="213">
        <v>0</v>
      </c>
      <c r="O29" s="471">
        <v>5.3</v>
      </c>
      <c r="P29" s="471">
        <v>5.4</v>
      </c>
      <c r="Q29" s="471">
        <v>2.13</v>
      </c>
      <c r="R29" s="471"/>
      <c r="S29" s="471">
        <v>4.24</v>
      </c>
      <c r="T29" s="213"/>
      <c r="U29" s="213"/>
      <c r="V29" s="213"/>
      <c r="W29" s="187"/>
      <c r="X29" s="280"/>
      <c r="Y29" s="280"/>
      <c r="Z29" s="294" t="s">
        <v>405</v>
      </c>
      <c r="AA29" s="21">
        <v>25</v>
      </c>
      <c r="AC29" s="92" t="s">
        <v>1284</v>
      </c>
    </row>
    <row r="30" spans="1:29" s="13" customFormat="1" ht="14.1" customHeight="1">
      <c r="A30" s="21">
        <v>26</v>
      </c>
      <c r="B30" s="295" t="s">
        <v>259</v>
      </c>
      <c r="C30" s="227">
        <v>1544</v>
      </c>
      <c r="D30" s="227">
        <v>9541</v>
      </c>
      <c r="E30" s="227">
        <v>0</v>
      </c>
      <c r="F30" s="227">
        <v>14938</v>
      </c>
      <c r="G30" s="227">
        <v>24609</v>
      </c>
      <c r="H30" s="227">
        <v>3329</v>
      </c>
      <c r="I30" s="227">
        <v>4298</v>
      </c>
      <c r="J30" s="227">
        <v>0</v>
      </c>
      <c r="K30" s="227">
        <v>0</v>
      </c>
      <c r="L30" s="227">
        <v>0</v>
      </c>
      <c r="M30" s="227">
        <v>0</v>
      </c>
      <c r="N30" s="227">
        <v>0</v>
      </c>
      <c r="O30" s="473">
        <v>9541</v>
      </c>
      <c r="P30" s="473">
        <v>31272</v>
      </c>
      <c r="Q30" s="473">
        <v>62021</v>
      </c>
      <c r="R30" s="473"/>
      <c r="S30" s="473">
        <v>5892</v>
      </c>
      <c r="T30" s="227"/>
      <c r="U30" s="227"/>
      <c r="V30" s="227"/>
      <c r="W30" s="187"/>
      <c r="X30" s="280"/>
      <c r="Y30" s="280"/>
      <c r="Z30" s="295" t="s">
        <v>259</v>
      </c>
      <c r="AA30" s="21">
        <v>26</v>
      </c>
      <c r="AC30" s="90" t="s">
        <v>1285</v>
      </c>
    </row>
    <row r="31" spans="1:29" s="13" customFormat="1" ht="14.1" customHeight="1">
      <c r="A31" s="21">
        <v>27</v>
      </c>
      <c r="B31" s="295" t="s">
        <v>1562</v>
      </c>
      <c r="C31" s="213">
        <v>4.47</v>
      </c>
      <c r="D31" s="213">
        <v>6.25</v>
      </c>
      <c r="E31" s="213">
        <v>0</v>
      </c>
      <c r="F31" s="213">
        <v>5.42</v>
      </c>
      <c r="G31" s="213">
        <v>4.91</v>
      </c>
      <c r="H31" s="213">
        <v>3.3</v>
      </c>
      <c r="I31" s="213">
        <v>4.46</v>
      </c>
      <c r="J31" s="213">
        <v>0</v>
      </c>
      <c r="K31" s="213">
        <v>0</v>
      </c>
      <c r="L31" s="213">
        <v>0</v>
      </c>
      <c r="M31" s="213">
        <v>0</v>
      </c>
      <c r="N31" s="213">
        <v>0</v>
      </c>
      <c r="O31" s="471">
        <v>6.25</v>
      </c>
      <c r="P31" s="471">
        <v>5.76</v>
      </c>
      <c r="Q31" s="471">
        <v>1.74</v>
      </c>
      <c r="R31" s="471"/>
      <c r="S31" s="471">
        <v>3.78</v>
      </c>
      <c r="T31" s="213"/>
      <c r="U31" s="213"/>
      <c r="V31" s="213"/>
      <c r="W31" s="187"/>
      <c r="X31" s="280"/>
      <c r="Y31" s="280"/>
      <c r="Z31" s="295" t="s">
        <v>1562</v>
      </c>
      <c r="AA31" s="21">
        <v>27</v>
      </c>
      <c r="AC31" s="90" t="s">
        <v>1284</v>
      </c>
    </row>
    <row r="32" spans="1:29" s="13" customFormat="1" ht="14.1" customHeight="1">
      <c r="A32" s="21">
        <v>28</v>
      </c>
      <c r="B32" s="296" t="s">
        <v>406</v>
      </c>
      <c r="C32" s="233">
        <v>86287</v>
      </c>
      <c r="D32" s="233">
        <v>203574</v>
      </c>
      <c r="E32" s="233">
        <v>1993736</v>
      </c>
      <c r="F32" s="233">
        <v>216899</v>
      </c>
      <c r="G32" s="233">
        <v>380503</v>
      </c>
      <c r="H32" s="233">
        <v>75056</v>
      </c>
      <c r="I32" s="233">
        <v>126392</v>
      </c>
      <c r="J32" s="233">
        <v>0</v>
      </c>
      <c r="K32" s="233">
        <v>-484767221</v>
      </c>
      <c r="L32" s="233">
        <v>3565</v>
      </c>
      <c r="M32" s="233">
        <v>0</v>
      </c>
      <c r="N32" s="233">
        <v>0</v>
      </c>
      <c r="O32" s="472">
        <v>1098655</v>
      </c>
      <c r="P32" s="472">
        <v>869821</v>
      </c>
      <c r="Q32" s="472">
        <v>3043816</v>
      </c>
      <c r="R32" s="472"/>
      <c r="S32" s="472">
        <v>120130</v>
      </c>
      <c r="T32" s="233"/>
      <c r="U32" s="233"/>
      <c r="V32" s="233"/>
      <c r="W32" s="194"/>
      <c r="X32" s="283"/>
      <c r="Y32" s="283"/>
      <c r="Z32" s="296" t="s">
        <v>406</v>
      </c>
      <c r="AA32" s="21">
        <v>28</v>
      </c>
      <c r="AC32" s="91" t="s">
        <v>762</v>
      </c>
    </row>
    <row r="33" spans="1:29" s="13" customFormat="1" ht="14.1" customHeight="1">
      <c r="A33" s="21">
        <v>29</v>
      </c>
      <c r="B33" s="294" t="s">
        <v>407</v>
      </c>
      <c r="C33" s="213">
        <v>104.28</v>
      </c>
      <c r="D33" s="213">
        <v>96.36</v>
      </c>
      <c r="E33" s="213">
        <v>86.38</v>
      </c>
      <c r="F33" s="213">
        <v>95.8</v>
      </c>
      <c r="G33" s="213">
        <v>90.53</v>
      </c>
      <c r="H33" s="213">
        <v>97.07</v>
      </c>
      <c r="I33" s="213">
        <v>96.4</v>
      </c>
      <c r="J33" s="213">
        <v>0</v>
      </c>
      <c r="K33" s="213">
        <v>0</v>
      </c>
      <c r="L33" s="213">
        <v>122.76</v>
      </c>
      <c r="M33" s="213">
        <v>0</v>
      </c>
      <c r="N33" s="213">
        <v>0</v>
      </c>
      <c r="O33" s="471">
        <v>91.37</v>
      </c>
      <c r="P33" s="471">
        <v>90.9</v>
      </c>
      <c r="Q33" s="471">
        <v>96.19</v>
      </c>
      <c r="R33" s="471"/>
      <c r="S33" s="471">
        <v>91.61</v>
      </c>
      <c r="T33" s="213"/>
      <c r="U33" s="213"/>
      <c r="V33" s="213"/>
      <c r="W33" s="187"/>
      <c r="X33" s="280"/>
      <c r="Y33" s="280"/>
      <c r="Z33" s="294" t="s">
        <v>407</v>
      </c>
      <c r="AA33" s="21">
        <v>29</v>
      </c>
      <c r="AC33" s="92" t="s">
        <v>970</v>
      </c>
    </row>
    <row r="34" spans="1:29" s="13" customFormat="1" ht="14.1" customHeight="1">
      <c r="A34" s="21">
        <v>30</v>
      </c>
      <c r="B34" s="295" t="s">
        <v>260</v>
      </c>
      <c r="C34" s="227">
        <v>18243</v>
      </c>
      <c r="D34" s="227">
        <v>130332</v>
      </c>
      <c r="E34" s="227">
        <v>2081376</v>
      </c>
      <c r="F34" s="227">
        <v>255830</v>
      </c>
      <c r="G34" s="227">
        <v>470452</v>
      </c>
      <c r="H34" s="227">
        <v>98441</v>
      </c>
      <c r="I34" s="227">
        <v>95454</v>
      </c>
      <c r="J34" s="227">
        <v>0</v>
      </c>
      <c r="K34" s="227">
        <v>-484767221</v>
      </c>
      <c r="L34" s="227">
        <v>1557</v>
      </c>
      <c r="M34" s="227">
        <v>0</v>
      </c>
      <c r="N34" s="227">
        <v>0</v>
      </c>
      <c r="O34" s="473">
        <v>1105854</v>
      </c>
      <c r="P34" s="473">
        <v>869275</v>
      </c>
      <c r="Q34" s="473">
        <v>3765695</v>
      </c>
      <c r="R34" s="473"/>
      <c r="S34" s="473">
        <v>154341</v>
      </c>
      <c r="T34" s="227"/>
      <c r="U34" s="227"/>
      <c r="V34" s="227"/>
      <c r="W34" s="187"/>
      <c r="X34" s="280"/>
      <c r="Y34" s="280"/>
      <c r="Z34" s="295" t="s">
        <v>260</v>
      </c>
      <c r="AA34" s="21">
        <v>30</v>
      </c>
      <c r="AC34" s="90" t="s">
        <v>971</v>
      </c>
    </row>
    <row r="35" spans="1:29" s="13" customFormat="1" ht="14.1" customHeight="1">
      <c r="A35" s="21">
        <v>31</v>
      </c>
      <c r="B35" s="295" t="s">
        <v>261</v>
      </c>
      <c r="C35" s="213">
        <v>52.88</v>
      </c>
      <c r="D35" s="213">
        <v>85.36</v>
      </c>
      <c r="E35" s="213">
        <v>87.86</v>
      </c>
      <c r="F35" s="213">
        <v>92.9</v>
      </c>
      <c r="G35" s="213">
        <v>93.85</v>
      </c>
      <c r="H35" s="213">
        <v>97.71</v>
      </c>
      <c r="I35" s="213">
        <v>99.06</v>
      </c>
      <c r="J35" s="213">
        <v>0</v>
      </c>
      <c r="K35" s="213">
        <v>0</v>
      </c>
      <c r="L35" s="213">
        <v>0</v>
      </c>
      <c r="M35" s="213">
        <v>0</v>
      </c>
      <c r="N35" s="213">
        <v>0</v>
      </c>
      <c r="O35" s="471">
        <v>86.61</v>
      </c>
      <c r="P35" s="471">
        <v>87.77</v>
      </c>
      <c r="Q35" s="471">
        <v>91.08</v>
      </c>
      <c r="R35" s="471"/>
      <c r="S35" s="471">
        <v>88.23</v>
      </c>
      <c r="T35" s="213"/>
      <c r="U35" s="213"/>
      <c r="V35" s="213"/>
      <c r="W35" s="187"/>
      <c r="X35" s="280"/>
      <c r="Y35" s="280"/>
      <c r="Z35" s="295" t="s">
        <v>261</v>
      </c>
      <c r="AA35" s="21">
        <v>31</v>
      </c>
      <c r="AC35" s="90" t="s">
        <v>970</v>
      </c>
    </row>
    <row r="36" spans="1:29" s="13" customFormat="1" ht="14.1" customHeight="1">
      <c r="A36" s="21">
        <v>32</v>
      </c>
      <c r="B36" s="285" t="s">
        <v>1334</v>
      </c>
      <c r="C36" s="233"/>
      <c r="D36" s="233"/>
      <c r="E36" s="233"/>
      <c r="F36" s="233"/>
      <c r="G36" s="233"/>
      <c r="H36" s="233"/>
      <c r="I36" s="233"/>
      <c r="J36" s="233"/>
      <c r="K36" s="233"/>
      <c r="L36" s="233"/>
      <c r="M36" s="233"/>
      <c r="N36" s="233"/>
      <c r="O36" s="472" t="s">
        <v>1860</v>
      </c>
      <c r="P36" s="472" t="s">
        <v>1860</v>
      </c>
      <c r="Q36" s="472" t="s">
        <v>1860</v>
      </c>
      <c r="R36" s="472"/>
      <c r="S36" s="472" t="s">
        <v>1860</v>
      </c>
      <c r="T36" s="233"/>
      <c r="U36" s="233"/>
      <c r="V36" s="233"/>
      <c r="W36" s="194"/>
      <c r="X36" s="283"/>
      <c r="Y36" s="283"/>
      <c r="Z36" s="285" t="s">
        <v>1334</v>
      </c>
      <c r="AA36" s="21">
        <v>32</v>
      </c>
      <c r="AC36" s="65"/>
    </row>
    <row r="37" spans="1:29" s="13" customFormat="1" ht="14.1" customHeight="1">
      <c r="A37" s="21">
        <v>33</v>
      </c>
      <c r="B37" s="294" t="s">
        <v>408</v>
      </c>
      <c r="C37" s="227">
        <v>82748</v>
      </c>
      <c r="D37" s="227">
        <v>211271</v>
      </c>
      <c r="E37" s="227">
        <v>2308030</v>
      </c>
      <c r="F37" s="227">
        <v>226417</v>
      </c>
      <c r="G37" s="227">
        <v>420294</v>
      </c>
      <c r="H37" s="227">
        <v>77322</v>
      </c>
      <c r="I37" s="227">
        <v>131112</v>
      </c>
      <c r="J37" s="227">
        <v>0</v>
      </c>
      <c r="K37" s="227">
        <v>0</v>
      </c>
      <c r="L37" s="227">
        <v>2904</v>
      </c>
      <c r="M37" s="227">
        <v>0</v>
      </c>
      <c r="N37" s="227">
        <v>0</v>
      </c>
      <c r="O37" s="473">
        <v>1259651</v>
      </c>
      <c r="P37" s="473">
        <v>981884</v>
      </c>
      <c r="Q37" s="473">
        <v>3251138</v>
      </c>
      <c r="R37" s="473"/>
      <c r="S37" s="473">
        <v>127872</v>
      </c>
      <c r="T37" s="227"/>
      <c r="U37" s="227"/>
      <c r="V37" s="227"/>
      <c r="W37" s="187"/>
      <c r="X37" s="280"/>
      <c r="Y37" s="280"/>
      <c r="Z37" s="294" t="s">
        <v>408</v>
      </c>
      <c r="AA37" s="21">
        <v>33</v>
      </c>
      <c r="AC37" s="92" t="s">
        <v>1600</v>
      </c>
    </row>
    <row r="38" spans="1:29" s="13" customFormat="1" ht="14.1" customHeight="1">
      <c r="A38" s="21">
        <v>34</v>
      </c>
      <c r="B38" s="294" t="s">
        <v>409</v>
      </c>
      <c r="C38" s="227">
        <v>1785</v>
      </c>
      <c r="D38" s="227">
        <v>1054</v>
      </c>
      <c r="E38" s="227">
        <v>0</v>
      </c>
      <c r="F38" s="227">
        <v>951</v>
      </c>
      <c r="G38" s="227">
        <v>927</v>
      </c>
      <c r="H38" s="227">
        <v>648</v>
      </c>
      <c r="I38" s="227">
        <v>1170</v>
      </c>
      <c r="J38" s="227">
        <v>0</v>
      </c>
      <c r="K38" s="227">
        <v>0</v>
      </c>
      <c r="L38" s="227">
        <v>27</v>
      </c>
      <c r="M38" s="227">
        <v>0</v>
      </c>
      <c r="N38" s="227">
        <v>0</v>
      </c>
      <c r="O38" s="473">
        <v>1054</v>
      </c>
      <c r="P38" s="473">
        <v>882</v>
      </c>
      <c r="Q38" s="473">
        <v>1380</v>
      </c>
      <c r="R38" s="473"/>
      <c r="S38" s="473">
        <v>1555</v>
      </c>
      <c r="T38" s="227"/>
      <c r="U38" s="227"/>
      <c r="V38" s="227"/>
      <c r="W38" s="187"/>
      <c r="X38" s="280"/>
      <c r="Y38" s="280"/>
      <c r="Z38" s="294" t="s">
        <v>409</v>
      </c>
      <c r="AA38" s="21">
        <v>34</v>
      </c>
      <c r="AC38" s="92" t="s">
        <v>964</v>
      </c>
    </row>
    <row r="39" spans="1:29" s="13" customFormat="1" ht="14.1" customHeight="1">
      <c r="A39" s="21">
        <v>35</v>
      </c>
      <c r="B39" s="295" t="s">
        <v>262</v>
      </c>
      <c r="C39" s="227">
        <v>34498</v>
      </c>
      <c r="D39" s="227">
        <v>152695</v>
      </c>
      <c r="E39" s="227">
        <v>2369103</v>
      </c>
      <c r="F39" s="227">
        <v>275387</v>
      </c>
      <c r="G39" s="227">
        <v>501306</v>
      </c>
      <c r="H39" s="227">
        <v>100749</v>
      </c>
      <c r="I39" s="227">
        <v>96357</v>
      </c>
      <c r="J39" s="227">
        <v>0</v>
      </c>
      <c r="K39" s="227">
        <v>0</v>
      </c>
      <c r="L39" s="227">
        <v>0</v>
      </c>
      <c r="M39" s="227">
        <v>0</v>
      </c>
      <c r="N39" s="227">
        <v>0</v>
      </c>
      <c r="O39" s="473">
        <v>1184552</v>
      </c>
      <c r="P39" s="473">
        <v>985846</v>
      </c>
      <c r="Q39" s="473">
        <v>3990482</v>
      </c>
      <c r="R39" s="473"/>
      <c r="S39" s="473">
        <v>170673</v>
      </c>
      <c r="T39" s="227"/>
      <c r="U39" s="227"/>
      <c r="V39" s="227"/>
      <c r="W39" s="187"/>
      <c r="X39" s="280"/>
      <c r="Y39" s="280"/>
      <c r="Z39" s="295" t="s">
        <v>262</v>
      </c>
      <c r="AA39" s="21">
        <v>35</v>
      </c>
      <c r="AC39" s="90" t="s">
        <v>1</v>
      </c>
    </row>
    <row r="40" spans="1:29" s="13" customFormat="1" ht="14.1" customHeight="1">
      <c r="A40" s="21">
        <v>36</v>
      </c>
      <c r="B40" s="295" t="s">
        <v>263</v>
      </c>
      <c r="C40" s="227">
        <v>795</v>
      </c>
      <c r="D40" s="227">
        <v>1128</v>
      </c>
      <c r="E40" s="227">
        <v>0</v>
      </c>
      <c r="F40" s="227">
        <v>975</v>
      </c>
      <c r="G40" s="227">
        <v>1098</v>
      </c>
      <c r="H40" s="227">
        <v>588</v>
      </c>
      <c r="I40" s="227">
        <v>1095</v>
      </c>
      <c r="J40" s="227">
        <v>0</v>
      </c>
      <c r="K40" s="227">
        <v>0</v>
      </c>
      <c r="L40" s="227">
        <v>0</v>
      </c>
      <c r="M40" s="227">
        <v>0</v>
      </c>
      <c r="N40" s="227">
        <v>0</v>
      </c>
      <c r="O40" s="473">
        <v>1128</v>
      </c>
      <c r="P40" s="473">
        <v>922</v>
      </c>
      <c r="Q40" s="473">
        <v>1331</v>
      </c>
      <c r="R40" s="473"/>
      <c r="S40" s="473">
        <v>1358</v>
      </c>
      <c r="T40" s="227"/>
      <c r="U40" s="227"/>
      <c r="V40" s="227"/>
      <c r="W40" s="187"/>
      <c r="X40" s="280"/>
      <c r="Y40" s="280"/>
      <c r="Z40" s="295" t="s">
        <v>263</v>
      </c>
      <c r="AA40" s="21">
        <v>36</v>
      </c>
      <c r="AC40" s="90" t="s">
        <v>964</v>
      </c>
    </row>
    <row r="41" spans="1:29" s="13" customFormat="1" ht="14.1" customHeight="1">
      <c r="A41" s="21">
        <v>37</v>
      </c>
      <c r="B41" s="305" t="s">
        <v>410</v>
      </c>
      <c r="C41" s="233">
        <v>82748</v>
      </c>
      <c r="D41" s="233">
        <v>198247</v>
      </c>
      <c r="E41" s="233">
        <v>0</v>
      </c>
      <c r="F41" s="233">
        <v>224453</v>
      </c>
      <c r="G41" s="233">
        <v>346197</v>
      </c>
      <c r="H41" s="233">
        <v>77079</v>
      </c>
      <c r="I41" s="233">
        <v>126480</v>
      </c>
      <c r="J41" s="233">
        <v>0</v>
      </c>
      <c r="K41" s="233">
        <v>0</v>
      </c>
      <c r="L41" s="233">
        <v>2383</v>
      </c>
      <c r="M41" s="233">
        <v>0</v>
      </c>
      <c r="N41" s="233">
        <v>0</v>
      </c>
      <c r="O41" s="472">
        <v>198247</v>
      </c>
      <c r="P41" s="472">
        <v>318062</v>
      </c>
      <c r="Q41" s="472">
        <v>3099006</v>
      </c>
      <c r="R41" s="472"/>
      <c r="S41" s="472">
        <v>125003</v>
      </c>
      <c r="T41" s="233"/>
      <c r="U41" s="233"/>
      <c r="V41" s="233"/>
      <c r="W41" s="194"/>
      <c r="X41" s="283"/>
      <c r="Y41" s="283"/>
      <c r="Z41" s="305" t="s">
        <v>410</v>
      </c>
      <c r="AA41" s="21">
        <v>37</v>
      </c>
      <c r="AC41" s="89" t="s">
        <v>972</v>
      </c>
    </row>
    <row r="42" spans="1:29" s="13" customFormat="1" ht="14.1" customHeight="1">
      <c r="A42" s="21">
        <v>38</v>
      </c>
      <c r="B42" s="295" t="s">
        <v>411</v>
      </c>
      <c r="C42" s="213">
        <v>100</v>
      </c>
      <c r="D42" s="213">
        <v>90.79</v>
      </c>
      <c r="E42" s="213">
        <v>0</v>
      </c>
      <c r="F42" s="213">
        <v>99.13</v>
      </c>
      <c r="G42" s="213">
        <v>82.37</v>
      </c>
      <c r="H42" s="213">
        <v>90.05</v>
      </c>
      <c r="I42" s="213">
        <v>85.94</v>
      </c>
      <c r="J42" s="213">
        <v>0</v>
      </c>
      <c r="K42" s="213">
        <v>0</v>
      </c>
      <c r="L42" s="213">
        <v>67.41</v>
      </c>
      <c r="M42" s="213">
        <v>0</v>
      </c>
      <c r="N42" s="213">
        <v>0</v>
      </c>
      <c r="O42" s="471">
        <v>90.79</v>
      </c>
      <c r="P42" s="471">
        <v>84.02</v>
      </c>
      <c r="Q42" s="471">
        <v>83.31</v>
      </c>
      <c r="R42" s="471"/>
      <c r="S42" s="471">
        <v>96.26</v>
      </c>
      <c r="T42" s="213"/>
      <c r="U42" s="213"/>
      <c r="V42" s="213"/>
      <c r="W42" s="187"/>
      <c r="X42" s="280"/>
      <c r="Y42" s="280"/>
      <c r="Z42" s="295" t="s">
        <v>411</v>
      </c>
      <c r="AA42" s="21">
        <v>38</v>
      </c>
      <c r="AC42" s="90" t="s">
        <v>973</v>
      </c>
    </row>
    <row r="43" spans="1:29" s="13" customFormat="1" ht="14.1" customHeight="1">
      <c r="A43" s="21">
        <v>39</v>
      </c>
      <c r="B43" s="307" t="s">
        <v>264</v>
      </c>
      <c r="C43" s="227">
        <v>34498</v>
      </c>
      <c r="D43" s="227">
        <v>144341</v>
      </c>
      <c r="E43" s="227">
        <v>0</v>
      </c>
      <c r="F43" s="227">
        <v>273245</v>
      </c>
      <c r="G43" s="227">
        <v>431475</v>
      </c>
      <c r="H43" s="227">
        <v>100097</v>
      </c>
      <c r="I43" s="227">
        <v>93213</v>
      </c>
      <c r="J43" s="227">
        <v>0</v>
      </c>
      <c r="K43" s="227">
        <v>0</v>
      </c>
      <c r="L43" s="227">
        <v>0</v>
      </c>
      <c r="M43" s="227">
        <v>0</v>
      </c>
      <c r="N43" s="227">
        <v>0</v>
      </c>
      <c r="O43" s="473">
        <v>144341</v>
      </c>
      <c r="P43" s="473">
        <v>542580</v>
      </c>
      <c r="Q43" s="473">
        <v>3807660</v>
      </c>
      <c r="R43" s="473"/>
      <c r="S43" s="473">
        <v>165590</v>
      </c>
      <c r="T43" s="227"/>
      <c r="U43" s="227"/>
      <c r="V43" s="227"/>
      <c r="W43" s="187"/>
      <c r="X43" s="280"/>
      <c r="Y43" s="280"/>
      <c r="Z43" s="307" t="s">
        <v>264</v>
      </c>
      <c r="AA43" s="21">
        <v>39</v>
      </c>
      <c r="AC43" s="98" t="s">
        <v>974</v>
      </c>
    </row>
    <row r="44" spans="1:29" s="13" customFormat="1" ht="14.1" customHeight="1">
      <c r="A44" s="21">
        <v>40</v>
      </c>
      <c r="B44" s="307" t="s">
        <v>265</v>
      </c>
      <c r="C44" s="213">
        <v>100</v>
      </c>
      <c r="D44" s="213">
        <v>84.84</v>
      </c>
      <c r="E44" s="213">
        <v>0</v>
      </c>
      <c r="F44" s="213">
        <v>99.22</v>
      </c>
      <c r="G44" s="213">
        <v>86.07</v>
      </c>
      <c r="H44" s="213">
        <v>91.35</v>
      </c>
      <c r="I44" s="213">
        <v>85.86</v>
      </c>
      <c r="J44" s="213">
        <v>0</v>
      </c>
      <c r="K44" s="213">
        <v>0</v>
      </c>
      <c r="L44" s="213">
        <v>0</v>
      </c>
      <c r="M44" s="213">
        <v>0</v>
      </c>
      <c r="N44" s="213">
        <v>0</v>
      </c>
      <c r="O44" s="471">
        <v>84.84</v>
      </c>
      <c r="P44" s="471">
        <v>88.07</v>
      </c>
      <c r="Q44" s="471">
        <v>82.7</v>
      </c>
      <c r="R44" s="471"/>
      <c r="S44" s="471">
        <v>94.79</v>
      </c>
      <c r="T44" s="213"/>
      <c r="U44" s="213"/>
      <c r="V44" s="213"/>
      <c r="W44" s="187"/>
      <c r="X44" s="280"/>
      <c r="Y44" s="280"/>
      <c r="Z44" s="307" t="s">
        <v>265</v>
      </c>
      <c r="AA44" s="21">
        <v>40</v>
      </c>
      <c r="AC44" s="98" t="s">
        <v>973</v>
      </c>
    </row>
    <row r="45" spans="1:29" s="13" customFormat="1" ht="14.1" customHeight="1">
      <c r="A45" s="21">
        <v>41</v>
      </c>
      <c r="B45" s="305" t="s">
        <v>412</v>
      </c>
      <c r="C45" s="233">
        <v>0</v>
      </c>
      <c r="D45" s="233">
        <v>7081</v>
      </c>
      <c r="E45" s="233">
        <v>0</v>
      </c>
      <c r="F45" s="233">
        <v>0</v>
      </c>
      <c r="G45" s="233">
        <v>0</v>
      </c>
      <c r="H45" s="233">
        <v>8277</v>
      </c>
      <c r="I45" s="233">
        <v>16066</v>
      </c>
      <c r="J45" s="233">
        <v>0</v>
      </c>
      <c r="K45" s="233">
        <v>0</v>
      </c>
      <c r="L45" s="233">
        <v>631</v>
      </c>
      <c r="M45" s="233">
        <v>0</v>
      </c>
      <c r="N45" s="233">
        <v>0</v>
      </c>
      <c r="O45" s="472">
        <v>7081</v>
      </c>
      <c r="P45" s="472">
        <v>46668</v>
      </c>
      <c r="Q45" s="472">
        <v>335162</v>
      </c>
      <c r="R45" s="472"/>
      <c r="S45" s="472">
        <v>1934</v>
      </c>
      <c r="T45" s="233"/>
      <c r="U45" s="233"/>
      <c r="V45" s="233"/>
      <c r="W45" s="194"/>
      <c r="X45" s="283"/>
      <c r="Y45" s="283"/>
      <c r="Z45" s="305" t="s">
        <v>412</v>
      </c>
      <c r="AA45" s="21">
        <v>41</v>
      </c>
      <c r="AC45" s="89" t="s">
        <v>975</v>
      </c>
    </row>
    <row r="46" spans="1:29" s="13" customFormat="1" ht="14.1" customHeight="1">
      <c r="A46" s="21">
        <v>42</v>
      </c>
      <c r="B46" s="295" t="s">
        <v>411</v>
      </c>
      <c r="C46" s="213">
        <v>0</v>
      </c>
      <c r="D46" s="213">
        <v>3.24</v>
      </c>
      <c r="E46" s="213">
        <v>0</v>
      </c>
      <c r="F46" s="213">
        <v>0</v>
      </c>
      <c r="G46" s="213">
        <v>0</v>
      </c>
      <c r="H46" s="213">
        <v>9.67</v>
      </c>
      <c r="I46" s="213">
        <v>10.92</v>
      </c>
      <c r="J46" s="213">
        <v>0</v>
      </c>
      <c r="K46" s="213">
        <v>0</v>
      </c>
      <c r="L46" s="213">
        <v>17.850000000000001</v>
      </c>
      <c r="M46" s="213">
        <v>0</v>
      </c>
      <c r="N46" s="213">
        <v>0</v>
      </c>
      <c r="O46" s="471">
        <v>3.24</v>
      </c>
      <c r="P46" s="471">
        <v>14.97</v>
      </c>
      <c r="Q46" s="471">
        <v>11.78</v>
      </c>
      <c r="R46" s="471"/>
      <c r="S46" s="471">
        <v>2.38</v>
      </c>
      <c r="T46" s="213"/>
      <c r="U46" s="213"/>
      <c r="V46" s="213"/>
      <c r="W46" s="187"/>
      <c r="X46" s="280"/>
      <c r="Y46" s="280"/>
      <c r="Z46" s="295" t="s">
        <v>411</v>
      </c>
      <c r="AA46" s="21">
        <v>42</v>
      </c>
      <c r="AC46" s="90" t="s">
        <v>1507</v>
      </c>
    </row>
    <row r="47" spans="1:29" s="13" customFormat="1" ht="14.1" customHeight="1">
      <c r="A47" s="21">
        <v>43</v>
      </c>
      <c r="B47" s="307" t="s">
        <v>266</v>
      </c>
      <c r="C47" s="227">
        <v>0</v>
      </c>
      <c r="D47" s="227">
        <v>17436</v>
      </c>
      <c r="E47" s="227">
        <v>0</v>
      </c>
      <c r="F47" s="227">
        <v>0</v>
      </c>
      <c r="G47" s="227">
        <v>0</v>
      </c>
      <c r="H47" s="227">
        <v>8822</v>
      </c>
      <c r="I47" s="227">
        <v>12203</v>
      </c>
      <c r="J47" s="227">
        <v>0</v>
      </c>
      <c r="K47" s="227">
        <v>0</v>
      </c>
      <c r="L47" s="227">
        <v>0</v>
      </c>
      <c r="M47" s="227">
        <v>0</v>
      </c>
      <c r="N47" s="227">
        <v>0</v>
      </c>
      <c r="O47" s="473">
        <v>17436</v>
      </c>
      <c r="P47" s="473">
        <v>41191</v>
      </c>
      <c r="Q47" s="473">
        <v>413766</v>
      </c>
      <c r="R47" s="473"/>
      <c r="S47" s="473">
        <v>13143</v>
      </c>
      <c r="T47" s="227"/>
      <c r="U47" s="227"/>
      <c r="V47" s="227"/>
      <c r="W47" s="187"/>
      <c r="X47" s="280"/>
      <c r="Y47" s="280"/>
      <c r="Z47" s="307" t="s">
        <v>266</v>
      </c>
      <c r="AA47" s="21">
        <v>43</v>
      </c>
      <c r="AC47" s="98" t="s">
        <v>976</v>
      </c>
    </row>
    <row r="48" spans="1:29" s="13" customFormat="1" ht="14.1" customHeight="1">
      <c r="A48" s="21">
        <v>44</v>
      </c>
      <c r="B48" s="307" t="s">
        <v>265</v>
      </c>
      <c r="C48" s="213">
        <v>0</v>
      </c>
      <c r="D48" s="213">
        <v>10.25</v>
      </c>
      <c r="E48" s="213">
        <v>0</v>
      </c>
      <c r="F48" s="213">
        <v>0</v>
      </c>
      <c r="G48" s="213">
        <v>0</v>
      </c>
      <c r="H48" s="213">
        <v>8.0500000000000007</v>
      </c>
      <c r="I48" s="213">
        <v>11.24</v>
      </c>
      <c r="J48" s="213">
        <v>0</v>
      </c>
      <c r="K48" s="213">
        <v>0</v>
      </c>
      <c r="L48" s="213">
        <v>0</v>
      </c>
      <c r="M48" s="213">
        <v>0</v>
      </c>
      <c r="N48" s="213">
        <v>0</v>
      </c>
      <c r="O48" s="471">
        <v>10.25</v>
      </c>
      <c r="P48" s="471">
        <v>14.41</v>
      </c>
      <c r="Q48" s="471">
        <v>11.94</v>
      </c>
      <c r="R48" s="471"/>
      <c r="S48" s="471">
        <v>8.41</v>
      </c>
      <c r="T48" s="213"/>
      <c r="U48" s="213"/>
      <c r="V48" s="213"/>
      <c r="W48" s="187"/>
      <c r="X48" s="280"/>
      <c r="Y48" s="280"/>
      <c r="Z48" s="307" t="s">
        <v>265</v>
      </c>
      <c r="AA48" s="21">
        <v>44</v>
      </c>
      <c r="AC48" s="98" t="s">
        <v>1507</v>
      </c>
    </row>
    <row r="49" spans="1:32" s="13" customFormat="1" ht="14.1" customHeight="1">
      <c r="A49" s="21">
        <v>45</v>
      </c>
      <c r="B49" s="305" t="s">
        <v>413</v>
      </c>
      <c r="C49" s="233">
        <v>0</v>
      </c>
      <c r="D49" s="233">
        <v>13024</v>
      </c>
      <c r="E49" s="233">
        <v>0</v>
      </c>
      <c r="F49" s="233">
        <v>1964</v>
      </c>
      <c r="G49" s="233">
        <v>74096</v>
      </c>
      <c r="H49" s="233">
        <v>242</v>
      </c>
      <c r="I49" s="233">
        <v>4632</v>
      </c>
      <c r="J49" s="233">
        <v>0</v>
      </c>
      <c r="K49" s="233">
        <v>0</v>
      </c>
      <c r="L49" s="233">
        <v>136</v>
      </c>
      <c r="M49" s="233">
        <v>0</v>
      </c>
      <c r="N49" s="233">
        <v>0</v>
      </c>
      <c r="O49" s="472">
        <v>13024</v>
      </c>
      <c r="P49" s="472">
        <v>750</v>
      </c>
      <c r="Q49" s="472">
        <v>152132</v>
      </c>
      <c r="R49" s="472"/>
      <c r="S49" s="472">
        <v>2097</v>
      </c>
      <c r="T49" s="233"/>
      <c r="U49" s="233"/>
      <c r="V49" s="233"/>
      <c r="W49" s="194"/>
      <c r="X49" s="283"/>
      <c r="Y49" s="283"/>
      <c r="Z49" s="305" t="s">
        <v>413</v>
      </c>
      <c r="AA49" s="21">
        <v>45</v>
      </c>
      <c r="AC49" s="89" t="s">
        <v>977</v>
      </c>
    </row>
    <row r="50" spans="1:32" s="13" customFormat="1" ht="14.1" customHeight="1">
      <c r="A50" s="21">
        <v>46</v>
      </c>
      <c r="B50" s="295" t="s">
        <v>411</v>
      </c>
      <c r="C50" s="213">
        <v>0</v>
      </c>
      <c r="D50" s="213">
        <v>5.96</v>
      </c>
      <c r="E50" s="213">
        <v>0</v>
      </c>
      <c r="F50" s="213">
        <v>0.87</v>
      </c>
      <c r="G50" s="213">
        <v>17.63</v>
      </c>
      <c r="H50" s="213">
        <v>0.28000000000000003</v>
      </c>
      <c r="I50" s="213">
        <v>3.15</v>
      </c>
      <c r="J50" s="213">
        <v>0</v>
      </c>
      <c r="K50" s="213">
        <v>0</v>
      </c>
      <c r="L50" s="213">
        <v>3.84</v>
      </c>
      <c r="M50" s="213">
        <v>0</v>
      </c>
      <c r="N50" s="213">
        <v>0</v>
      </c>
      <c r="O50" s="471">
        <v>5.96</v>
      </c>
      <c r="P50" s="471">
        <v>1.02</v>
      </c>
      <c r="Q50" s="471">
        <v>4.96</v>
      </c>
      <c r="R50" s="471"/>
      <c r="S50" s="471">
        <v>1.81</v>
      </c>
      <c r="T50" s="213"/>
      <c r="U50" s="213"/>
      <c r="V50" s="213"/>
      <c r="W50" s="187"/>
      <c r="X50" s="280"/>
      <c r="Y50" s="280"/>
      <c r="Z50" s="295" t="s">
        <v>411</v>
      </c>
      <c r="AA50" s="21">
        <v>46</v>
      </c>
      <c r="AC50" s="90" t="s">
        <v>978</v>
      </c>
    </row>
    <row r="51" spans="1:32" s="13" customFormat="1" ht="14.1" customHeight="1">
      <c r="A51" s="21">
        <v>47</v>
      </c>
      <c r="B51" s="307" t="s">
        <v>267</v>
      </c>
      <c r="C51" s="227">
        <v>0</v>
      </c>
      <c r="D51" s="227">
        <v>8353</v>
      </c>
      <c r="E51" s="227">
        <v>0</v>
      </c>
      <c r="F51" s="227">
        <v>2142</v>
      </c>
      <c r="G51" s="227">
        <v>69832</v>
      </c>
      <c r="H51" s="227">
        <v>652</v>
      </c>
      <c r="I51" s="227">
        <v>3144</v>
      </c>
      <c r="J51" s="227">
        <v>0</v>
      </c>
      <c r="K51" s="227">
        <v>0</v>
      </c>
      <c r="L51" s="227">
        <v>0</v>
      </c>
      <c r="M51" s="227">
        <v>0</v>
      </c>
      <c r="N51" s="227">
        <v>0</v>
      </c>
      <c r="O51" s="473">
        <v>8353</v>
      </c>
      <c r="P51" s="473">
        <v>721</v>
      </c>
      <c r="Q51" s="473">
        <v>182822</v>
      </c>
      <c r="R51" s="473"/>
      <c r="S51" s="473">
        <v>10209</v>
      </c>
      <c r="T51" s="227"/>
      <c r="U51" s="227"/>
      <c r="V51" s="227"/>
      <c r="W51" s="187"/>
      <c r="X51" s="280"/>
      <c r="Y51" s="280"/>
      <c r="Z51" s="307" t="s">
        <v>267</v>
      </c>
      <c r="AA51" s="21">
        <v>47</v>
      </c>
      <c r="AC51" s="98" t="s">
        <v>979</v>
      </c>
    </row>
    <row r="52" spans="1:32" s="13" customFormat="1" ht="14.1" customHeight="1">
      <c r="A52" s="21">
        <v>48</v>
      </c>
      <c r="B52" s="307" t="s">
        <v>265</v>
      </c>
      <c r="C52" s="213">
        <v>0</v>
      </c>
      <c r="D52" s="213">
        <v>4.91</v>
      </c>
      <c r="E52" s="213">
        <v>0</v>
      </c>
      <c r="F52" s="213">
        <v>0.78</v>
      </c>
      <c r="G52" s="213">
        <v>13.93</v>
      </c>
      <c r="H52" s="213">
        <v>0.59</v>
      </c>
      <c r="I52" s="213">
        <v>2.9</v>
      </c>
      <c r="J52" s="213">
        <v>0</v>
      </c>
      <c r="K52" s="213">
        <v>0</v>
      </c>
      <c r="L52" s="213">
        <v>0</v>
      </c>
      <c r="M52" s="213">
        <v>0</v>
      </c>
      <c r="N52" s="213">
        <v>0</v>
      </c>
      <c r="O52" s="471">
        <v>4.91</v>
      </c>
      <c r="P52" s="471">
        <v>0.98</v>
      </c>
      <c r="Q52" s="471">
        <v>5.41</v>
      </c>
      <c r="R52" s="471"/>
      <c r="S52" s="471">
        <v>6.24</v>
      </c>
      <c r="T52" s="213"/>
      <c r="U52" s="213"/>
      <c r="V52" s="213"/>
      <c r="W52" s="187"/>
      <c r="X52" s="280"/>
      <c r="Y52" s="280"/>
      <c r="Z52" s="307" t="s">
        <v>265</v>
      </c>
      <c r="AA52" s="21">
        <v>48</v>
      </c>
      <c r="AC52" s="98" t="s">
        <v>978</v>
      </c>
    </row>
    <row r="53" spans="1:32" s="13" customFormat="1" ht="14.1" customHeight="1">
      <c r="A53" s="21">
        <v>49</v>
      </c>
      <c r="B53" s="285" t="s">
        <v>959</v>
      </c>
      <c r="C53" s="233"/>
      <c r="D53" s="233"/>
      <c r="E53" s="233"/>
      <c r="F53" s="233"/>
      <c r="G53" s="233"/>
      <c r="H53" s="233"/>
      <c r="I53" s="233"/>
      <c r="J53" s="233"/>
      <c r="K53" s="233"/>
      <c r="L53" s="233"/>
      <c r="M53" s="233"/>
      <c r="N53" s="233"/>
      <c r="O53" s="472" t="s">
        <v>1860</v>
      </c>
      <c r="P53" s="472" t="s">
        <v>1860</v>
      </c>
      <c r="Q53" s="472" t="s">
        <v>1860</v>
      </c>
      <c r="R53" s="472"/>
      <c r="S53" s="472" t="s">
        <v>1860</v>
      </c>
      <c r="T53" s="233"/>
      <c r="U53" s="233"/>
      <c r="V53" s="233"/>
      <c r="W53" s="194"/>
      <c r="X53" s="283"/>
      <c r="Y53" s="283"/>
      <c r="Z53" s="285" t="s">
        <v>959</v>
      </c>
      <c r="AA53" s="21">
        <v>49</v>
      </c>
      <c r="AC53" s="65"/>
    </row>
    <row r="54" spans="1:32" s="13" customFormat="1" ht="14.1" customHeight="1" thickBot="1">
      <c r="A54" s="19">
        <v>50</v>
      </c>
      <c r="B54" s="240" t="s">
        <v>55</v>
      </c>
      <c r="C54" s="215">
        <v>6.46</v>
      </c>
      <c r="D54" s="215">
        <v>24.29</v>
      </c>
      <c r="E54" s="215">
        <v>24.72</v>
      </c>
      <c r="F54" s="215">
        <v>13.6</v>
      </c>
      <c r="G54" s="215">
        <v>12.45</v>
      </c>
      <c r="H54" s="215">
        <v>23.8</v>
      </c>
      <c r="I54" s="215">
        <v>15.08</v>
      </c>
      <c r="J54" s="215">
        <v>0</v>
      </c>
      <c r="K54" s="215">
        <v>0</v>
      </c>
      <c r="L54" s="215">
        <v>0</v>
      </c>
      <c r="M54" s="215">
        <v>0</v>
      </c>
      <c r="N54" s="215">
        <v>0</v>
      </c>
      <c r="O54" s="476">
        <v>24.51</v>
      </c>
      <c r="P54" s="476">
        <v>17.559999999999999</v>
      </c>
      <c r="Q54" s="476">
        <v>15.24</v>
      </c>
      <c r="R54" s="476"/>
      <c r="S54" s="476">
        <v>19.37</v>
      </c>
      <c r="T54" s="215"/>
      <c r="U54" s="215"/>
      <c r="V54" s="215"/>
      <c r="W54" s="191"/>
      <c r="X54" s="289"/>
      <c r="Y54" s="289"/>
      <c r="Z54" s="240" t="s">
        <v>55</v>
      </c>
      <c r="AA54" s="19">
        <v>50</v>
      </c>
      <c r="AC54" s="79" t="s">
        <v>1286</v>
      </c>
    </row>
    <row r="55" spans="1:32"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32" customFormat="1" ht="14.1" customHeight="1">
      <c r="B56" s="168"/>
      <c r="C56" s="303"/>
      <c r="D56" s="303"/>
      <c r="E56" s="303"/>
      <c r="F56" s="303"/>
      <c r="G56" s="303"/>
      <c r="H56" s="303"/>
      <c r="I56" s="303"/>
      <c r="J56" s="303"/>
      <c r="K56" s="303"/>
      <c r="L56" s="303"/>
      <c r="M56" s="303"/>
      <c r="N56" s="303"/>
      <c r="O56" s="303"/>
      <c r="P56" s="303"/>
      <c r="Q56" s="303"/>
      <c r="R56" s="303"/>
      <c r="S56" s="303"/>
      <c r="T56" s="303"/>
      <c r="U56" s="303"/>
      <c r="V56" s="303"/>
      <c r="W56" s="168"/>
      <c r="X56" s="168"/>
      <c r="Y56" s="168"/>
      <c r="Z56" s="168"/>
      <c r="AB56" s="14"/>
      <c r="AD56" s="14"/>
      <c r="AE56" s="14"/>
      <c r="AF56" s="14"/>
    </row>
    <row r="57" spans="1:32" customFormat="1">
      <c r="B57" s="168"/>
      <c r="C57" s="303"/>
      <c r="D57" s="303"/>
      <c r="E57" s="303"/>
      <c r="F57" s="303"/>
      <c r="G57" s="303"/>
      <c r="H57" s="303"/>
      <c r="I57" s="303"/>
      <c r="J57" s="303"/>
      <c r="K57" s="303"/>
      <c r="L57" s="303"/>
      <c r="M57" s="303"/>
      <c r="N57" s="303"/>
      <c r="O57" s="303"/>
      <c r="P57" s="303"/>
      <c r="Q57" s="303"/>
      <c r="R57" s="303"/>
      <c r="S57" s="303"/>
      <c r="T57" s="303"/>
      <c r="U57" s="303"/>
      <c r="V57" s="303"/>
      <c r="W57" s="168"/>
      <c r="X57" s="168"/>
      <c r="Y57" s="168"/>
      <c r="Z57" s="168"/>
      <c r="AB57" s="14"/>
      <c r="AD57" s="14"/>
      <c r="AE57" s="14"/>
      <c r="AF57" s="14"/>
    </row>
    <row r="58" spans="1:32" customFormat="1">
      <c r="B58" s="168"/>
      <c r="C58" s="303"/>
      <c r="D58" s="303"/>
      <c r="E58" s="303"/>
      <c r="F58" s="303"/>
      <c r="G58" s="303"/>
      <c r="H58" s="303"/>
      <c r="I58" s="303"/>
      <c r="J58" s="303"/>
      <c r="K58" s="303"/>
      <c r="L58" s="303"/>
      <c r="M58" s="303"/>
      <c r="N58" s="303"/>
      <c r="O58" s="303"/>
      <c r="P58" s="303"/>
      <c r="Q58" s="303"/>
      <c r="R58" s="303"/>
      <c r="S58" s="303"/>
      <c r="T58" s="303"/>
      <c r="U58" s="303"/>
      <c r="V58" s="303"/>
      <c r="W58" s="168"/>
      <c r="X58" s="168"/>
      <c r="Y58" s="168"/>
      <c r="Z58" s="168"/>
      <c r="AB58" s="14"/>
      <c r="AD58" s="14"/>
      <c r="AE58" s="14"/>
      <c r="AF58" s="14"/>
    </row>
    <row r="59" spans="1:32" customFormat="1">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B59" s="14"/>
      <c r="AD59" s="14"/>
      <c r="AE59" s="14"/>
      <c r="AF59" s="14"/>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5"/>
    <pageSetUpPr fitToPage="1"/>
  </sheetPr>
  <dimension ref="A1:AG60"/>
  <sheetViews>
    <sheetView showGridLines="0" workbookViewId="0">
      <selection activeCell="C5" sqref="C5"/>
    </sheetView>
  </sheetViews>
  <sheetFormatPr defaultRowHeight="12.75"/>
  <cols>
    <col min="1" max="1" width="4.7109375" style="7" customWidth="1"/>
    <col min="2" max="2" width="50.7109375" style="168" customWidth="1"/>
    <col min="3" max="22" width="10.7109375" style="168" customWidth="1"/>
    <col min="23" max="23" width="9.140625" style="168" hidden="1" customWidth="1"/>
    <col min="24" max="25" width="2.7109375" style="168" customWidth="1"/>
    <col min="26" max="26" width="50.7109375" style="168" customWidth="1"/>
    <col min="27" max="27" width="4.7109375" style="7" customWidth="1"/>
    <col min="28" max="28" width="9.140625" style="13" customWidth="1"/>
    <col min="29" max="29" width="110.7109375" style="5" customWidth="1"/>
    <col min="30" max="33" width="9.140625" style="13" customWidth="1"/>
    <col min="34" max="16384" width="9.140625" style="5"/>
  </cols>
  <sheetData>
    <row r="1" spans="1:33" customFormat="1" ht="12.75" customHeight="1">
      <c r="A1" s="537">
        <v>20</v>
      </c>
      <c r="B1" s="167">
        <v>42887</v>
      </c>
      <c r="C1" s="169">
        <v>6</v>
      </c>
      <c r="D1" s="169">
        <v>6</v>
      </c>
      <c r="E1" s="442">
        <v>10</v>
      </c>
      <c r="F1" s="169">
        <v>6</v>
      </c>
      <c r="G1" s="169">
        <v>6</v>
      </c>
      <c r="H1" s="169">
        <v>6</v>
      </c>
      <c r="I1" s="169">
        <v>6</v>
      </c>
      <c r="J1" s="169">
        <v>6</v>
      </c>
      <c r="K1" s="442">
        <v>8</v>
      </c>
      <c r="L1" s="169">
        <v>6</v>
      </c>
      <c r="M1" s="169">
        <v>6</v>
      </c>
      <c r="N1" s="169">
        <v>6</v>
      </c>
      <c r="O1" s="477"/>
      <c r="P1" s="477"/>
      <c r="Q1" s="465"/>
      <c r="R1" s="465"/>
      <c r="S1" s="465"/>
      <c r="T1" s="442"/>
      <c r="U1" s="442"/>
      <c r="V1" s="442"/>
      <c r="W1" s="444"/>
      <c r="X1" s="168"/>
      <c r="Y1" s="168"/>
      <c r="Z1" s="167">
        <v>42887</v>
      </c>
      <c r="AA1" s="537">
        <v>20</v>
      </c>
      <c r="AB1" s="14"/>
      <c r="AC1" s="4"/>
      <c r="AD1" s="14"/>
      <c r="AE1" s="14"/>
      <c r="AF1" s="14"/>
      <c r="AG1" s="14"/>
    </row>
    <row r="2" spans="1:33" customFormat="1" ht="12.75" customHeight="1">
      <c r="A2" s="537"/>
      <c r="B2" s="170" t="s">
        <v>1797</v>
      </c>
      <c r="C2" s="172">
        <v>5</v>
      </c>
      <c r="D2" s="172">
        <v>1</v>
      </c>
      <c r="E2" s="172">
        <v>7</v>
      </c>
      <c r="F2" s="172">
        <v>3</v>
      </c>
      <c r="G2" s="172">
        <v>13</v>
      </c>
      <c r="H2" s="172">
        <v>2</v>
      </c>
      <c r="I2" s="172">
        <v>6</v>
      </c>
      <c r="J2" s="172">
        <v>4</v>
      </c>
      <c r="K2" s="172">
        <v>8</v>
      </c>
      <c r="L2" s="172">
        <v>9</v>
      </c>
      <c r="M2" s="172">
        <v>10</v>
      </c>
      <c r="N2" s="172">
        <v>12</v>
      </c>
      <c r="O2" s="466" t="s">
        <v>1811</v>
      </c>
      <c r="P2" s="466" t="s">
        <v>1861</v>
      </c>
      <c r="Q2" s="466" t="s">
        <v>338</v>
      </c>
      <c r="R2" s="466" t="s">
        <v>1862</v>
      </c>
      <c r="S2" s="466" t="s">
        <v>675</v>
      </c>
      <c r="T2" s="172"/>
      <c r="U2" s="172"/>
      <c r="V2" s="172"/>
      <c r="W2" s="173"/>
      <c r="X2" s="168"/>
      <c r="Y2" s="168"/>
      <c r="Z2" s="170" t="s">
        <v>1797</v>
      </c>
      <c r="AA2" s="537"/>
      <c r="AB2" s="14"/>
      <c r="AC2" s="3"/>
      <c r="AD2" s="14"/>
      <c r="AE2" s="14"/>
      <c r="AF2" s="14"/>
      <c r="AG2" s="14"/>
    </row>
    <row r="3" spans="1:33" customFormat="1">
      <c r="A3" s="22" t="s">
        <v>660</v>
      </c>
      <c r="B3" s="174" t="s">
        <v>1124</v>
      </c>
      <c r="C3" s="172" t="s">
        <v>1816</v>
      </c>
      <c r="D3" s="172" t="s">
        <v>1812</v>
      </c>
      <c r="E3" s="172" t="s">
        <v>1818</v>
      </c>
      <c r="F3" s="172" t="s">
        <v>1814</v>
      </c>
      <c r="G3" s="172" t="s">
        <v>1823</v>
      </c>
      <c r="H3" s="172" t="s">
        <v>1813</v>
      </c>
      <c r="I3" s="172" t="s">
        <v>1817</v>
      </c>
      <c r="J3" s="172" t="s">
        <v>1815</v>
      </c>
      <c r="K3" s="172" t="s">
        <v>1819</v>
      </c>
      <c r="L3" s="172" t="s">
        <v>1820</v>
      </c>
      <c r="M3" s="172" t="s">
        <v>1821</v>
      </c>
      <c r="N3" s="172" t="s">
        <v>1822</v>
      </c>
      <c r="O3" s="466" t="s">
        <v>1859</v>
      </c>
      <c r="P3" s="466" t="s">
        <v>1859</v>
      </c>
      <c r="Q3" s="466" t="s">
        <v>1859</v>
      </c>
      <c r="R3" s="466" t="s">
        <v>1859</v>
      </c>
      <c r="S3" s="466" t="s">
        <v>1859</v>
      </c>
      <c r="T3" s="172"/>
      <c r="U3" s="172"/>
      <c r="V3" s="172"/>
      <c r="W3" s="173"/>
      <c r="X3" s="168"/>
      <c r="Y3" s="168"/>
      <c r="Z3" s="174" t="s">
        <v>1124</v>
      </c>
      <c r="AA3" s="22" t="e">
        <v>#N/A</v>
      </c>
      <c r="AB3" s="14"/>
      <c r="AC3" s="10"/>
      <c r="AD3" s="14"/>
      <c r="AE3" s="14"/>
      <c r="AF3" s="14"/>
      <c r="AG3" s="14"/>
    </row>
    <row r="4" spans="1:33" customFormat="1" ht="13.5" thickBot="1">
      <c r="A4" s="22">
        <v>10</v>
      </c>
      <c r="B4" s="177" t="s">
        <v>1852</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8"/>
      <c r="X4" s="178"/>
      <c r="Y4" s="178"/>
      <c r="Z4" s="177" t="s">
        <v>1852</v>
      </c>
      <c r="AA4" s="22" t="e">
        <v>#N/A</v>
      </c>
      <c r="AB4" s="14"/>
      <c r="AC4" s="23"/>
      <c r="AD4" s="14"/>
      <c r="AE4" s="14"/>
      <c r="AF4" s="14"/>
      <c r="AG4" s="14"/>
    </row>
    <row r="5" spans="1:33" s="13" customFormat="1" ht="14.1" customHeight="1">
      <c r="A5" s="20">
        <v>1</v>
      </c>
      <c r="B5" s="204" t="s">
        <v>1125</v>
      </c>
      <c r="C5" s="231"/>
      <c r="D5" s="231"/>
      <c r="E5" s="231"/>
      <c r="F5" s="231"/>
      <c r="G5" s="231"/>
      <c r="H5" s="231"/>
      <c r="I5" s="231"/>
      <c r="J5" s="231"/>
      <c r="K5" s="231"/>
      <c r="L5" s="231"/>
      <c r="M5" s="231"/>
      <c r="N5" s="231"/>
      <c r="O5" s="478" t="s">
        <v>1860</v>
      </c>
      <c r="P5" s="478" t="s">
        <v>1860</v>
      </c>
      <c r="Q5" s="478" t="s">
        <v>1860</v>
      </c>
      <c r="R5" s="478"/>
      <c r="S5" s="478" t="s">
        <v>1860</v>
      </c>
      <c r="T5" s="231"/>
      <c r="U5" s="231"/>
      <c r="V5" s="231"/>
      <c r="W5" s="222"/>
      <c r="X5" s="279"/>
      <c r="Y5" s="279"/>
      <c r="Z5" s="204" t="s">
        <v>1125</v>
      </c>
      <c r="AA5" s="20">
        <v>1</v>
      </c>
      <c r="AC5" s="62"/>
    </row>
    <row r="6" spans="1:33" s="13" customFormat="1" ht="14.1" customHeight="1">
      <c r="A6" s="21">
        <v>2</v>
      </c>
      <c r="B6" s="294" t="s">
        <v>414</v>
      </c>
      <c r="C6" s="227">
        <v>82748</v>
      </c>
      <c r="D6" s="227">
        <v>211271</v>
      </c>
      <c r="E6" s="227">
        <v>420294</v>
      </c>
      <c r="F6" s="227">
        <v>226417</v>
      </c>
      <c r="G6" s="227">
        <v>131112</v>
      </c>
      <c r="H6" s="227">
        <v>2308030</v>
      </c>
      <c r="I6" s="227">
        <v>77322</v>
      </c>
      <c r="J6" s="227">
        <v>0</v>
      </c>
      <c r="K6" s="227">
        <v>0</v>
      </c>
      <c r="L6" s="227">
        <v>2904</v>
      </c>
      <c r="M6" s="227">
        <v>0</v>
      </c>
      <c r="N6" s="227">
        <v>0</v>
      </c>
      <c r="O6" s="473">
        <v>315783</v>
      </c>
      <c r="P6" s="473">
        <v>644038</v>
      </c>
      <c r="Q6" s="473">
        <v>158946</v>
      </c>
      <c r="R6" s="473"/>
      <c r="S6" s="473">
        <v>24726</v>
      </c>
      <c r="T6" s="227"/>
      <c r="U6" s="227"/>
      <c r="V6" s="227"/>
      <c r="W6" s="187"/>
      <c r="X6" s="280"/>
      <c r="Y6" s="280"/>
      <c r="Z6" s="294" t="s">
        <v>414</v>
      </c>
      <c r="AA6" s="21">
        <v>2</v>
      </c>
      <c r="AC6" s="92" t="s">
        <v>1600</v>
      </c>
    </row>
    <row r="7" spans="1:33" s="13" customFormat="1" ht="14.1" customHeight="1">
      <c r="A7" s="21">
        <v>3</v>
      </c>
      <c r="B7" s="294" t="s">
        <v>415</v>
      </c>
      <c r="C7" s="227">
        <v>80802</v>
      </c>
      <c r="D7" s="227">
        <v>186623</v>
      </c>
      <c r="E7" s="227">
        <v>354694</v>
      </c>
      <c r="F7" s="227">
        <v>191715</v>
      </c>
      <c r="G7" s="227">
        <v>110198</v>
      </c>
      <c r="H7" s="227">
        <v>1908391</v>
      </c>
      <c r="I7" s="227">
        <v>67498</v>
      </c>
      <c r="J7" s="227">
        <v>0</v>
      </c>
      <c r="K7" s="227">
        <v>0</v>
      </c>
      <c r="L7" s="227">
        <v>2677</v>
      </c>
      <c r="M7" s="227">
        <v>0</v>
      </c>
      <c r="N7" s="227">
        <v>0</v>
      </c>
      <c r="O7" s="473">
        <v>270659</v>
      </c>
      <c r="P7" s="473">
        <v>545483</v>
      </c>
      <c r="Q7" s="473">
        <v>125029</v>
      </c>
      <c r="R7" s="473"/>
      <c r="S7" s="473">
        <v>19575</v>
      </c>
      <c r="T7" s="227"/>
      <c r="U7" s="227"/>
      <c r="V7" s="227"/>
      <c r="W7" s="187"/>
      <c r="X7" s="280"/>
      <c r="Y7" s="280"/>
      <c r="Z7" s="294" t="s">
        <v>415</v>
      </c>
      <c r="AA7" s="21">
        <v>3</v>
      </c>
      <c r="AC7" s="92" t="s">
        <v>460</v>
      </c>
    </row>
    <row r="8" spans="1:33" s="13" customFormat="1" ht="14.1" customHeight="1">
      <c r="A8" s="21">
        <v>4</v>
      </c>
      <c r="B8" s="294" t="s">
        <v>416</v>
      </c>
      <c r="C8" s="227">
        <v>1946</v>
      </c>
      <c r="D8" s="227">
        <v>24649</v>
      </c>
      <c r="E8" s="227">
        <v>65600</v>
      </c>
      <c r="F8" s="227">
        <v>34702</v>
      </c>
      <c r="G8" s="227">
        <v>20914</v>
      </c>
      <c r="H8" s="227">
        <v>399639</v>
      </c>
      <c r="I8" s="227">
        <v>9824</v>
      </c>
      <c r="J8" s="227">
        <v>0</v>
      </c>
      <c r="K8" s="227">
        <v>0</v>
      </c>
      <c r="L8" s="227">
        <v>228</v>
      </c>
      <c r="M8" s="227">
        <v>0</v>
      </c>
      <c r="N8" s="227">
        <v>0</v>
      </c>
      <c r="O8" s="473">
        <v>45125</v>
      </c>
      <c r="P8" s="473">
        <v>98555</v>
      </c>
      <c r="Q8" s="473">
        <v>33918</v>
      </c>
      <c r="R8" s="473"/>
      <c r="S8" s="473">
        <v>5151</v>
      </c>
      <c r="T8" s="227"/>
      <c r="U8" s="227"/>
      <c r="V8" s="227"/>
      <c r="W8" s="187"/>
      <c r="X8" s="280"/>
      <c r="Y8" s="280"/>
      <c r="Z8" s="294" t="s">
        <v>416</v>
      </c>
      <c r="AA8" s="21">
        <v>4</v>
      </c>
      <c r="AC8" s="92" t="s">
        <v>533</v>
      </c>
    </row>
    <row r="9" spans="1:33" s="13" customFormat="1" ht="14.1" customHeight="1">
      <c r="A9" s="21">
        <v>5</v>
      </c>
      <c r="B9" s="294" t="s">
        <v>417</v>
      </c>
      <c r="C9" s="218">
        <v>2.35</v>
      </c>
      <c r="D9" s="218">
        <v>11.67</v>
      </c>
      <c r="E9" s="218">
        <v>15.61</v>
      </c>
      <c r="F9" s="218">
        <v>15.33</v>
      </c>
      <c r="G9" s="218">
        <v>15.95</v>
      </c>
      <c r="H9" s="218">
        <v>17.32</v>
      </c>
      <c r="I9" s="218">
        <v>12.7</v>
      </c>
      <c r="J9" s="218">
        <v>0</v>
      </c>
      <c r="K9" s="218">
        <v>0</v>
      </c>
      <c r="L9" s="218">
        <v>7.84</v>
      </c>
      <c r="M9" s="218">
        <v>0</v>
      </c>
      <c r="N9" s="218">
        <v>0</v>
      </c>
      <c r="O9" s="479">
        <v>13.64</v>
      </c>
      <c r="P9" s="479">
        <v>13.61</v>
      </c>
      <c r="Q9" s="479">
        <v>19.600000000000001</v>
      </c>
      <c r="R9" s="479"/>
      <c r="S9" s="479">
        <v>20.97</v>
      </c>
      <c r="T9" s="218"/>
      <c r="U9" s="218"/>
      <c r="V9" s="218"/>
      <c r="W9" s="208"/>
      <c r="X9" s="287"/>
      <c r="Y9" s="287"/>
      <c r="Z9" s="320" t="s">
        <v>417</v>
      </c>
      <c r="AA9" s="21">
        <v>5</v>
      </c>
      <c r="AC9" s="286" t="s">
        <v>869</v>
      </c>
    </row>
    <row r="10" spans="1:33" s="13" customFormat="1" ht="14.1" customHeight="1">
      <c r="A10" s="21">
        <v>6</v>
      </c>
      <c r="B10" s="294" t="s">
        <v>418</v>
      </c>
      <c r="C10" s="227">
        <v>42</v>
      </c>
      <c r="D10" s="227">
        <v>123</v>
      </c>
      <c r="E10" s="227">
        <v>145</v>
      </c>
      <c r="F10" s="227">
        <v>146</v>
      </c>
      <c r="G10" s="227">
        <v>187</v>
      </c>
      <c r="H10" s="227">
        <v>0</v>
      </c>
      <c r="I10" s="227">
        <v>82</v>
      </c>
      <c r="J10" s="227">
        <v>0</v>
      </c>
      <c r="K10" s="227">
        <v>0</v>
      </c>
      <c r="L10" s="227">
        <v>2</v>
      </c>
      <c r="M10" s="227">
        <v>0</v>
      </c>
      <c r="N10" s="227">
        <v>0</v>
      </c>
      <c r="O10" s="473">
        <v>134</v>
      </c>
      <c r="P10" s="473">
        <v>120</v>
      </c>
      <c r="Q10" s="473">
        <v>452</v>
      </c>
      <c r="R10" s="473"/>
      <c r="S10" s="473">
        <v>103</v>
      </c>
      <c r="T10" s="227"/>
      <c r="U10" s="227"/>
      <c r="V10" s="227"/>
      <c r="W10" s="187"/>
      <c r="X10" s="280"/>
      <c r="Y10" s="280"/>
      <c r="Z10" s="294" t="s">
        <v>418</v>
      </c>
      <c r="AA10" s="21">
        <v>6</v>
      </c>
      <c r="AC10" s="92" t="s">
        <v>0</v>
      </c>
    </row>
    <row r="11" spans="1:33" s="13" customFormat="1" ht="14.1" customHeight="1">
      <c r="A11" s="21">
        <v>7</v>
      </c>
      <c r="B11" s="304" t="s">
        <v>541</v>
      </c>
      <c r="C11" s="233">
        <v>34498</v>
      </c>
      <c r="D11" s="233">
        <v>152695</v>
      </c>
      <c r="E11" s="233">
        <v>501306</v>
      </c>
      <c r="F11" s="233">
        <v>275387</v>
      </c>
      <c r="G11" s="233">
        <v>96357</v>
      </c>
      <c r="H11" s="233">
        <v>2369103</v>
      </c>
      <c r="I11" s="233">
        <v>100749</v>
      </c>
      <c r="J11" s="233">
        <v>0</v>
      </c>
      <c r="K11" s="233">
        <v>0</v>
      </c>
      <c r="L11" s="233">
        <v>0</v>
      </c>
      <c r="M11" s="233">
        <v>0</v>
      </c>
      <c r="N11" s="233">
        <v>0</v>
      </c>
      <c r="O11" s="472">
        <v>327001</v>
      </c>
      <c r="P11" s="472">
        <v>660646</v>
      </c>
      <c r="Q11" s="472">
        <v>134470</v>
      </c>
      <c r="R11" s="472"/>
      <c r="S11" s="472">
        <v>31390</v>
      </c>
      <c r="T11" s="233"/>
      <c r="U11" s="233"/>
      <c r="V11" s="233"/>
      <c r="W11" s="194"/>
      <c r="X11" s="283"/>
      <c r="Y11" s="283"/>
      <c r="Z11" s="304" t="s">
        <v>541</v>
      </c>
      <c r="AA11" s="21">
        <v>7</v>
      </c>
      <c r="AC11" s="88" t="s">
        <v>1</v>
      </c>
    </row>
    <row r="12" spans="1:33" s="13" customFormat="1" ht="14.1" customHeight="1">
      <c r="A12" s="21">
        <v>8</v>
      </c>
      <c r="B12" s="234" t="s">
        <v>542</v>
      </c>
      <c r="C12" s="227">
        <v>15698</v>
      </c>
      <c r="D12" s="227">
        <v>115082</v>
      </c>
      <c r="E12" s="227">
        <v>394228</v>
      </c>
      <c r="F12" s="227">
        <v>231630</v>
      </c>
      <c r="G12" s="227">
        <v>81827</v>
      </c>
      <c r="H12" s="227">
        <v>2015166</v>
      </c>
      <c r="I12" s="227">
        <v>89690</v>
      </c>
      <c r="J12" s="227">
        <v>0</v>
      </c>
      <c r="K12" s="227">
        <v>0</v>
      </c>
      <c r="L12" s="227">
        <v>0</v>
      </c>
      <c r="M12" s="227">
        <v>0</v>
      </c>
      <c r="N12" s="227">
        <v>0</v>
      </c>
      <c r="O12" s="473">
        <v>254655</v>
      </c>
      <c r="P12" s="473">
        <v>562298</v>
      </c>
      <c r="Q12" s="473">
        <v>113643</v>
      </c>
      <c r="R12" s="473"/>
      <c r="S12" s="473">
        <v>22688</v>
      </c>
      <c r="T12" s="227"/>
      <c r="U12" s="227"/>
      <c r="V12" s="227"/>
      <c r="W12" s="187"/>
      <c r="X12" s="280"/>
      <c r="Y12" s="280"/>
      <c r="Z12" s="234" t="s">
        <v>542</v>
      </c>
      <c r="AA12" s="21">
        <v>8</v>
      </c>
      <c r="AC12" s="78" t="s">
        <v>681</v>
      </c>
    </row>
    <row r="13" spans="1:33" s="13" customFormat="1" ht="14.1" customHeight="1" thickBot="1">
      <c r="A13" s="60">
        <v>9</v>
      </c>
      <c r="B13" s="234" t="s">
        <v>543</v>
      </c>
      <c r="C13" s="227">
        <v>18800</v>
      </c>
      <c r="D13" s="227">
        <v>37613</v>
      </c>
      <c r="E13" s="227">
        <v>107079</v>
      </c>
      <c r="F13" s="227">
        <v>43756</v>
      </c>
      <c r="G13" s="227">
        <v>14529</v>
      </c>
      <c r="H13" s="227">
        <v>353936</v>
      </c>
      <c r="I13" s="227">
        <v>11059</v>
      </c>
      <c r="J13" s="227">
        <v>0</v>
      </c>
      <c r="K13" s="227">
        <v>0</v>
      </c>
      <c r="L13" s="227">
        <v>0</v>
      </c>
      <c r="M13" s="227">
        <v>0</v>
      </c>
      <c r="N13" s="227">
        <v>0</v>
      </c>
      <c r="O13" s="473">
        <v>72346</v>
      </c>
      <c r="P13" s="473">
        <v>98348</v>
      </c>
      <c r="Q13" s="473">
        <v>20827</v>
      </c>
      <c r="R13" s="473"/>
      <c r="S13" s="473">
        <v>8701</v>
      </c>
      <c r="T13" s="227"/>
      <c r="U13" s="227"/>
      <c r="V13" s="227"/>
      <c r="W13" s="187"/>
      <c r="X13" s="280"/>
      <c r="Y13" s="280"/>
      <c r="Z13" s="234" t="s">
        <v>543</v>
      </c>
      <c r="AA13" s="60">
        <v>9</v>
      </c>
      <c r="AC13" s="78" t="s">
        <v>2</v>
      </c>
    </row>
    <row r="14" spans="1:33" s="440" customFormat="1" ht="14.1" customHeight="1" thickBot="1">
      <c r="A14" s="435">
        <v>10</v>
      </c>
      <c r="B14" s="115" t="s">
        <v>1851</v>
      </c>
      <c r="C14" s="437">
        <v>54.5</v>
      </c>
      <c r="D14" s="437">
        <v>24.63</v>
      </c>
      <c r="E14" s="437">
        <v>21.36</v>
      </c>
      <c r="F14" s="437">
        <v>15.89</v>
      </c>
      <c r="G14" s="437">
        <v>15.08</v>
      </c>
      <c r="H14" s="437">
        <v>14.94</v>
      </c>
      <c r="I14" s="437">
        <v>10.98</v>
      </c>
      <c r="J14" s="437">
        <v>0</v>
      </c>
      <c r="K14" s="437">
        <v>0</v>
      </c>
      <c r="L14" s="437">
        <v>0</v>
      </c>
      <c r="M14" s="437">
        <v>0</v>
      </c>
      <c r="N14" s="437">
        <v>0</v>
      </c>
      <c r="O14" s="470">
        <v>23</v>
      </c>
      <c r="P14" s="470">
        <v>14.21</v>
      </c>
      <c r="Q14" s="470">
        <v>15.6</v>
      </c>
      <c r="R14" s="470"/>
      <c r="S14" s="470">
        <v>27.71</v>
      </c>
      <c r="T14" s="437"/>
      <c r="U14" s="437"/>
      <c r="V14" s="437"/>
      <c r="W14" s="439"/>
      <c r="X14" s="443"/>
      <c r="Y14" s="443"/>
      <c r="Z14" s="115" t="s">
        <v>1851</v>
      </c>
      <c r="AA14" s="435">
        <v>10</v>
      </c>
      <c r="AC14" s="450" t="s">
        <v>534</v>
      </c>
    </row>
    <row r="15" spans="1:33" s="13" customFormat="1" ht="14.1" customHeight="1">
      <c r="A15" s="137">
        <v>11</v>
      </c>
      <c r="B15" s="234" t="s">
        <v>1126</v>
      </c>
      <c r="C15" s="227">
        <v>433</v>
      </c>
      <c r="D15" s="227">
        <v>278</v>
      </c>
      <c r="E15" s="227">
        <v>235</v>
      </c>
      <c r="F15" s="227">
        <v>155</v>
      </c>
      <c r="G15" s="227">
        <v>165</v>
      </c>
      <c r="H15" s="227">
        <v>0</v>
      </c>
      <c r="I15" s="227">
        <v>65</v>
      </c>
      <c r="J15" s="227">
        <v>0</v>
      </c>
      <c r="K15" s="227">
        <v>0</v>
      </c>
      <c r="L15" s="227">
        <v>0</v>
      </c>
      <c r="M15" s="227">
        <v>0</v>
      </c>
      <c r="N15" s="227">
        <v>0</v>
      </c>
      <c r="O15" s="473">
        <v>257</v>
      </c>
      <c r="P15" s="473">
        <v>130</v>
      </c>
      <c r="Q15" s="473">
        <v>309</v>
      </c>
      <c r="R15" s="473"/>
      <c r="S15" s="473">
        <v>82</v>
      </c>
      <c r="T15" s="227"/>
      <c r="U15" s="227"/>
      <c r="V15" s="227"/>
      <c r="W15" s="187"/>
      <c r="X15" s="280"/>
      <c r="Y15" s="280"/>
      <c r="Z15" s="234" t="s">
        <v>1126</v>
      </c>
      <c r="AA15" s="137">
        <v>11</v>
      </c>
      <c r="AC15" s="78" t="s">
        <v>0</v>
      </c>
    </row>
    <row r="16" spans="1:33" s="13" customFormat="1" ht="14.1" customHeight="1">
      <c r="A16" s="21">
        <v>12</v>
      </c>
      <c r="B16" s="285" t="s">
        <v>1120</v>
      </c>
      <c r="C16" s="233"/>
      <c r="D16" s="233"/>
      <c r="E16" s="233"/>
      <c r="F16" s="233"/>
      <c r="G16" s="233"/>
      <c r="H16" s="233"/>
      <c r="I16" s="233"/>
      <c r="J16" s="233"/>
      <c r="K16" s="233"/>
      <c r="L16" s="233"/>
      <c r="M16" s="233"/>
      <c r="N16" s="233"/>
      <c r="O16" s="472" t="s">
        <v>1860</v>
      </c>
      <c r="P16" s="472" t="s">
        <v>1860</v>
      </c>
      <c r="Q16" s="472" t="s">
        <v>1860</v>
      </c>
      <c r="R16" s="472"/>
      <c r="S16" s="472" t="s">
        <v>1860</v>
      </c>
      <c r="T16" s="233"/>
      <c r="U16" s="233"/>
      <c r="V16" s="233"/>
      <c r="W16" s="194"/>
      <c r="X16" s="283"/>
      <c r="Y16" s="283"/>
      <c r="Z16" s="285" t="s">
        <v>1120</v>
      </c>
      <c r="AA16" s="21">
        <v>12</v>
      </c>
      <c r="AC16" s="65"/>
    </row>
    <row r="17" spans="1:29" ht="14.1" customHeight="1">
      <c r="A17" s="21">
        <v>13</v>
      </c>
      <c r="B17" s="294" t="s">
        <v>419</v>
      </c>
      <c r="C17" s="227">
        <v>920</v>
      </c>
      <c r="D17" s="227">
        <v>5747</v>
      </c>
      <c r="E17" s="227">
        <v>40071</v>
      </c>
      <c r="F17" s="227">
        <v>10824</v>
      </c>
      <c r="G17" s="227">
        <v>8926</v>
      </c>
      <c r="H17" s="227">
        <v>39353</v>
      </c>
      <c r="I17" s="227">
        <v>4703</v>
      </c>
      <c r="J17" s="227">
        <v>0</v>
      </c>
      <c r="K17" s="227">
        <v>-484767221</v>
      </c>
      <c r="L17" s="227">
        <v>757</v>
      </c>
      <c r="M17" s="227">
        <v>0</v>
      </c>
      <c r="N17" s="227">
        <v>0</v>
      </c>
      <c r="O17" s="473">
        <v>22909</v>
      </c>
      <c r="P17" s="473">
        <v>15166</v>
      </c>
      <c r="Q17" s="473">
        <v>8387</v>
      </c>
      <c r="R17" s="473"/>
      <c r="S17" s="473">
        <v>1597</v>
      </c>
      <c r="T17" s="227"/>
      <c r="U17" s="227"/>
      <c r="V17" s="227"/>
      <c r="W17" s="187"/>
      <c r="X17" s="280"/>
      <c r="Y17" s="280"/>
      <c r="Z17" s="294" t="s">
        <v>419</v>
      </c>
      <c r="AA17" s="21">
        <v>13</v>
      </c>
      <c r="AC17" s="92" t="s">
        <v>3</v>
      </c>
    </row>
    <row r="18" spans="1:29" ht="14.1" customHeight="1">
      <c r="A18" s="21">
        <v>14</v>
      </c>
      <c r="B18" s="294" t="s">
        <v>420</v>
      </c>
      <c r="C18" s="227">
        <v>20</v>
      </c>
      <c r="D18" s="227">
        <v>29</v>
      </c>
      <c r="E18" s="227">
        <v>88</v>
      </c>
      <c r="F18" s="227">
        <v>45</v>
      </c>
      <c r="G18" s="227">
        <v>80</v>
      </c>
      <c r="H18" s="227">
        <v>0</v>
      </c>
      <c r="I18" s="227">
        <v>39</v>
      </c>
      <c r="J18" s="227">
        <v>0</v>
      </c>
      <c r="K18" s="227">
        <v>0</v>
      </c>
      <c r="L18" s="227">
        <v>7</v>
      </c>
      <c r="M18" s="227">
        <v>0</v>
      </c>
      <c r="N18" s="227">
        <v>0</v>
      </c>
      <c r="O18" s="473">
        <v>59</v>
      </c>
      <c r="P18" s="473">
        <v>77</v>
      </c>
      <c r="Q18" s="473">
        <v>217</v>
      </c>
      <c r="R18" s="473"/>
      <c r="S18" s="473">
        <v>53</v>
      </c>
      <c r="T18" s="227"/>
      <c r="U18" s="227"/>
      <c r="V18" s="227"/>
      <c r="W18" s="187"/>
      <c r="X18" s="280"/>
      <c r="Y18" s="280"/>
      <c r="Z18" s="294" t="s">
        <v>420</v>
      </c>
      <c r="AA18" s="21">
        <v>14</v>
      </c>
      <c r="AC18" s="92" t="s">
        <v>1015</v>
      </c>
    </row>
    <row r="19" spans="1:29" ht="14.1" customHeight="1">
      <c r="A19" s="21">
        <v>15</v>
      </c>
      <c r="B19" s="294" t="s">
        <v>421</v>
      </c>
      <c r="C19" s="213">
        <v>47.28</v>
      </c>
      <c r="D19" s="213">
        <v>23.32</v>
      </c>
      <c r="E19" s="213">
        <v>61.08</v>
      </c>
      <c r="F19" s="213">
        <v>31.19</v>
      </c>
      <c r="G19" s="213">
        <v>42.68</v>
      </c>
      <c r="H19" s="213">
        <v>9.85</v>
      </c>
      <c r="I19" s="213">
        <v>47.88</v>
      </c>
      <c r="J19" s="213">
        <v>0</v>
      </c>
      <c r="K19" s="213">
        <v>0</v>
      </c>
      <c r="L19" s="213">
        <v>332.73</v>
      </c>
      <c r="M19" s="213">
        <v>0</v>
      </c>
      <c r="N19" s="213">
        <v>0</v>
      </c>
      <c r="O19" s="471">
        <v>42.2</v>
      </c>
      <c r="P19" s="471">
        <v>23.49</v>
      </c>
      <c r="Q19" s="471">
        <v>39.72</v>
      </c>
      <c r="R19" s="471"/>
      <c r="S19" s="471">
        <v>31.21</v>
      </c>
      <c r="T19" s="213"/>
      <c r="U19" s="213"/>
      <c r="V19" s="213"/>
      <c r="W19" s="187"/>
      <c r="X19" s="280"/>
      <c r="Y19" s="280"/>
      <c r="Z19" s="294" t="s">
        <v>421</v>
      </c>
      <c r="AA19" s="21">
        <v>15</v>
      </c>
      <c r="AC19" s="92" t="s">
        <v>1016</v>
      </c>
    </row>
    <row r="20" spans="1:29" ht="14.1" customHeight="1">
      <c r="A20" s="21">
        <v>16</v>
      </c>
      <c r="B20" s="294" t="s">
        <v>422</v>
      </c>
      <c r="C20" s="213">
        <v>1.1100000000000001</v>
      </c>
      <c r="D20" s="213">
        <v>2.72</v>
      </c>
      <c r="E20" s="213">
        <v>9.5299999999999994</v>
      </c>
      <c r="F20" s="213">
        <v>4.78</v>
      </c>
      <c r="G20" s="213">
        <v>6.81</v>
      </c>
      <c r="H20" s="213">
        <v>1.71</v>
      </c>
      <c r="I20" s="213">
        <v>6.08</v>
      </c>
      <c r="J20" s="213">
        <v>0</v>
      </c>
      <c r="K20" s="213">
        <v>0</v>
      </c>
      <c r="L20" s="213">
        <v>26.07</v>
      </c>
      <c r="M20" s="213">
        <v>0</v>
      </c>
      <c r="N20" s="213">
        <v>0</v>
      </c>
      <c r="O20" s="471">
        <v>6.13</v>
      </c>
      <c r="P20" s="471">
        <v>3.05</v>
      </c>
      <c r="Q20" s="471">
        <v>7.27</v>
      </c>
      <c r="R20" s="471"/>
      <c r="S20" s="471">
        <v>5.94</v>
      </c>
      <c r="T20" s="213"/>
      <c r="U20" s="213"/>
      <c r="V20" s="213"/>
      <c r="W20" s="187"/>
      <c r="X20" s="280"/>
      <c r="Y20" s="280"/>
      <c r="Z20" s="294" t="s">
        <v>422</v>
      </c>
      <c r="AA20" s="21">
        <v>16</v>
      </c>
      <c r="AC20" s="92" t="s">
        <v>1017</v>
      </c>
    </row>
    <row r="21" spans="1:29" ht="14.1" customHeight="1">
      <c r="A21" s="21">
        <v>17</v>
      </c>
      <c r="B21" s="304" t="s">
        <v>896</v>
      </c>
      <c r="C21" s="233">
        <v>1001</v>
      </c>
      <c r="D21" s="233">
        <v>5710</v>
      </c>
      <c r="E21" s="233">
        <v>51615</v>
      </c>
      <c r="F21" s="233">
        <v>9262</v>
      </c>
      <c r="G21" s="233">
        <v>9027</v>
      </c>
      <c r="H21" s="233">
        <v>44292</v>
      </c>
      <c r="I21" s="233">
        <v>5422</v>
      </c>
      <c r="J21" s="233">
        <v>0</v>
      </c>
      <c r="K21" s="233">
        <v>-484767221</v>
      </c>
      <c r="L21" s="233">
        <v>1557</v>
      </c>
      <c r="M21" s="233">
        <v>0</v>
      </c>
      <c r="N21" s="233">
        <v>0</v>
      </c>
      <c r="O21" s="472">
        <v>28663</v>
      </c>
      <c r="P21" s="472">
        <v>17505</v>
      </c>
      <c r="Q21" s="472">
        <v>7489</v>
      </c>
      <c r="R21" s="472"/>
      <c r="S21" s="472">
        <v>1955</v>
      </c>
      <c r="T21" s="233"/>
      <c r="U21" s="233"/>
      <c r="V21" s="233"/>
      <c r="W21" s="194"/>
      <c r="X21" s="283"/>
      <c r="Y21" s="283"/>
      <c r="Z21" s="304" t="s">
        <v>896</v>
      </c>
      <c r="AA21" s="21">
        <v>17</v>
      </c>
      <c r="AC21" s="88" t="s">
        <v>1018</v>
      </c>
    </row>
    <row r="22" spans="1:29" ht="14.1" customHeight="1">
      <c r="A22" s="21">
        <v>18</v>
      </c>
      <c r="B22" s="234" t="s">
        <v>819</v>
      </c>
      <c r="C22" s="227">
        <v>23</v>
      </c>
      <c r="D22" s="227">
        <v>42</v>
      </c>
      <c r="E22" s="227">
        <v>113</v>
      </c>
      <c r="F22" s="227">
        <v>33</v>
      </c>
      <c r="G22" s="227">
        <v>103</v>
      </c>
      <c r="H22" s="227">
        <v>0</v>
      </c>
      <c r="I22" s="227">
        <v>32</v>
      </c>
      <c r="J22" s="227">
        <v>0</v>
      </c>
      <c r="K22" s="227">
        <v>0</v>
      </c>
      <c r="L22" s="227">
        <v>0</v>
      </c>
      <c r="M22" s="227">
        <v>0</v>
      </c>
      <c r="N22" s="227">
        <v>0</v>
      </c>
      <c r="O22" s="473">
        <v>78</v>
      </c>
      <c r="P22" s="473">
        <v>72</v>
      </c>
      <c r="Q22" s="473">
        <v>182</v>
      </c>
      <c r="R22" s="473"/>
      <c r="S22" s="473">
        <v>79</v>
      </c>
      <c r="T22" s="227"/>
      <c r="U22" s="227"/>
      <c r="V22" s="227"/>
      <c r="W22" s="187"/>
      <c r="X22" s="280"/>
      <c r="Y22" s="280"/>
      <c r="Z22" s="234" t="s">
        <v>819</v>
      </c>
      <c r="AA22" s="21">
        <v>18</v>
      </c>
      <c r="AC22" s="78" t="s">
        <v>1015</v>
      </c>
    </row>
    <row r="23" spans="1:29" ht="14.1" customHeight="1">
      <c r="A23" s="21">
        <v>19</v>
      </c>
      <c r="B23" s="234" t="s">
        <v>820</v>
      </c>
      <c r="C23" s="213">
        <v>5.33</v>
      </c>
      <c r="D23" s="213">
        <v>15.18</v>
      </c>
      <c r="E23" s="213">
        <v>48.2</v>
      </c>
      <c r="F23" s="213">
        <v>21.17</v>
      </c>
      <c r="G23" s="213">
        <v>62.13</v>
      </c>
      <c r="H23" s="213">
        <v>12.51</v>
      </c>
      <c r="I23" s="213">
        <v>49.03</v>
      </c>
      <c r="J23" s="213">
        <v>0</v>
      </c>
      <c r="K23" s="213">
        <v>0</v>
      </c>
      <c r="L23" s="213">
        <v>0</v>
      </c>
      <c r="M23" s="213">
        <v>0</v>
      </c>
      <c r="N23" s="213">
        <v>0</v>
      </c>
      <c r="O23" s="471">
        <v>31.69</v>
      </c>
      <c r="P23" s="471">
        <v>30.12</v>
      </c>
      <c r="Q23" s="471">
        <v>50.33</v>
      </c>
      <c r="R23" s="471"/>
      <c r="S23" s="471">
        <v>40.159999999999997</v>
      </c>
      <c r="T23" s="213"/>
      <c r="U23" s="213"/>
      <c r="V23" s="213"/>
      <c r="W23" s="187"/>
      <c r="X23" s="280"/>
      <c r="Y23" s="280"/>
      <c r="Z23" s="234" t="s">
        <v>820</v>
      </c>
      <c r="AA23" s="21">
        <v>19</v>
      </c>
      <c r="AC23" s="78" t="s">
        <v>1016</v>
      </c>
    </row>
    <row r="24" spans="1:29" ht="14.1" customHeight="1">
      <c r="A24" s="21">
        <v>20</v>
      </c>
      <c r="B24" s="234" t="s">
        <v>821</v>
      </c>
      <c r="C24" s="213">
        <v>2.9</v>
      </c>
      <c r="D24" s="213">
        <v>3.74</v>
      </c>
      <c r="E24" s="213">
        <v>10.3</v>
      </c>
      <c r="F24" s="213">
        <v>3.36</v>
      </c>
      <c r="G24" s="213">
        <v>9.3699999999999992</v>
      </c>
      <c r="H24" s="213">
        <v>1.87</v>
      </c>
      <c r="I24" s="213">
        <v>5.38</v>
      </c>
      <c r="J24" s="213">
        <v>0</v>
      </c>
      <c r="K24" s="213">
        <v>0</v>
      </c>
      <c r="L24" s="213">
        <v>0</v>
      </c>
      <c r="M24" s="213">
        <v>0</v>
      </c>
      <c r="N24" s="213">
        <v>0</v>
      </c>
      <c r="O24" s="471">
        <v>7.02</v>
      </c>
      <c r="P24" s="471">
        <v>3.97</v>
      </c>
      <c r="Q24" s="471">
        <v>7.89</v>
      </c>
      <c r="R24" s="471"/>
      <c r="S24" s="471">
        <v>8.7799999999999994</v>
      </c>
      <c r="T24" s="213"/>
      <c r="U24" s="213"/>
      <c r="V24" s="213"/>
      <c r="W24" s="187"/>
      <c r="X24" s="280"/>
      <c r="Y24" s="280"/>
      <c r="Z24" s="234" t="s">
        <v>821</v>
      </c>
      <c r="AA24" s="21">
        <v>20</v>
      </c>
      <c r="AC24" s="78" t="s">
        <v>1017</v>
      </c>
    </row>
    <row r="25" spans="1:29" ht="14.1" customHeight="1">
      <c r="A25" s="21">
        <v>21</v>
      </c>
      <c r="B25" s="305" t="s">
        <v>423</v>
      </c>
      <c r="C25" s="233">
        <v>0</v>
      </c>
      <c r="D25" s="233">
        <v>4932</v>
      </c>
      <c r="E25" s="233">
        <v>36555</v>
      </c>
      <c r="F25" s="233">
        <v>8610</v>
      </c>
      <c r="G25" s="233">
        <v>5808</v>
      </c>
      <c r="H25" s="233">
        <v>39353</v>
      </c>
      <c r="I25" s="233">
        <v>3401</v>
      </c>
      <c r="J25" s="233">
        <v>0</v>
      </c>
      <c r="K25" s="233">
        <v>-484767221</v>
      </c>
      <c r="L25" s="233">
        <v>621</v>
      </c>
      <c r="M25" s="233">
        <v>0</v>
      </c>
      <c r="N25" s="233">
        <v>0</v>
      </c>
      <c r="O25" s="472">
        <v>20744</v>
      </c>
      <c r="P25" s="472">
        <v>14819</v>
      </c>
      <c r="Q25" s="472">
        <v>6213</v>
      </c>
      <c r="R25" s="472"/>
      <c r="S25" s="472">
        <v>1361</v>
      </c>
      <c r="T25" s="233"/>
      <c r="U25" s="233"/>
      <c r="V25" s="233"/>
      <c r="W25" s="194"/>
      <c r="X25" s="283"/>
      <c r="Y25" s="283"/>
      <c r="Z25" s="305" t="s">
        <v>423</v>
      </c>
      <c r="AA25" s="21">
        <v>21</v>
      </c>
      <c r="AC25" s="89" t="s">
        <v>1019</v>
      </c>
    </row>
    <row r="26" spans="1:29" ht="14.1" customHeight="1">
      <c r="A26" s="21">
        <v>22</v>
      </c>
      <c r="B26" s="295" t="s">
        <v>424</v>
      </c>
      <c r="C26" s="213">
        <v>0</v>
      </c>
      <c r="D26" s="213">
        <v>2.33</v>
      </c>
      <c r="E26" s="213">
        <v>8.6999999999999993</v>
      </c>
      <c r="F26" s="213">
        <v>3.8</v>
      </c>
      <c r="G26" s="213">
        <v>4.43</v>
      </c>
      <c r="H26" s="213">
        <v>1.71</v>
      </c>
      <c r="I26" s="213">
        <v>4.4000000000000004</v>
      </c>
      <c r="J26" s="213">
        <v>0</v>
      </c>
      <c r="K26" s="213">
        <v>0</v>
      </c>
      <c r="L26" s="213">
        <v>21.4</v>
      </c>
      <c r="M26" s="213">
        <v>0</v>
      </c>
      <c r="N26" s="213">
        <v>0</v>
      </c>
      <c r="O26" s="471">
        <v>5.52</v>
      </c>
      <c r="P26" s="471">
        <v>2.61</v>
      </c>
      <c r="Q26" s="471">
        <v>6.03</v>
      </c>
      <c r="R26" s="471"/>
      <c r="S26" s="471">
        <v>5.07</v>
      </c>
      <c r="T26" s="213"/>
      <c r="U26" s="213"/>
      <c r="V26" s="213"/>
      <c r="W26" s="187"/>
      <c r="X26" s="280"/>
      <c r="Y26" s="280"/>
      <c r="Z26" s="295" t="s">
        <v>424</v>
      </c>
      <c r="AA26" s="21">
        <v>22</v>
      </c>
      <c r="AC26" s="90" t="s">
        <v>1020</v>
      </c>
    </row>
    <row r="27" spans="1:29" ht="14.1" customHeight="1">
      <c r="A27" s="21">
        <v>23</v>
      </c>
      <c r="B27" s="295" t="s">
        <v>425</v>
      </c>
      <c r="C27" s="213">
        <v>0</v>
      </c>
      <c r="D27" s="213">
        <v>85.81</v>
      </c>
      <c r="E27" s="213">
        <v>91.22</v>
      </c>
      <c r="F27" s="213">
        <v>79.55</v>
      </c>
      <c r="G27" s="213">
        <v>65.069999999999993</v>
      </c>
      <c r="H27" s="213">
        <v>100</v>
      </c>
      <c r="I27" s="213">
        <v>72.3</v>
      </c>
      <c r="J27" s="213">
        <v>0</v>
      </c>
      <c r="K27" s="213">
        <v>100</v>
      </c>
      <c r="L27" s="213">
        <v>82.06</v>
      </c>
      <c r="M27" s="213">
        <v>0</v>
      </c>
      <c r="N27" s="213">
        <v>0</v>
      </c>
      <c r="O27" s="471">
        <v>88.52</v>
      </c>
      <c r="P27" s="471">
        <v>89.17</v>
      </c>
      <c r="Q27" s="471">
        <v>78.37</v>
      </c>
      <c r="R27" s="471"/>
      <c r="S27" s="471">
        <v>84.82</v>
      </c>
      <c r="T27" s="213"/>
      <c r="U27" s="213"/>
      <c r="V27" s="213"/>
      <c r="W27" s="187"/>
      <c r="X27" s="280"/>
      <c r="Y27" s="280"/>
      <c r="Z27" s="295" t="s">
        <v>425</v>
      </c>
      <c r="AA27" s="21">
        <v>23</v>
      </c>
      <c r="AC27" s="90" t="s">
        <v>1021</v>
      </c>
    </row>
    <row r="28" spans="1:29" ht="14.1" customHeight="1">
      <c r="A28" s="21">
        <v>24</v>
      </c>
      <c r="B28" s="305" t="s">
        <v>426</v>
      </c>
      <c r="C28" s="233">
        <v>920</v>
      </c>
      <c r="D28" s="233">
        <v>815</v>
      </c>
      <c r="E28" s="233">
        <v>3516</v>
      </c>
      <c r="F28" s="233">
        <v>2214</v>
      </c>
      <c r="G28" s="233">
        <v>3118</v>
      </c>
      <c r="H28" s="233">
        <v>0</v>
      </c>
      <c r="I28" s="233">
        <v>1303</v>
      </c>
      <c r="J28" s="233">
        <v>0</v>
      </c>
      <c r="K28" s="233">
        <v>0</v>
      </c>
      <c r="L28" s="233">
        <v>136</v>
      </c>
      <c r="M28" s="233">
        <v>0</v>
      </c>
      <c r="N28" s="233">
        <v>0</v>
      </c>
      <c r="O28" s="472">
        <v>2166</v>
      </c>
      <c r="P28" s="472">
        <v>521</v>
      </c>
      <c r="Q28" s="472">
        <v>2174</v>
      </c>
      <c r="R28" s="472"/>
      <c r="S28" s="472">
        <v>236</v>
      </c>
      <c r="T28" s="233"/>
      <c r="U28" s="233"/>
      <c r="V28" s="233"/>
      <c r="W28" s="194"/>
      <c r="X28" s="283"/>
      <c r="Y28" s="283"/>
      <c r="Z28" s="305" t="s">
        <v>426</v>
      </c>
      <c r="AA28" s="21">
        <v>24</v>
      </c>
      <c r="AC28" s="89" t="s">
        <v>1022</v>
      </c>
    </row>
    <row r="29" spans="1:29" ht="14.1" customHeight="1">
      <c r="A29" s="21">
        <v>25</v>
      </c>
      <c r="B29" s="295" t="s">
        <v>427</v>
      </c>
      <c r="C29" s="213">
        <v>0</v>
      </c>
      <c r="D29" s="213">
        <v>16.53</v>
      </c>
      <c r="E29" s="213">
        <v>9.6199999999999992</v>
      </c>
      <c r="F29" s="213">
        <v>25.71</v>
      </c>
      <c r="G29" s="213">
        <v>53.69</v>
      </c>
      <c r="H29" s="213">
        <v>0</v>
      </c>
      <c r="I29" s="213">
        <v>38.31</v>
      </c>
      <c r="J29" s="213">
        <v>0</v>
      </c>
      <c r="K29" s="213">
        <v>0</v>
      </c>
      <c r="L29" s="213">
        <v>21.86</v>
      </c>
      <c r="M29" s="213">
        <v>0</v>
      </c>
      <c r="N29" s="213">
        <v>0</v>
      </c>
      <c r="O29" s="471">
        <v>13.08</v>
      </c>
      <c r="P29" s="471">
        <v>19.46</v>
      </c>
      <c r="Q29" s="471">
        <v>30.37</v>
      </c>
      <c r="R29" s="471"/>
      <c r="S29" s="471">
        <v>18.3</v>
      </c>
      <c r="T29" s="213"/>
      <c r="U29" s="213"/>
      <c r="V29" s="213"/>
      <c r="W29" s="187"/>
      <c r="X29" s="280"/>
      <c r="Y29" s="280"/>
      <c r="Z29" s="295" t="s">
        <v>427</v>
      </c>
      <c r="AA29" s="21">
        <v>25</v>
      </c>
      <c r="AC29" s="90" t="s">
        <v>1023</v>
      </c>
    </row>
    <row r="30" spans="1:29" ht="14.1" customHeight="1">
      <c r="A30" s="21">
        <v>26</v>
      </c>
      <c r="B30" s="295" t="s">
        <v>428</v>
      </c>
      <c r="C30" s="213">
        <v>1.1100000000000001</v>
      </c>
      <c r="D30" s="213">
        <v>0.39</v>
      </c>
      <c r="E30" s="213">
        <v>0.84</v>
      </c>
      <c r="F30" s="213">
        <v>0.98</v>
      </c>
      <c r="G30" s="213">
        <v>2.38</v>
      </c>
      <c r="H30" s="213">
        <v>0</v>
      </c>
      <c r="I30" s="213">
        <v>1.68</v>
      </c>
      <c r="J30" s="213">
        <v>0</v>
      </c>
      <c r="K30" s="213">
        <v>0</v>
      </c>
      <c r="L30" s="213">
        <v>4.68</v>
      </c>
      <c r="M30" s="213">
        <v>0</v>
      </c>
      <c r="N30" s="213">
        <v>0</v>
      </c>
      <c r="O30" s="471">
        <v>0.62</v>
      </c>
      <c r="P30" s="471">
        <v>0.66</v>
      </c>
      <c r="Q30" s="471">
        <v>1.24</v>
      </c>
      <c r="R30" s="471"/>
      <c r="S30" s="471">
        <v>0.88</v>
      </c>
      <c r="T30" s="213"/>
      <c r="U30" s="213"/>
      <c r="V30" s="213"/>
      <c r="W30" s="187"/>
      <c r="X30" s="280"/>
      <c r="Y30" s="280"/>
      <c r="Z30" s="295" t="s">
        <v>428</v>
      </c>
      <c r="AA30" s="21">
        <v>26</v>
      </c>
      <c r="AC30" s="90" t="s">
        <v>1024</v>
      </c>
    </row>
    <row r="31" spans="1:29" ht="14.1" customHeight="1">
      <c r="A31" s="21">
        <v>27</v>
      </c>
      <c r="B31" s="295" t="s">
        <v>429</v>
      </c>
      <c r="C31" s="213">
        <v>100</v>
      </c>
      <c r="D31" s="213">
        <v>14.19</v>
      </c>
      <c r="E31" s="213">
        <v>8.7799999999999994</v>
      </c>
      <c r="F31" s="213">
        <v>20.45</v>
      </c>
      <c r="G31" s="213">
        <v>34.93</v>
      </c>
      <c r="H31" s="213">
        <v>0</v>
      </c>
      <c r="I31" s="213">
        <v>27.7</v>
      </c>
      <c r="J31" s="213">
        <v>0</v>
      </c>
      <c r="K31" s="213">
        <v>0</v>
      </c>
      <c r="L31" s="213">
        <v>17.940000000000001</v>
      </c>
      <c r="M31" s="213">
        <v>0</v>
      </c>
      <c r="N31" s="213">
        <v>0</v>
      </c>
      <c r="O31" s="471">
        <v>11.49</v>
      </c>
      <c r="P31" s="471">
        <v>16.25</v>
      </c>
      <c r="Q31" s="471">
        <v>21.64</v>
      </c>
      <c r="R31" s="471"/>
      <c r="S31" s="471">
        <v>15.18</v>
      </c>
      <c r="T31" s="213"/>
      <c r="U31" s="213"/>
      <c r="V31" s="213"/>
      <c r="W31" s="187"/>
      <c r="X31" s="280"/>
      <c r="Y31" s="280"/>
      <c r="Z31" s="295" t="s">
        <v>429</v>
      </c>
      <c r="AA31" s="21">
        <v>27</v>
      </c>
      <c r="AC31" s="90" t="s">
        <v>1025</v>
      </c>
    </row>
    <row r="32" spans="1:29" ht="14.1" customHeight="1">
      <c r="A32" s="21">
        <v>28</v>
      </c>
      <c r="B32" s="322" t="s">
        <v>897</v>
      </c>
      <c r="C32" s="233">
        <v>0</v>
      </c>
      <c r="D32" s="233">
        <v>5306</v>
      </c>
      <c r="E32" s="233">
        <v>47561</v>
      </c>
      <c r="F32" s="233">
        <v>7213</v>
      </c>
      <c r="G32" s="233">
        <v>6062</v>
      </c>
      <c r="H32" s="233">
        <v>44292</v>
      </c>
      <c r="I32" s="233">
        <v>4462</v>
      </c>
      <c r="J32" s="233">
        <v>0</v>
      </c>
      <c r="K32" s="233">
        <v>-484767221</v>
      </c>
      <c r="L32" s="233">
        <v>1416</v>
      </c>
      <c r="M32" s="233">
        <v>0</v>
      </c>
      <c r="N32" s="233">
        <v>0</v>
      </c>
      <c r="O32" s="472">
        <v>26434</v>
      </c>
      <c r="P32" s="472">
        <v>17056</v>
      </c>
      <c r="Q32" s="472">
        <v>5572</v>
      </c>
      <c r="R32" s="472"/>
      <c r="S32" s="472">
        <v>1657</v>
      </c>
      <c r="T32" s="233"/>
      <c r="U32" s="233"/>
      <c r="V32" s="233"/>
      <c r="W32" s="194"/>
      <c r="X32" s="283"/>
      <c r="Y32" s="283"/>
      <c r="Z32" s="322" t="s">
        <v>897</v>
      </c>
      <c r="AA32" s="21">
        <v>28</v>
      </c>
      <c r="AC32" s="96" t="s">
        <v>1026</v>
      </c>
    </row>
    <row r="33" spans="1:29" ht="14.1" customHeight="1">
      <c r="A33" s="21">
        <v>29</v>
      </c>
      <c r="B33" s="314" t="s">
        <v>1121</v>
      </c>
      <c r="C33" s="213">
        <v>0</v>
      </c>
      <c r="D33" s="213">
        <v>3.47</v>
      </c>
      <c r="E33" s="213">
        <v>9.49</v>
      </c>
      <c r="F33" s="213">
        <v>2.62</v>
      </c>
      <c r="G33" s="213">
        <v>6.29</v>
      </c>
      <c r="H33" s="213">
        <v>1.87</v>
      </c>
      <c r="I33" s="213">
        <v>4.43</v>
      </c>
      <c r="J33" s="213">
        <v>0</v>
      </c>
      <c r="K33" s="213">
        <v>0</v>
      </c>
      <c r="L33" s="213">
        <v>0</v>
      </c>
      <c r="M33" s="213">
        <v>0</v>
      </c>
      <c r="N33" s="213">
        <v>0</v>
      </c>
      <c r="O33" s="471">
        <v>6.48</v>
      </c>
      <c r="P33" s="471">
        <v>3.35</v>
      </c>
      <c r="Q33" s="471">
        <v>6.54</v>
      </c>
      <c r="R33" s="471"/>
      <c r="S33" s="471">
        <v>7.58</v>
      </c>
      <c r="T33" s="213"/>
      <c r="U33" s="213"/>
      <c r="V33" s="213"/>
      <c r="W33" s="187"/>
      <c r="X33" s="280"/>
      <c r="Y33" s="280"/>
      <c r="Z33" s="314" t="s">
        <v>1121</v>
      </c>
      <c r="AA33" s="21">
        <v>29</v>
      </c>
      <c r="AC33" s="97" t="s">
        <v>1020</v>
      </c>
    </row>
    <row r="34" spans="1:29" ht="14.1" customHeight="1">
      <c r="A34" s="60">
        <v>30</v>
      </c>
      <c r="B34" s="314" t="s">
        <v>1122</v>
      </c>
      <c r="C34" s="213">
        <v>0</v>
      </c>
      <c r="D34" s="213">
        <v>92.92</v>
      </c>
      <c r="E34" s="213">
        <v>92.15</v>
      </c>
      <c r="F34" s="213">
        <v>77.88</v>
      </c>
      <c r="G34" s="213">
        <v>67.16</v>
      </c>
      <c r="H34" s="213">
        <v>100</v>
      </c>
      <c r="I34" s="213">
        <v>82.29</v>
      </c>
      <c r="J34" s="213">
        <v>0</v>
      </c>
      <c r="K34" s="213">
        <v>100</v>
      </c>
      <c r="L34" s="213">
        <v>90.98</v>
      </c>
      <c r="M34" s="213">
        <v>0</v>
      </c>
      <c r="N34" s="213">
        <v>0</v>
      </c>
      <c r="O34" s="471">
        <v>92.54</v>
      </c>
      <c r="P34" s="471">
        <v>89.26</v>
      </c>
      <c r="Q34" s="471">
        <v>78.13</v>
      </c>
      <c r="R34" s="471"/>
      <c r="S34" s="471">
        <v>84.13</v>
      </c>
      <c r="T34" s="213"/>
      <c r="U34" s="213"/>
      <c r="V34" s="213"/>
      <c r="W34" s="187"/>
      <c r="X34" s="280"/>
      <c r="Y34" s="280"/>
      <c r="Z34" s="314" t="s">
        <v>1122</v>
      </c>
      <c r="AA34" s="60">
        <v>30</v>
      </c>
      <c r="AC34" s="97" t="s">
        <v>1021</v>
      </c>
    </row>
    <row r="35" spans="1:29" ht="14.1" customHeight="1">
      <c r="A35" s="21">
        <v>31</v>
      </c>
      <c r="B35" s="322" t="s">
        <v>898</v>
      </c>
      <c r="C35" s="233">
        <v>1001</v>
      </c>
      <c r="D35" s="233">
        <v>404</v>
      </c>
      <c r="E35" s="233">
        <v>4054</v>
      </c>
      <c r="F35" s="233">
        <v>2049</v>
      </c>
      <c r="G35" s="233">
        <v>2964</v>
      </c>
      <c r="H35" s="233">
        <v>0</v>
      </c>
      <c r="I35" s="233">
        <v>960</v>
      </c>
      <c r="J35" s="233">
        <v>0</v>
      </c>
      <c r="K35" s="233">
        <v>0</v>
      </c>
      <c r="L35" s="233">
        <v>140</v>
      </c>
      <c r="M35" s="233">
        <v>0</v>
      </c>
      <c r="N35" s="233">
        <v>0</v>
      </c>
      <c r="O35" s="472">
        <v>2229</v>
      </c>
      <c r="P35" s="472">
        <v>674</v>
      </c>
      <c r="Q35" s="472">
        <v>1918</v>
      </c>
      <c r="R35" s="472"/>
      <c r="S35" s="472">
        <v>298</v>
      </c>
      <c r="T35" s="233"/>
      <c r="U35" s="233"/>
      <c r="V35" s="233"/>
      <c r="W35" s="194"/>
      <c r="X35" s="283"/>
      <c r="Y35" s="283"/>
      <c r="Z35" s="322" t="s">
        <v>898</v>
      </c>
      <c r="AA35" s="21">
        <v>31</v>
      </c>
      <c r="AC35" s="96" t="s">
        <v>1027</v>
      </c>
    </row>
    <row r="36" spans="1:29" ht="14.1" customHeight="1">
      <c r="A36" s="21">
        <v>32</v>
      </c>
      <c r="B36" s="314" t="s">
        <v>364</v>
      </c>
      <c r="C36" s="213">
        <v>0</v>
      </c>
      <c r="D36" s="213">
        <v>7.62</v>
      </c>
      <c r="E36" s="213">
        <v>8.52</v>
      </c>
      <c r="F36" s="213">
        <v>28.41</v>
      </c>
      <c r="G36" s="213">
        <v>48.89</v>
      </c>
      <c r="H36" s="213">
        <v>0</v>
      </c>
      <c r="I36" s="213">
        <v>21.52</v>
      </c>
      <c r="J36" s="213">
        <v>0</v>
      </c>
      <c r="K36" s="213">
        <v>0</v>
      </c>
      <c r="L36" s="213">
        <v>9.92</v>
      </c>
      <c r="M36" s="213">
        <v>0</v>
      </c>
      <c r="N36" s="213">
        <v>0</v>
      </c>
      <c r="O36" s="471">
        <v>8.07</v>
      </c>
      <c r="P36" s="471">
        <v>19.420000000000002</v>
      </c>
      <c r="Q36" s="471">
        <v>30.65</v>
      </c>
      <c r="R36" s="471"/>
      <c r="S36" s="471">
        <v>19.32</v>
      </c>
      <c r="T36" s="213"/>
      <c r="U36" s="213"/>
      <c r="V36" s="213"/>
      <c r="W36" s="187"/>
      <c r="X36" s="280"/>
      <c r="Y36" s="280"/>
      <c r="Z36" s="314" t="s">
        <v>364</v>
      </c>
      <c r="AA36" s="21">
        <v>32</v>
      </c>
      <c r="AC36" s="97" t="s">
        <v>1023</v>
      </c>
    </row>
    <row r="37" spans="1:29" ht="13.5" customHeight="1">
      <c r="A37" s="21">
        <v>33</v>
      </c>
      <c r="B37" s="314" t="s">
        <v>365</v>
      </c>
      <c r="C37" s="213">
        <v>2.9</v>
      </c>
      <c r="D37" s="213">
        <v>0.26</v>
      </c>
      <c r="E37" s="213">
        <v>0.81</v>
      </c>
      <c r="F37" s="213">
        <v>0.74</v>
      </c>
      <c r="G37" s="213">
        <v>3.08</v>
      </c>
      <c r="H37" s="213">
        <v>0</v>
      </c>
      <c r="I37" s="213">
        <v>0.95</v>
      </c>
      <c r="J37" s="213">
        <v>0</v>
      </c>
      <c r="K37" s="213">
        <v>0</v>
      </c>
      <c r="L37" s="213">
        <v>0</v>
      </c>
      <c r="M37" s="213">
        <v>0</v>
      </c>
      <c r="N37" s="213">
        <v>0</v>
      </c>
      <c r="O37" s="471">
        <v>0.54</v>
      </c>
      <c r="P37" s="471">
        <v>0.94</v>
      </c>
      <c r="Q37" s="471">
        <v>1.35</v>
      </c>
      <c r="R37" s="471"/>
      <c r="S37" s="471">
        <v>1.2</v>
      </c>
      <c r="T37" s="213"/>
      <c r="U37" s="213"/>
      <c r="V37" s="213"/>
      <c r="W37" s="187"/>
      <c r="X37" s="280"/>
      <c r="Y37" s="280"/>
      <c r="Z37" s="314" t="s">
        <v>365</v>
      </c>
      <c r="AA37" s="21">
        <v>33</v>
      </c>
      <c r="AC37" s="97" t="s">
        <v>1024</v>
      </c>
    </row>
    <row r="38" spans="1:29" ht="14.1" customHeight="1">
      <c r="A38" s="21">
        <v>34</v>
      </c>
      <c r="B38" s="314" t="s">
        <v>366</v>
      </c>
      <c r="C38" s="213">
        <v>100</v>
      </c>
      <c r="D38" s="213">
        <v>7.08</v>
      </c>
      <c r="E38" s="213">
        <v>7.85</v>
      </c>
      <c r="F38" s="213">
        <v>22.12</v>
      </c>
      <c r="G38" s="213">
        <v>32.840000000000003</v>
      </c>
      <c r="H38" s="213">
        <v>0</v>
      </c>
      <c r="I38" s="213">
        <v>17.71</v>
      </c>
      <c r="J38" s="213">
        <v>0</v>
      </c>
      <c r="K38" s="213">
        <v>0</v>
      </c>
      <c r="L38" s="213">
        <v>9.02</v>
      </c>
      <c r="M38" s="213">
        <v>0</v>
      </c>
      <c r="N38" s="213">
        <v>0</v>
      </c>
      <c r="O38" s="471">
        <v>7.47</v>
      </c>
      <c r="P38" s="471">
        <v>16.11</v>
      </c>
      <c r="Q38" s="471">
        <v>21.87</v>
      </c>
      <c r="R38" s="471"/>
      <c r="S38" s="471">
        <v>15.87</v>
      </c>
      <c r="T38" s="213"/>
      <c r="U38" s="213"/>
      <c r="V38" s="213"/>
      <c r="W38" s="187"/>
      <c r="X38" s="280"/>
      <c r="Y38" s="280"/>
      <c r="Z38" s="314" t="s">
        <v>366</v>
      </c>
      <c r="AA38" s="21">
        <v>34</v>
      </c>
      <c r="AC38" s="97" t="s">
        <v>1025</v>
      </c>
    </row>
    <row r="39" spans="1:29" ht="14.1" customHeight="1">
      <c r="A39" s="21">
        <v>35</v>
      </c>
      <c r="B39" s="285" t="s">
        <v>367</v>
      </c>
      <c r="C39" s="233"/>
      <c r="D39" s="233"/>
      <c r="E39" s="233"/>
      <c r="F39" s="233"/>
      <c r="G39" s="233"/>
      <c r="H39" s="233"/>
      <c r="I39" s="233"/>
      <c r="J39" s="233"/>
      <c r="K39" s="233"/>
      <c r="L39" s="233"/>
      <c r="M39" s="233"/>
      <c r="N39" s="233"/>
      <c r="O39" s="472" t="s">
        <v>1860</v>
      </c>
      <c r="P39" s="472" t="s">
        <v>1860</v>
      </c>
      <c r="Q39" s="472" t="s">
        <v>1860</v>
      </c>
      <c r="R39" s="472"/>
      <c r="S39" s="472" t="s">
        <v>1860</v>
      </c>
      <c r="T39" s="233"/>
      <c r="U39" s="233"/>
      <c r="V39" s="233"/>
      <c r="W39" s="194"/>
      <c r="X39" s="283"/>
      <c r="Y39" s="283"/>
      <c r="Z39" s="285" t="s">
        <v>367</v>
      </c>
      <c r="AA39" s="21">
        <v>35</v>
      </c>
      <c r="AC39" s="65"/>
    </row>
    <row r="40" spans="1:29" ht="14.1" customHeight="1">
      <c r="A40" s="21">
        <v>36</v>
      </c>
      <c r="B40" s="206" t="s">
        <v>368</v>
      </c>
      <c r="C40" s="227">
        <v>3</v>
      </c>
      <c r="D40" s="227">
        <v>4</v>
      </c>
      <c r="E40" s="227">
        <v>25</v>
      </c>
      <c r="F40" s="227">
        <v>12</v>
      </c>
      <c r="G40" s="227">
        <v>11</v>
      </c>
      <c r="H40" s="227">
        <v>0</v>
      </c>
      <c r="I40" s="227">
        <v>6</v>
      </c>
      <c r="J40" s="227">
        <v>0</v>
      </c>
      <c r="K40" s="227">
        <v>0</v>
      </c>
      <c r="L40" s="227">
        <v>1</v>
      </c>
      <c r="M40" s="227">
        <v>0</v>
      </c>
      <c r="N40" s="227">
        <v>0</v>
      </c>
      <c r="O40" s="473">
        <v>15</v>
      </c>
      <c r="P40" s="473">
        <v>3</v>
      </c>
      <c r="Q40" s="473">
        <v>8</v>
      </c>
      <c r="R40" s="473"/>
      <c r="S40" s="473">
        <v>2</v>
      </c>
      <c r="T40" s="227"/>
      <c r="U40" s="227"/>
      <c r="V40" s="227"/>
      <c r="W40" s="187"/>
      <c r="X40" s="280"/>
      <c r="Y40" s="280"/>
      <c r="Z40" s="206" t="s">
        <v>368</v>
      </c>
      <c r="AA40" s="21">
        <v>36</v>
      </c>
      <c r="AC40" s="94" t="s">
        <v>1028</v>
      </c>
    </row>
    <row r="41" spans="1:29" ht="14.1" customHeight="1">
      <c r="A41" s="21">
        <v>37</v>
      </c>
      <c r="B41" s="206" t="s">
        <v>676</v>
      </c>
      <c r="C41" s="227">
        <v>11499</v>
      </c>
      <c r="D41" s="227">
        <v>42415</v>
      </c>
      <c r="E41" s="227">
        <v>20401</v>
      </c>
      <c r="F41" s="227">
        <v>23947</v>
      </c>
      <c r="G41" s="227">
        <v>9039</v>
      </c>
      <c r="H41" s="227">
        <v>0</v>
      </c>
      <c r="I41" s="227">
        <v>16791</v>
      </c>
      <c r="J41" s="227">
        <v>0</v>
      </c>
      <c r="K41" s="227">
        <v>0</v>
      </c>
      <c r="L41" s="227">
        <v>0</v>
      </c>
      <c r="M41" s="227">
        <v>0</v>
      </c>
      <c r="N41" s="227">
        <v>0</v>
      </c>
      <c r="O41" s="473">
        <v>31408</v>
      </c>
      <c r="P41" s="473">
        <v>57615</v>
      </c>
      <c r="Q41" s="473">
        <v>29215</v>
      </c>
      <c r="R41" s="473"/>
      <c r="S41" s="473">
        <v>39976</v>
      </c>
      <c r="T41" s="227"/>
      <c r="U41" s="227"/>
      <c r="V41" s="227"/>
      <c r="W41" s="187"/>
      <c r="X41" s="280"/>
      <c r="Y41" s="280"/>
      <c r="Z41" s="206" t="s">
        <v>676</v>
      </c>
      <c r="AA41" s="21">
        <v>37</v>
      </c>
      <c r="AC41" s="94" t="s">
        <v>1029</v>
      </c>
    </row>
    <row r="42" spans="1:29" ht="14.1" customHeight="1">
      <c r="A42" s="21">
        <v>38</v>
      </c>
      <c r="B42" s="206" t="s">
        <v>268</v>
      </c>
      <c r="C42" s="227">
        <v>14</v>
      </c>
      <c r="D42" s="227">
        <v>38</v>
      </c>
      <c r="E42" s="227">
        <v>19</v>
      </c>
      <c r="F42" s="227">
        <v>25</v>
      </c>
      <c r="G42" s="227">
        <v>8</v>
      </c>
      <c r="H42" s="227">
        <v>0</v>
      </c>
      <c r="I42" s="227">
        <v>29</v>
      </c>
      <c r="J42" s="227">
        <v>0</v>
      </c>
      <c r="K42" s="227">
        <v>0</v>
      </c>
      <c r="L42" s="227">
        <v>0</v>
      </c>
      <c r="M42" s="227">
        <v>0</v>
      </c>
      <c r="N42" s="227">
        <v>0</v>
      </c>
      <c r="O42" s="473">
        <v>29</v>
      </c>
      <c r="P42" s="473">
        <v>20</v>
      </c>
      <c r="Q42" s="473">
        <v>24</v>
      </c>
      <c r="R42" s="473"/>
      <c r="S42" s="473">
        <v>21</v>
      </c>
      <c r="T42" s="227"/>
      <c r="U42" s="227"/>
      <c r="V42" s="227"/>
      <c r="W42" s="187"/>
      <c r="X42" s="280"/>
      <c r="Y42" s="280"/>
      <c r="Z42" s="206" t="s">
        <v>268</v>
      </c>
      <c r="AA42" s="21">
        <v>38</v>
      </c>
      <c r="AC42" s="94" t="s">
        <v>1030</v>
      </c>
    </row>
    <row r="43" spans="1:29" ht="14.1" customHeight="1">
      <c r="A43" s="21">
        <v>39</v>
      </c>
      <c r="B43" s="206" t="s">
        <v>369</v>
      </c>
      <c r="C43" s="227">
        <v>26857</v>
      </c>
      <c r="D43" s="227">
        <v>44777</v>
      </c>
      <c r="E43" s="227">
        <v>18676</v>
      </c>
      <c r="F43" s="227">
        <v>16307</v>
      </c>
      <c r="G43" s="227">
        <v>5841</v>
      </c>
      <c r="H43" s="227">
        <v>0</v>
      </c>
      <c r="I43" s="227">
        <v>9216</v>
      </c>
      <c r="J43" s="227">
        <v>0</v>
      </c>
      <c r="K43" s="227">
        <v>0</v>
      </c>
      <c r="L43" s="227">
        <v>0</v>
      </c>
      <c r="M43" s="227">
        <v>0</v>
      </c>
      <c r="N43" s="227">
        <v>0</v>
      </c>
      <c r="O43" s="473">
        <v>31727</v>
      </c>
      <c r="P43" s="473">
        <v>31527</v>
      </c>
      <c r="Q43" s="473">
        <v>19328</v>
      </c>
      <c r="R43" s="473"/>
      <c r="S43" s="473">
        <v>52185</v>
      </c>
      <c r="T43" s="227"/>
      <c r="U43" s="227"/>
      <c r="V43" s="227"/>
      <c r="W43" s="187"/>
      <c r="X43" s="280"/>
      <c r="Y43" s="280"/>
      <c r="Z43" s="206" t="s">
        <v>369</v>
      </c>
      <c r="AA43" s="21">
        <v>39</v>
      </c>
      <c r="AC43" s="94" t="s">
        <v>1031</v>
      </c>
    </row>
    <row r="44" spans="1:29" ht="14.1" customHeight="1">
      <c r="A44" s="21">
        <v>40</v>
      </c>
      <c r="B44" s="206" t="s">
        <v>269</v>
      </c>
      <c r="C44" s="227">
        <v>334</v>
      </c>
      <c r="D44" s="227">
        <v>1586</v>
      </c>
      <c r="E44" s="227">
        <v>2101</v>
      </c>
      <c r="F44" s="227">
        <v>805</v>
      </c>
      <c r="G44" s="227">
        <v>847</v>
      </c>
      <c r="H44" s="227">
        <v>0</v>
      </c>
      <c r="I44" s="227">
        <v>904</v>
      </c>
      <c r="J44" s="227">
        <v>0</v>
      </c>
      <c r="K44" s="227">
        <v>0</v>
      </c>
      <c r="L44" s="227">
        <v>1297</v>
      </c>
      <c r="M44" s="227">
        <v>0</v>
      </c>
      <c r="N44" s="227">
        <v>0</v>
      </c>
      <c r="O44" s="473">
        <v>1844</v>
      </c>
      <c r="P44" s="473">
        <v>1371</v>
      </c>
      <c r="Q44" s="473">
        <v>1299</v>
      </c>
      <c r="R44" s="473"/>
      <c r="S44" s="473">
        <v>1888</v>
      </c>
      <c r="T44" s="227"/>
      <c r="U44" s="227"/>
      <c r="V44" s="227"/>
      <c r="W44" s="187"/>
      <c r="X44" s="280"/>
      <c r="Y44" s="280"/>
      <c r="Z44" s="206" t="s">
        <v>269</v>
      </c>
      <c r="AA44" s="21">
        <v>40</v>
      </c>
      <c r="AC44" s="94" t="s">
        <v>1032</v>
      </c>
    </row>
    <row r="45" spans="1:29" ht="14.1" customHeight="1">
      <c r="A45" s="21">
        <v>41</v>
      </c>
      <c r="B45" s="206" t="s">
        <v>270</v>
      </c>
      <c r="C45" s="227">
        <v>6081</v>
      </c>
      <c r="D45" s="227">
        <v>36203</v>
      </c>
      <c r="E45" s="227">
        <v>19146</v>
      </c>
      <c r="F45" s="227">
        <v>22246</v>
      </c>
      <c r="G45" s="227">
        <v>8954</v>
      </c>
      <c r="H45" s="227">
        <v>0</v>
      </c>
      <c r="I45" s="227">
        <v>16407</v>
      </c>
      <c r="J45" s="227">
        <v>0</v>
      </c>
      <c r="K45" s="227">
        <v>0</v>
      </c>
      <c r="L45" s="227">
        <v>1297</v>
      </c>
      <c r="M45" s="227">
        <v>0</v>
      </c>
      <c r="N45" s="227">
        <v>0</v>
      </c>
      <c r="O45" s="473">
        <v>27675</v>
      </c>
      <c r="P45" s="473">
        <v>55922</v>
      </c>
      <c r="Q45" s="473">
        <v>29829</v>
      </c>
      <c r="R45" s="473"/>
      <c r="S45" s="473">
        <v>32229</v>
      </c>
      <c r="T45" s="227"/>
      <c r="U45" s="227"/>
      <c r="V45" s="227"/>
      <c r="W45" s="187"/>
      <c r="X45" s="280"/>
      <c r="Y45" s="280"/>
      <c r="Z45" s="206" t="s">
        <v>270</v>
      </c>
      <c r="AA45" s="21">
        <v>41</v>
      </c>
      <c r="AC45" s="94" t="s">
        <v>1281</v>
      </c>
    </row>
    <row r="46" spans="1:29" ht="14.1" customHeight="1">
      <c r="A46" s="21">
        <v>42</v>
      </c>
      <c r="B46" s="285" t="s">
        <v>1116</v>
      </c>
      <c r="C46" s="233"/>
      <c r="D46" s="233"/>
      <c r="E46" s="233"/>
      <c r="F46" s="233"/>
      <c r="G46" s="233"/>
      <c r="H46" s="233"/>
      <c r="I46" s="233"/>
      <c r="J46" s="233"/>
      <c r="K46" s="233"/>
      <c r="L46" s="233"/>
      <c r="M46" s="233"/>
      <c r="N46" s="233"/>
      <c r="O46" s="472" t="s">
        <v>1860</v>
      </c>
      <c r="P46" s="472" t="s">
        <v>1860</v>
      </c>
      <c r="Q46" s="472" t="s">
        <v>1860</v>
      </c>
      <c r="R46" s="472"/>
      <c r="S46" s="472" t="s">
        <v>1860</v>
      </c>
      <c r="T46" s="233"/>
      <c r="U46" s="233"/>
      <c r="V46" s="233"/>
      <c r="W46" s="194"/>
      <c r="X46" s="283"/>
      <c r="Y46" s="283"/>
      <c r="Z46" s="285" t="s">
        <v>1116</v>
      </c>
      <c r="AA46" s="21">
        <v>42</v>
      </c>
      <c r="AC46" s="65"/>
    </row>
    <row r="47" spans="1:29" ht="14.1" customHeight="1">
      <c r="A47" s="21">
        <v>43</v>
      </c>
      <c r="B47" s="294" t="s">
        <v>430</v>
      </c>
      <c r="C47" s="227">
        <v>4565</v>
      </c>
      <c r="D47" s="227">
        <v>11204</v>
      </c>
      <c r="E47" s="227">
        <v>20180</v>
      </c>
      <c r="F47" s="227">
        <v>14361</v>
      </c>
      <c r="G47" s="227">
        <v>7068</v>
      </c>
      <c r="H47" s="227">
        <v>0</v>
      </c>
      <c r="I47" s="227">
        <v>2854</v>
      </c>
      <c r="J47" s="227">
        <v>0</v>
      </c>
      <c r="K47" s="227">
        <v>0</v>
      </c>
      <c r="L47" s="227">
        <v>118</v>
      </c>
      <c r="M47" s="227">
        <v>0</v>
      </c>
      <c r="N47" s="227">
        <v>0</v>
      </c>
      <c r="O47" s="473">
        <v>15692</v>
      </c>
      <c r="P47" s="473">
        <v>13034</v>
      </c>
      <c r="Q47" s="473">
        <v>11166</v>
      </c>
      <c r="R47" s="473"/>
      <c r="S47" s="473">
        <v>1104</v>
      </c>
      <c r="T47" s="227"/>
      <c r="U47" s="227"/>
      <c r="V47" s="227"/>
      <c r="W47" s="187"/>
      <c r="X47" s="280"/>
      <c r="Y47" s="280"/>
      <c r="Z47" s="294" t="s">
        <v>430</v>
      </c>
      <c r="AA47" s="21">
        <v>43</v>
      </c>
      <c r="AC47" s="92" t="s">
        <v>1282</v>
      </c>
    </row>
    <row r="48" spans="1:29" ht="14.1" customHeight="1">
      <c r="A48" s="21">
        <v>44</v>
      </c>
      <c r="B48" s="294" t="s">
        <v>431</v>
      </c>
      <c r="C48" s="227">
        <v>98</v>
      </c>
      <c r="D48" s="227">
        <v>56</v>
      </c>
      <c r="E48" s="227">
        <v>45</v>
      </c>
      <c r="F48" s="227">
        <v>60</v>
      </c>
      <c r="G48" s="227">
        <v>63</v>
      </c>
      <c r="H48" s="227">
        <v>0</v>
      </c>
      <c r="I48" s="227">
        <v>24</v>
      </c>
      <c r="J48" s="227">
        <v>0</v>
      </c>
      <c r="K48" s="227">
        <v>0</v>
      </c>
      <c r="L48" s="227">
        <v>1</v>
      </c>
      <c r="M48" s="227">
        <v>0</v>
      </c>
      <c r="N48" s="227">
        <v>0</v>
      </c>
      <c r="O48" s="473">
        <v>51</v>
      </c>
      <c r="P48" s="473">
        <v>40</v>
      </c>
      <c r="Q48" s="473">
        <v>66</v>
      </c>
      <c r="R48" s="473"/>
      <c r="S48" s="473">
        <v>20</v>
      </c>
      <c r="T48" s="227"/>
      <c r="U48" s="227"/>
      <c r="V48" s="227"/>
      <c r="W48" s="187"/>
      <c r="X48" s="280"/>
      <c r="Y48" s="280"/>
      <c r="Z48" s="294" t="s">
        <v>431</v>
      </c>
      <c r="AA48" s="21">
        <v>44</v>
      </c>
      <c r="AC48" s="92" t="s">
        <v>1283</v>
      </c>
    </row>
    <row r="49" spans="1:29" ht="14.1" customHeight="1">
      <c r="A49" s="21">
        <v>45</v>
      </c>
      <c r="B49" s="294" t="s">
        <v>432</v>
      </c>
      <c r="C49" s="213">
        <v>5.52</v>
      </c>
      <c r="D49" s="213">
        <v>5.3</v>
      </c>
      <c r="E49" s="213">
        <v>4.8</v>
      </c>
      <c r="F49" s="213">
        <v>6.34</v>
      </c>
      <c r="G49" s="213">
        <v>5.39</v>
      </c>
      <c r="H49" s="213">
        <v>0</v>
      </c>
      <c r="I49" s="213">
        <v>3.69</v>
      </c>
      <c r="J49" s="213">
        <v>0</v>
      </c>
      <c r="K49" s="213">
        <v>0</v>
      </c>
      <c r="L49" s="213">
        <v>4.07</v>
      </c>
      <c r="M49" s="213">
        <v>0</v>
      </c>
      <c r="N49" s="213">
        <v>0</v>
      </c>
      <c r="O49" s="471">
        <v>5.05</v>
      </c>
      <c r="P49" s="471">
        <v>4.58</v>
      </c>
      <c r="Q49" s="471">
        <v>4.55</v>
      </c>
      <c r="R49" s="471"/>
      <c r="S49" s="471">
        <v>4.59</v>
      </c>
      <c r="T49" s="213"/>
      <c r="U49" s="213"/>
      <c r="V49" s="213"/>
      <c r="W49" s="187"/>
      <c r="X49" s="280"/>
      <c r="Y49" s="280"/>
      <c r="Z49" s="294" t="s">
        <v>432</v>
      </c>
      <c r="AA49" s="21">
        <v>45</v>
      </c>
      <c r="AC49" s="92" t="s">
        <v>1284</v>
      </c>
    </row>
    <row r="50" spans="1:29" ht="14.1" customHeight="1">
      <c r="A50" s="21">
        <v>46</v>
      </c>
      <c r="B50" s="304" t="s">
        <v>1117</v>
      </c>
      <c r="C50" s="233">
        <v>1544</v>
      </c>
      <c r="D50" s="233">
        <v>9541</v>
      </c>
      <c r="E50" s="233">
        <v>24609</v>
      </c>
      <c r="F50" s="233">
        <v>14938</v>
      </c>
      <c r="G50" s="233">
        <v>4298</v>
      </c>
      <c r="H50" s="233">
        <v>0</v>
      </c>
      <c r="I50" s="233">
        <v>3329</v>
      </c>
      <c r="J50" s="233">
        <v>0</v>
      </c>
      <c r="K50" s="233">
        <v>0</v>
      </c>
      <c r="L50" s="233">
        <v>0</v>
      </c>
      <c r="M50" s="233">
        <v>0</v>
      </c>
      <c r="N50" s="233">
        <v>0</v>
      </c>
      <c r="O50" s="472">
        <v>17075</v>
      </c>
      <c r="P50" s="472">
        <v>18993</v>
      </c>
      <c r="Q50" s="472">
        <v>13556</v>
      </c>
      <c r="R50" s="472"/>
      <c r="S50" s="472">
        <v>1701</v>
      </c>
      <c r="T50" s="233"/>
      <c r="U50" s="233"/>
      <c r="V50" s="233"/>
      <c r="W50" s="194"/>
      <c r="X50" s="283"/>
      <c r="Y50" s="283"/>
      <c r="Z50" s="304" t="s">
        <v>1117</v>
      </c>
      <c r="AA50" s="21">
        <v>46</v>
      </c>
      <c r="AC50" s="88" t="s">
        <v>1285</v>
      </c>
    </row>
    <row r="51" spans="1:29" ht="14.1" customHeight="1">
      <c r="A51" s="21">
        <v>47</v>
      </c>
      <c r="B51" s="234" t="s">
        <v>1467</v>
      </c>
      <c r="C51" s="227">
        <v>36</v>
      </c>
      <c r="D51" s="227">
        <v>70</v>
      </c>
      <c r="E51" s="227">
        <v>54</v>
      </c>
      <c r="F51" s="227">
        <v>53</v>
      </c>
      <c r="G51" s="227">
        <v>49</v>
      </c>
      <c r="H51" s="227">
        <v>0</v>
      </c>
      <c r="I51" s="227">
        <v>19</v>
      </c>
      <c r="J51" s="227">
        <v>0</v>
      </c>
      <c r="K51" s="227">
        <v>0</v>
      </c>
      <c r="L51" s="227">
        <v>0</v>
      </c>
      <c r="M51" s="227">
        <v>0</v>
      </c>
      <c r="N51" s="227">
        <v>0</v>
      </c>
      <c r="O51" s="473">
        <v>62</v>
      </c>
      <c r="P51" s="473">
        <v>43</v>
      </c>
      <c r="Q51" s="473">
        <v>100</v>
      </c>
      <c r="R51" s="473"/>
      <c r="S51" s="473">
        <v>16</v>
      </c>
      <c r="T51" s="227"/>
      <c r="U51" s="227"/>
      <c r="V51" s="227"/>
      <c r="W51" s="187"/>
      <c r="X51" s="280"/>
      <c r="Y51" s="280"/>
      <c r="Z51" s="234" t="s">
        <v>1467</v>
      </c>
      <c r="AA51" s="21">
        <v>47</v>
      </c>
      <c r="AC51" s="78" t="s">
        <v>1283</v>
      </c>
    </row>
    <row r="52" spans="1:29" ht="14.1" customHeight="1">
      <c r="A52" s="21">
        <v>48</v>
      </c>
      <c r="B52" s="234" t="s">
        <v>759</v>
      </c>
      <c r="C52" s="213">
        <v>4.47</v>
      </c>
      <c r="D52" s="213">
        <v>6.25</v>
      </c>
      <c r="E52" s="213">
        <v>4.91</v>
      </c>
      <c r="F52" s="213">
        <v>5.42</v>
      </c>
      <c r="G52" s="213">
        <v>4.46</v>
      </c>
      <c r="H52" s="213">
        <v>0</v>
      </c>
      <c r="I52" s="213">
        <v>3.3</v>
      </c>
      <c r="J52" s="213">
        <v>0</v>
      </c>
      <c r="K52" s="213">
        <v>0</v>
      </c>
      <c r="L52" s="213">
        <v>0</v>
      </c>
      <c r="M52" s="213">
        <v>0</v>
      </c>
      <c r="N52" s="213">
        <v>0</v>
      </c>
      <c r="O52" s="471">
        <v>5.58</v>
      </c>
      <c r="P52" s="471">
        <v>5.33</v>
      </c>
      <c r="Q52" s="471">
        <v>6.87</v>
      </c>
      <c r="R52" s="471"/>
      <c r="S52" s="471">
        <v>4.53</v>
      </c>
      <c r="T52" s="213"/>
      <c r="U52" s="213"/>
      <c r="V52" s="213"/>
      <c r="W52" s="187"/>
      <c r="X52" s="280"/>
      <c r="Y52" s="280"/>
      <c r="Z52" s="234" t="s">
        <v>759</v>
      </c>
      <c r="AA52" s="21">
        <v>48</v>
      </c>
      <c r="AC52" s="78" t="s">
        <v>1284</v>
      </c>
    </row>
    <row r="53" spans="1:29" ht="14.1" customHeight="1">
      <c r="A53" s="21">
        <v>49</v>
      </c>
      <c r="B53" s="285" t="s">
        <v>959</v>
      </c>
      <c r="C53" s="233"/>
      <c r="D53" s="233"/>
      <c r="E53" s="233"/>
      <c r="F53" s="233"/>
      <c r="G53" s="233"/>
      <c r="H53" s="233"/>
      <c r="I53" s="233"/>
      <c r="J53" s="233"/>
      <c r="K53" s="233"/>
      <c r="L53" s="233"/>
      <c r="M53" s="233"/>
      <c r="N53" s="233"/>
      <c r="O53" s="472" t="s">
        <v>1860</v>
      </c>
      <c r="P53" s="472" t="s">
        <v>1860</v>
      </c>
      <c r="Q53" s="472" t="s">
        <v>1860</v>
      </c>
      <c r="R53" s="472"/>
      <c r="S53" s="472" t="s">
        <v>1860</v>
      </c>
      <c r="T53" s="233"/>
      <c r="U53" s="233"/>
      <c r="V53" s="233"/>
      <c r="W53" s="194"/>
      <c r="X53" s="283"/>
      <c r="Y53" s="283"/>
      <c r="Z53" s="285" t="s">
        <v>959</v>
      </c>
      <c r="AA53" s="21">
        <v>49</v>
      </c>
      <c r="AC53" s="65"/>
    </row>
    <row r="54" spans="1:29" ht="14.1" customHeight="1" thickBot="1">
      <c r="A54" s="19">
        <v>50</v>
      </c>
      <c r="B54" s="240" t="s">
        <v>55</v>
      </c>
      <c r="C54" s="215">
        <v>6.46</v>
      </c>
      <c r="D54" s="215">
        <v>24.29</v>
      </c>
      <c r="E54" s="215">
        <v>12.45</v>
      </c>
      <c r="F54" s="215">
        <v>13.6</v>
      </c>
      <c r="G54" s="215">
        <v>15.08</v>
      </c>
      <c r="H54" s="215">
        <v>24.72</v>
      </c>
      <c r="I54" s="215">
        <v>23.8</v>
      </c>
      <c r="J54" s="215">
        <v>0</v>
      </c>
      <c r="K54" s="215">
        <v>0</v>
      </c>
      <c r="L54" s="215">
        <v>0</v>
      </c>
      <c r="M54" s="215">
        <v>0</v>
      </c>
      <c r="N54" s="215">
        <v>0</v>
      </c>
      <c r="O54" s="476">
        <v>18.37</v>
      </c>
      <c r="P54" s="476">
        <v>15.05</v>
      </c>
      <c r="Q54" s="476">
        <v>10.37</v>
      </c>
      <c r="R54" s="476"/>
      <c r="S54" s="476">
        <v>7.33</v>
      </c>
      <c r="T54" s="215"/>
      <c r="U54" s="215"/>
      <c r="V54" s="215"/>
      <c r="W54" s="191"/>
      <c r="X54" s="289"/>
      <c r="Y54" s="289"/>
      <c r="Z54" s="240" t="s">
        <v>55</v>
      </c>
      <c r="AA54" s="19">
        <v>50</v>
      </c>
      <c r="AC54" s="79" t="s">
        <v>1286</v>
      </c>
    </row>
    <row r="55" spans="1:29"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29">
      <c r="C56" s="303"/>
      <c r="D56" s="303"/>
      <c r="E56" s="303"/>
      <c r="F56" s="303"/>
      <c r="G56" s="303"/>
      <c r="H56" s="303"/>
      <c r="I56" s="303"/>
      <c r="J56" s="303"/>
      <c r="K56" s="303"/>
      <c r="L56" s="303"/>
      <c r="M56" s="303"/>
      <c r="N56" s="303"/>
      <c r="O56" s="303"/>
      <c r="P56" s="303"/>
      <c r="Q56" s="303"/>
      <c r="R56" s="303"/>
      <c r="S56" s="303"/>
      <c r="T56" s="303"/>
      <c r="U56" s="303"/>
      <c r="V56" s="303"/>
    </row>
    <row r="57" spans="1:29">
      <c r="C57" s="303"/>
      <c r="D57" s="303"/>
      <c r="E57" s="303"/>
      <c r="F57" s="303"/>
      <c r="G57" s="303"/>
      <c r="H57" s="303"/>
      <c r="I57" s="303"/>
      <c r="J57" s="303"/>
      <c r="K57" s="303"/>
      <c r="L57" s="303"/>
      <c r="M57" s="303"/>
      <c r="N57" s="303"/>
      <c r="O57" s="303"/>
      <c r="P57" s="303"/>
      <c r="Q57" s="303"/>
      <c r="R57" s="303"/>
      <c r="S57" s="303"/>
      <c r="T57" s="303"/>
      <c r="U57" s="303"/>
      <c r="V57" s="303"/>
    </row>
    <row r="58" spans="1:29">
      <c r="C58" s="303"/>
      <c r="D58" s="303"/>
      <c r="E58" s="303"/>
      <c r="F58" s="303"/>
      <c r="G58" s="303"/>
      <c r="H58" s="303"/>
      <c r="I58" s="303"/>
      <c r="J58" s="303"/>
      <c r="K58" s="303"/>
      <c r="L58" s="303"/>
      <c r="M58" s="303"/>
      <c r="N58" s="303"/>
      <c r="O58" s="303"/>
      <c r="P58" s="303"/>
      <c r="Q58" s="303"/>
      <c r="R58" s="303"/>
      <c r="S58" s="303"/>
      <c r="T58" s="303"/>
      <c r="U58" s="303"/>
      <c r="V58" s="303"/>
    </row>
    <row r="59" spans="1:29">
      <c r="C59" s="303"/>
      <c r="D59" s="303"/>
      <c r="E59" s="303"/>
      <c r="F59" s="303"/>
      <c r="G59" s="303"/>
      <c r="H59" s="303"/>
      <c r="I59" s="303"/>
      <c r="J59" s="303"/>
      <c r="K59" s="303"/>
      <c r="L59" s="303"/>
      <c r="M59" s="303"/>
      <c r="N59" s="303"/>
      <c r="O59" s="303"/>
      <c r="P59" s="303"/>
      <c r="Q59" s="303"/>
      <c r="R59" s="303"/>
      <c r="S59" s="303"/>
      <c r="T59" s="303"/>
      <c r="U59" s="303"/>
      <c r="V59" s="303"/>
    </row>
    <row r="60" spans="1:29">
      <c r="C60" s="303"/>
      <c r="D60" s="303"/>
      <c r="E60" s="303"/>
      <c r="F60" s="303"/>
      <c r="G60" s="303"/>
      <c r="H60" s="303"/>
      <c r="I60" s="303"/>
      <c r="J60" s="303"/>
      <c r="K60" s="303"/>
      <c r="L60" s="303"/>
      <c r="M60" s="303"/>
      <c r="N60" s="303"/>
      <c r="O60" s="303"/>
      <c r="P60" s="303"/>
      <c r="Q60" s="303"/>
      <c r="R60" s="303"/>
      <c r="S60" s="303"/>
      <c r="T60" s="303"/>
      <c r="U60" s="303"/>
      <c r="V60" s="30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7"/>
    <pageSetUpPr fitToPage="1"/>
  </sheetPr>
  <dimension ref="A1:AF63"/>
  <sheetViews>
    <sheetView showGridLines="0" workbookViewId="0">
      <selection activeCell="C5" sqref="C5"/>
    </sheetView>
  </sheetViews>
  <sheetFormatPr defaultRowHeight="12.75"/>
  <cols>
    <col min="1" max="1" width="4.7109375" style="7" customWidth="1"/>
    <col min="2" max="2" width="50.7109375" style="220" customWidth="1"/>
    <col min="3" max="22" width="10.7109375" style="168" customWidth="1"/>
    <col min="23" max="23" width="9.140625" style="168" hidden="1" customWidth="1"/>
    <col min="24" max="25" width="2.7109375" style="168" customWidth="1"/>
    <col min="26" max="26" width="50.7109375" style="220" customWidth="1"/>
    <col min="27" max="27" width="4.7109375" style="7" customWidth="1"/>
    <col min="29" max="29" width="110.7109375" style="2" customWidth="1"/>
  </cols>
  <sheetData>
    <row r="1" spans="1:32" ht="12.75" customHeight="1">
      <c r="A1" s="537">
        <v>21</v>
      </c>
      <c r="B1" s="167">
        <v>42887</v>
      </c>
      <c r="C1" s="169">
        <v>6</v>
      </c>
      <c r="D1" s="169">
        <v>6</v>
      </c>
      <c r="E1" s="169">
        <v>6</v>
      </c>
      <c r="F1" s="169">
        <v>6</v>
      </c>
      <c r="G1" s="169">
        <v>6</v>
      </c>
      <c r="H1" s="169">
        <v>6</v>
      </c>
      <c r="I1" s="169">
        <v>6</v>
      </c>
      <c r="J1" s="442">
        <v>10</v>
      </c>
      <c r="K1" s="442">
        <v>8</v>
      </c>
      <c r="L1" s="169">
        <v>6</v>
      </c>
      <c r="M1" s="169">
        <v>6</v>
      </c>
      <c r="N1" s="169">
        <v>6</v>
      </c>
      <c r="O1" s="465"/>
      <c r="P1" s="465"/>
      <c r="Q1" s="465"/>
      <c r="R1" s="465"/>
      <c r="S1" s="465"/>
      <c r="T1" s="442"/>
      <c r="U1" s="442"/>
      <c r="V1" s="442"/>
      <c r="W1" s="444"/>
      <c r="Z1" s="167">
        <v>42887</v>
      </c>
      <c r="AA1" s="537">
        <v>21</v>
      </c>
      <c r="AB1" s="14"/>
      <c r="AC1" s="4"/>
      <c r="AD1" s="14"/>
      <c r="AE1" s="14"/>
      <c r="AF1" s="14"/>
    </row>
    <row r="2" spans="1:32" ht="12.75" customHeight="1">
      <c r="A2" s="537"/>
      <c r="B2" s="170" t="s">
        <v>1797</v>
      </c>
      <c r="C2" s="172">
        <v>1</v>
      </c>
      <c r="D2" s="172">
        <v>6</v>
      </c>
      <c r="E2" s="172">
        <v>3</v>
      </c>
      <c r="F2" s="172">
        <v>13</v>
      </c>
      <c r="G2" s="172">
        <v>2</v>
      </c>
      <c r="H2" s="172">
        <v>4</v>
      </c>
      <c r="I2" s="172">
        <v>5</v>
      </c>
      <c r="J2" s="172">
        <v>7</v>
      </c>
      <c r="K2" s="172">
        <v>8</v>
      </c>
      <c r="L2" s="172">
        <v>9</v>
      </c>
      <c r="M2" s="172">
        <v>10</v>
      </c>
      <c r="N2" s="172">
        <v>12</v>
      </c>
      <c r="O2" s="466" t="s">
        <v>1811</v>
      </c>
      <c r="P2" s="466" t="s">
        <v>1861</v>
      </c>
      <c r="Q2" s="466" t="s">
        <v>338</v>
      </c>
      <c r="R2" s="466" t="s">
        <v>1862</v>
      </c>
      <c r="S2" s="466" t="s">
        <v>675</v>
      </c>
      <c r="T2" s="172"/>
      <c r="U2" s="172"/>
      <c r="V2" s="172"/>
      <c r="W2" s="173"/>
      <c r="Z2" s="170" t="s">
        <v>1797</v>
      </c>
      <c r="AA2" s="537"/>
      <c r="AB2" s="14"/>
      <c r="AC2" s="3"/>
      <c r="AD2" s="14"/>
      <c r="AE2" s="14"/>
      <c r="AF2" s="14"/>
    </row>
    <row r="3" spans="1:32">
      <c r="A3" s="22" t="s">
        <v>660</v>
      </c>
      <c r="B3" s="174" t="s">
        <v>1351</v>
      </c>
      <c r="C3" s="172" t="s">
        <v>1812</v>
      </c>
      <c r="D3" s="172" t="s">
        <v>1817</v>
      </c>
      <c r="E3" s="172" t="s">
        <v>1814</v>
      </c>
      <c r="F3" s="172" t="s">
        <v>1823</v>
      </c>
      <c r="G3" s="172" t="s">
        <v>1813</v>
      </c>
      <c r="H3" s="172" t="s">
        <v>1815</v>
      </c>
      <c r="I3" s="172" t="s">
        <v>1816</v>
      </c>
      <c r="J3" s="172" t="s">
        <v>1818</v>
      </c>
      <c r="K3" s="172" t="s">
        <v>1819</v>
      </c>
      <c r="L3" s="172" t="s">
        <v>1820</v>
      </c>
      <c r="M3" s="172" t="s">
        <v>1821</v>
      </c>
      <c r="N3" s="172" t="s">
        <v>1822</v>
      </c>
      <c r="O3" s="466" t="s">
        <v>1859</v>
      </c>
      <c r="P3" s="466" t="s">
        <v>1859</v>
      </c>
      <c r="Q3" s="466" t="s">
        <v>1859</v>
      </c>
      <c r="R3" s="466" t="s">
        <v>1859</v>
      </c>
      <c r="S3" s="466" t="s">
        <v>1859</v>
      </c>
      <c r="T3" s="172"/>
      <c r="U3" s="172"/>
      <c r="V3" s="172"/>
      <c r="W3" s="173"/>
      <c r="Z3" s="174" t="s">
        <v>1351</v>
      </c>
      <c r="AA3" s="22" t="e">
        <v>#N/A</v>
      </c>
      <c r="AB3" s="14"/>
      <c r="AC3" s="10"/>
      <c r="AD3" s="14"/>
      <c r="AE3" s="14"/>
      <c r="AF3" s="14"/>
    </row>
    <row r="4" spans="1:32" ht="13.5" thickBot="1">
      <c r="A4" s="22">
        <v>4</v>
      </c>
      <c r="B4" s="177" t="s">
        <v>1836</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8"/>
      <c r="X4" s="178"/>
      <c r="Y4" s="178"/>
      <c r="Z4" s="177" t="s">
        <v>1836</v>
      </c>
      <c r="AA4" s="22" t="e">
        <v>#N/A</v>
      </c>
      <c r="AB4" s="14"/>
      <c r="AC4" s="23"/>
      <c r="AD4" s="14"/>
      <c r="AE4" s="14"/>
      <c r="AF4" s="14"/>
    </row>
    <row r="5" spans="1:32" s="14" customFormat="1" ht="14.1" customHeight="1">
      <c r="A5" s="20">
        <v>1</v>
      </c>
      <c r="B5" s="292" t="s">
        <v>433</v>
      </c>
      <c r="C5" s="231">
        <v>19843</v>
      </c>
      <c r="D5" s="231">
        <v>156</v>
      </c>
      <c r="E5" s="231">
        <v>944</v>
      </c>
      <c r="F5" s="231">
        <v>-27735</v>
      </c>
      <c r="G5" s="231">
        <v>0</v>
      </c>
      <c r="H5" s="231">
        <v>0</v>
      </c>
      <c r="I5" s="231">
        <v>0</v>
      </c>
      <c r="J5" s="231">
        <v>0</v>
      </c>
      <c r="K5" s="231">
        <v>-484767221</v>
      </c>
      <c r="L5" s="231">
        <v>0</v>
      </c>
      <c r="M5" s="231">
        <v>0</v>
      </c>
      <c r="N5" s="231">
        <v>0</v>
      </c>
      <c r="O5" s="478">
        <v>156</v>
      </c>
      <c r="P5" s="478">
        <v>35222</v>
      </c>
      <c r="Q5" s="478">
        <v>24130</v>
      </c>
      <c r="R5" s="478">
        <v>14927</v>
      </c>
      <c r="S5" s="478">
        <v>18864</v>
      </c>
      <c r="T5" s="231"/>
      <c r="U5" s="231"/>
      <c r="V5" s="231"/>
      <c r="W5" s="222"/>
      <c r="X5" s="279"/>
      <c r="Y5" s="279"/>
      <c r="Z5" s="292" t="s">
        <v>433</v>
      </c>
      <c r="AA5" s="20">
        <v>1</v>
      </c>
      <c r="AC5" s="87" t="s">
        <v>633</v>
      </c>
    </row>
    <row r="6" spans="1:32" s="14" customFormat="1" ht="14.1" customHeight="1">
      <c r="A6" s="21">
        <v>2</v>
      </c>
      <c r="B6" s="293" t="s">
        <v>434</v>
      </c>
      <c r="C6" s="213">
        <v>65.13</v>
      </c>
      <c r="D6" s="213">
        <v>15.53</v>
      </c>
      <c r="E6" s="213">
        <v>5.75</v>
      </c>
      <c r="F6" s="213">
        <v>-29.4</v>
      </c>
      <c r="G6" s="213">
        <v>0</v>
      </c>
      <c r="H6" s="213">
        <v>0</v>
      </c>
      <c r="I6" s="213">
        <v>0</v>
      </c>
      <c r="J6" s="213">
        <v>0</v>
      </c>
      <c r="K6" s="213">
        <v>0</v>
      </c>
      <c r="L6" s="213">
        <v>0</v>
      </c>
      <c r="M6" s="213">
        <v>0</v>
      </c>
      <c r="N6" s="213">
        <v>0</v>
      </c>
      <c r="O6" s="471">
        <v>15.53</v>
      </c>
      <c r="P6" s="471">
        <v>16</v>
      </c>
      <c r="Q6" s="471">
        <v>6.27</v>
      </c>
      <c r="R6" s="471">
        <v>2.06</v>
      </c>
      <c r="S6" s="471">
        <v>36.64</v>
      </c>
      <c r="T6" s="213"/>
      <c r="U6" s="213"/>
      <c r="V6" s="213"/>
      <c r="W6" s="187"/>
      <c r="X6" s="280"/>
      <c r="Y6" s="280"/>
      <c r="Z6" s="293" t="s">
        <v>434</v>
      </c>
      <c r="AA6" s="21">
        <v>2</v>
      </c>
      <c r="AC6" s="74" t="s">
        <v>771</v>
      </c>
    </row>
    <row r="7" spans="1:32" s="14" customFormat="1" ht="14.1" customHeight="1" thickBot="1">
      <c r="A7" s="60">
        <v>3</v>
      </c>
      <c r="B7" s="234" t="s">
        <v>271</v>
      </c>
      <c r="C7" s="227">
        <v>10329</v>
      </c>
      <c r="D7" s="227">
        <v>324</v>
      </c>
      <c r="E7" s="227">
        <v>1568</v>
      </c>
      <c r="F7" s="227">
        <v>-18293</v>
      </c>
      <c r="G7" s="227">
        <v>0</v>
      </c>
      <c r="H7" s="227">
        <v>0</v>
      </c>
      <c r="I7" s="227">
        <v>0</v>
      </c>
      <c r="J7" s="227">
        <v>0</v>
      </c>
      <c r="K7" s="227">
        <v>-484767221</v>
      </c>
      <c r="L7" s="227">
        <v>0</v>
      </c>
      <c r="M7" s="227">
        <v>0</v>
      </c>
      <c r="N7" s="227">
        <v>0</v>
      </c>
      <c r="O7" s="473">
        <v>324</v>
      </c>
      <c r="P7" s="473">
        <v>46392</v>
      </c>
      <c r="Q7" s="473">
        <v>6270</v>
      </c>
      <c r="R7" s="473">
        <v>46837</v>
      </c>
      <c r="S7" s="473">
        <v>5495</v>
      </c>
      <c r="T7" s="227"/>
      <c r="U7" s="227"/>
      <c r="V7" s="227"/>
      <c r="W7" s="187"/>
      <c r="X7" s="280"/>
      <c r="Y7" s="280"/>
      <c r="Z7" s="234" t="s">
        <v>271</v>
      </c>
      <c r="AA7" s="60">
        <v>3</v>
      </c>
      <c r="AC7" s="78" t="s">
        <v>772</v>
      </c>
    </row>
    <row r="8" spans="1:32" s="446" customFormat="1" ht="14.1" customHeight="1" thickBot="1">
      <c r="A8" s="435">
        <v>4</v>
      </c>
      <c r="B8" s="115" t="s">
        <v>1853</v>
      </c>
      <c r="C8" s="437">
        <v>51.2</v>
      </c>
      <c r="D8" s="437">
        <v>36.76</v>
      </c>
      <c r="E8" s="437">
        <v>11.13</v>
      </c>
      <c r="F8" s="437">
        <v>-20.54</v>
      </c>
      <c r="G8" s="437">
        <v>0</v>
      </c>
      <c r="H8" s="437">
        <v>0</v>
      </c>
      <c r="I8" s="437">
        <v>0</v>
      </c>
      <c r="J8" s="437">
        <v>0</v>
      </c>
      <c r="K8" s="437">
        <v>0</v>
      </c>
      <c r="L8" s="437">
        <v>0</v>
      </c>
      <c r="M8" s="437">
        <v>0</v>
      </c>
      <c r="N8" s="437">
        <v>0</v>
      </c>
      <c r="O8" s="470">
        <v>36.76</v>
      </c>
      <c r="P8" s="470">
        <v>18.27</v>
      </c>
      <c r="Q8" s="470">
        <v>1.68</v>
      </c>
      <c r="R8" s="470">
        <v>5.91</v>
      </c>
      <c r="S8" s="470">
        <v>12.49</v>
      </c>
      <c r="T8" s="437"/>
      <c r="U8" s="437"/>
      <c r="V8" s="437"/>
      <c r="W8" s="439"/>
      <c r="X8" s="443"/>
      <c r="Y8" s="443"/>
      <c r="Z8" s="115" t="s">
        <v>1853</v>
      </c>
      <c r="AA8" s="435">
        <v>4</v>
      </c>
      <c r="AC8" s="450" t="s">
        <v>771</v>
      </c>
    </row>
    <row r="9" spans="1:32" s="14" customFormat="1" ht="14.1" customHeight="1">
      <c r="A9" s="137">
        <v>5</v>
      </c>
      <c r="B9" s="234" t="s">
        <v>435</v>
      </c>
      <c r="C9" s="227">
        <v>30464</v>
      </c>
      <c r="D9" s="227">
        <v>1005</v>
      </c>
      <c r="E9" s="227">
        <v>16421</v>
      </c>
      <c r="F9" s="227">
        <v>94324</v>
      </c>
      <c r="G9" s="227">
        <v>0</v>
      </c>
      <c r="H9" s="227">
        <v>0</v>
      </c>
      <c r="I9" s="227">
        <v>0</v>
      </c>
      <c r="J9" s="227">
        <v>0</v>
      </c>
      <c r="K9" s="227">
        <v>0</v>
      </c>
      <c r="L9" s="227">
        <v>0</v>
      </c>
      <c r="M9" s="227">
        <v>0</v>
      </c>
      <c r="N9" s="227">
        <v>0</v>
      </c>
      <c r="O9" s="473">
        <v>1005</v>
      </c>
      <c r="P9" s="473">
        <v>220198</v>
      </c>
      <c r="Q9" s="473">
        <v>384645</v>
      </c>
      <c r="R9" s="473">
        <v>725895</v>
      </c>
      <c r="S9" s="473">
        <v>51488</v>
      </c>
      <c r="T9" s="227"/>
      <c r="U9" s="227"/>
      <c r="V9" s="227"/>
      <c r="W9" s="187"/>
      <c r="X9" s="280"/>
      <c r="Y9" s="280"/>
      <c r="Z9" s="234" t="s">
        <v>435</v>
      </c>
      <c r="AA9" s="137">
        <v>5</v>
      </c>
      <c r="AC9" s="78" t="s">
        <v>773</v>
      </c>
    </row>
    <row r="10" spans="1:32" s="14" customFormat="1" ht="14.1" customHeight="1">
      <c r="A10" s="21">
        <v>6</v>
      </c>
      <c r="B10" s="234" t="s">
        <v>436</v>
      </c>
      <c r="C10" s="227">
        <v>17097</v>
      </c>
      <c r="D10" s="227">
        <v>0</v>
      </c>
      <c r="E10" s="227">
        <v>0</v>
      </c>
      <c r="F10" s="227">
        <v>94324</v>
      </c>
      <c r="G10" s="227">
        <v>0</v>
      </c>
      <c r="H10" s="227">
        <v>0</v>
      </c>
      <c r="I10" s="227">
        <v>0</v>
      </c>
      <c r="J10" s="227">
        <v>0</v>
      </c>
      <c r="K10" s="227">
        <v>0</v>
      </c>
      <c r="L10" s="227">
        <v>0</v>
      </c>
      <c r="M10" s="227">
        <v>0</v>
      </c>
      <c r="N10" s="227">
        <v>0</v>
      </c>
      <c r="O10" s="473" t="s">
        <v>1860</v>
      </c>
      <c r="P10" s="473">
        <v>219714</v>
      </c>
      <c r="Q10" s="473">
        <v>370970</v>
      </c>
      <c r="R10" s="473">
        <v>725895</v>
      </c>
      <c r="S10" s="473">
        <v>43508</v>
      </c>
      <c r="T10" s="227"/>
      <c r="U10" s="227"/>
      <c r="V10" s="227"/>
      <c r="W10" s="187"/>
      <c r="X10" s="280"/>
      <c r="Y10" s="280"/>
      <c r="Z10" s="234" t="s">
        <v>436</v>
      </c>
      <c r="AA10" s="21">
        <v>6</v>
      </c>
      <c r="AC10" s="78" t="s">
        <v>1602</v>
      </c>
    </row>
    <row r="11" spans="1:32" s="14" customFormat="1" ht="14.1" customHeight="1">
      <c r="A11" s="21">
        <v>7</v>
      </c>
      <c r="B11" s="234" t="s">
        <v>437</v>
      </c>
      <c r="C11" s="213">
        <v>56.12</v>
      </c>
      <c r="D11" s="213">
        <v>0</v>
      </c>
      <c r="E11" s="213">
        <v>0</v>
      </c>
      <c r="F11" s="213">
        <v>100</v>
      </c>
      <c r="G11" s="213">
        <v>0</v>
      </c>
      <c r="H11" s="213">
        <v>0</v>
      </c>
      <c r="I11" s="213">
        <v>0</v>
      </c>
      <c r="J11" s="213">
        <v>0</v>
      </c>
      <c r="K11" s="213">
        <v>0</v>
      </c>
      <c r="L11" s="213">
        <v>0</v>
      </c>
      <c r="M11" s="213">
        <v>0</v>
      </c>
      <c r="N11" s="213">
        <v>0</v>
      </c>
      <c r="O11" s="471" t="s">
        <v>1860</v>
      </c>
      <c r="P11" s="471">
        <v>99.78</v>
      </c>
      <c r="Q11" s="471">
        <v>96.44</v>
      </c>
      <c r="R11" s="471">
        <v>100</v>
      </c>
      <c r="S11" s="471">
        <v>84.5</v>
      </c>
      <c r="T11" s="213"/>
      <c r="U11" s="213"/>
      <c r="V11" s="213"/>
      <c r="W11" s="187"/>
      <c r="X11" s="280"/>
      <c r="Y11" s="280"/>
      <c r="Z11" s="234" t="s">
        <v>437</v>
      </c>
      <c r="AA11" s="21">
        <v>7</v>
      </c>
      <c r="AC11" s="78" t="s">
        <v>774</v>
      </c>
    </row>
    <row r="12" spans="1:32" s="14" customFormat="1" ht="14.1" customHeight="1">
      <c r="A12" s="21">
        <v>8</v>
      </c>
      <c r="B12" s="234" t="s">
        <v>438</v>
      </c>
      <c r="C12" s="227">
        <v>13367</v>
      </c>
      <c r="D12" s="227">
        <v>1005</v>
      </c>
      <c r="E12" s="227">
        <v>16421</v>
      </c>
      <c r="F12" s="227">
        <v>0</v>
      </c>
      <c r="G12" s="227">
        <v>0</v>
      </c>
      <c r="H12" s="227">
        <v>0</v>
      </c>
      <c r="I12" s="227">
        <v>0</v>
      </c>
      <c r="J12" s="227">
        <v>0</v>
      </c>
      <c r="K12" s="227">
        <v>0</v>
      </c>
      <c r="L12" s="227">
        <v>0</v>
      </c>
      <c r="M12" s="227">
        <v>0</v>
      </c>
      <c r="N12" s="227">
        <v>0</v>
      </c>
      <c r="O12" s="473">
        <v>1005</v>
      </c>
      <c r="P12" s="473">
        <v>484</v>
      </c>
      <c r="Q12" s="473">
        <v>13675</v>
      </c>
      <c r="R12" s="473" t="s">
        <v>1860</v>
      </c>
      <c r="S12" s="473">
        <v>7980</v>
      </c>
      <c r="T12" s="227"/>
      <c r="U12" s="227"/>
      <c r="V12" s="227"/>
      <c r="W12" s="187"/>
      <c r="X12" s="280"/>
      <c r="Y12" s="280"/>
      <c r="Z12" s="234" t="s">
        <v>438</v>
      </c>
      <c r="AA12" s="21">
        <v>8</v>
      </c>
      <c r="AC12" s="78" t="s">
        <v>775</v>
      </c>
    </row>
    <row r="13" spans="1:32" s="14" customFormat="1" ht="14.1" customHeight="1">
      <c r="A13" s="21">
        <v>9</v>
      </c>
      <c r="B13" s="234" t="s">
        <v>439</v>
      </c>
      <c r="C13" s="213">
        <v>43.88</v>
      </c>
      <c r="D13" s="213">
        <v>100</v>
      </c>
      <c r="E13" s="213">
        <v>100</v>
      </c>
      <c r="F13" s="213">
        <v>0</v>
      </c>
      <c r="G13" s="213">
        <v>0</v>
      </c>
      <c r="H13" s="213">
        <v>0</v>
      </c>
      <c r="I13" s="213">
        <v>0</v>
      </c>
      <c r="J13" s="213">
        <v>0</v>
      </c>
      <c r="K13" s="213">
        <v>0</v>
      </c>
      <c r="L13" s="213">
        <v>0</v>
      </c>
      <c r="M13" s="213">
        <v>0</v>
      </c>
      <c r="N13" s="213">
        <v>0</v>
      </c>
      <c r="O13" s="471">
        <v>100</v>
      </c>
      <c r="P13" s="471">
        <v>0.22</v>
      </c>
      <c r="Q13" s="471">
        <v>3.56</v>
      </c>
      <c r="R13" s="471" t="s">
        <v>1860</v>
      </c>
      <c r="S13" s="471">
        <v>15.5</v>
      </c>
      <c r="T13" s="213"/>
      <c r="U13" s="213"/>
      <c r="V13" s="213"/>
      <c r="W13" s="187"/>
      <c r="X13" s="280"/>
      <c r="Y13" s="280"/>
      <c r="Z13" s="234" t="s">
        <v>439</v>
      </c>
      <c r="AA13" s="21">
        <v>9</v>
      </c>
      <c r="AC13" s="78" t="s">
        <v>776</v>
      </c>
    </row>
    <row r="14" spans="1:32" s="14" customFormat="1" ht="14.1" customHeight="1">
      <c r="A14" s="21">
        <v>10</v>
      </c>
      <c r="B14" s="305" t="s">
        <v>272</v>
      </c>
      <c r="C14" s="233">
        <v>20173</v>
      </c>
      <c r="D14" s="233">
        <v>880</v>
      </c>
      <c r="E14" s="233">
        <v>14086</v>
      </c>
      <c r="F14" s="233">
        <v>89037</v>
      </c>
      <c r="G14" s="233">
        <v>0</v>
      </c>
      <c r="H14" s="233">
        <v>0</v>
      </c>
      <c r="I14" s="233">
        <v>0</v>
      </c>
      <c r="J14" s="233">
        <v>0</v>
      </c>
      <c r="K14" s="233">
        <v>0</v>
      </c>
      <c r="L14" s="233">
        <v>0</v>
      </c>
      <c r="M14" s="233">
        <v>0</v>
      </c>
      <c r="N14" s="233">
        <v>0</v>
      </c>
      <c r="O14" s="472">
        <v>880</v>
      </c>
      <c r="P14" s="472">
        <v>253887</v>
      </c>
      <c r="Q14" s="472">
        <v>373776</v>
      </c>
      <c r="R14" s="472">
        <v>792224</v>
      </c>
      <c r="S14" s="472">
        <v>43992</v>
      </c>
      <c r="T14" s="233"/>
      <c r="U14" s="233"/>
      <c r="V14" s="233"/>
      <c r="W14" s="194"/>
      <c r="X14" s="283"/>
      <c r="Y14" s="283"/>
      <c r="Z14" s="305" t="s">
        <v>272</v>
      </c>
      <c r="AA14" s="21">
        <v>10</v>
      </c>
      <c r="AC14" s="89" t="s">
        <v>777</v>
      </c>
    </row>
    <row r="15" spans="1:32" s="14" customFormat="1" ht="14.1" customHeight="1">
      <c r="A15" s="21">
        <v>11</v>
      </c>
      <c r="B15" s="295" t="s">
        <v>273</v>
      </c>
      <c r="C15" s="227">
        <v>15769</v>
      </c>
      <c r="D15" s="227">
        <v>0</v>
      </c>
      <c r="E15" s="227">
        <v>0</v>
      </c>
      <c r="F15" s="227">
        <v>89037</v>
      </c>
      <c r="G15" s="227">
        <v>0</v>
      </c>
      <c r="H15" s="227">
        <v>0</v>
      </c>
      <c r="I15" s="227">
        <v>0</v>
      </c>
      <c r="J15" s="227">
        <v>0</v>
      </c>
      <c r="K15" s="227">
        <v>0</v>
      </c>
      <c r="L15" s="227">
        <v>0</v>
      </c>
      <c r="M15" s="227">
        <v>0</v>
      </c>
      <c r="N15" s="227">
        <v>0</v>
      </c>
      <c r="O15" s="473" t="s">
        <v>1860</v>
      </c>
      <c r="P15" s="473">
        <v>253887</v>
      </c>
      <c r="Q15" s="473">
        <v>357701</v>
      </c>
      <c r="R15" s="473">
        <v>792224</v>
      </c>
      <c r="S15" s="473">
        <v>36412</v>
      </c>
      <c r="T15" s="227"/>
      <c r="U15" s="227"/>
      <c r="V15" s="227"/>
      <c r="W15" s="187"/>
      <c r="X15" s="280"/>
      <c r="Y15" s="280"/>
      <c r="Z15" s="295" t="s">
        <v>273</v>
      </c>
      <c r="AA15" s="21">
        <v>11</v>
      </c>
      <c r="AC15" s="90" t="s">
        <v>778</v>
      </c>
    </row>
    <row r="16" spans="1:32" s="14" customFormat="1" ht="14.1" customHeight="1">
      <c r="A16" s="21">
        <v>12</v>
      </c>
      <c r="B16" s="295" t="s">
        <v>274</v>
      </c>
      <c r="C16" s="213">
        <v>78.17</v>
      </c>
      <c r="D16" s="213">
        <v>0</v>
      </c>
      <c r="E16" s="213">
        <v>0</v>
      </c>
      <c r="F16" s="213">
        <v>100</v>
      </c>
      <c r="G16" s="213">
        <v>0</v>
      </c>
      <c r="H16" s="213">
        <v>0</v>
      </c>
      <c r="I16" s="213">
        <v>0</v>
      </c>
      <c r="J16" s="213">
        <v>0</v>
      </c>
      <c r="K16" s="213">
        <v>0</v>
      </c>
      <c r="L16" s="213">
        <v>0</v>
      </c>
      <c r="M16" s="213">
        <v>0</v>
      </c>
      <c r="N16" s="213">
        <v>0</v>
      </c>
      <c r="O16" s="471" t="s">
        <v>1860</v>
      </c>
      <c r="P16" s="471">
        <v>100</v>
      </c>
      <c r="Q16" s="471">
        <v>95.7</v>
      </c>
      <c r="R16" s="471">
        <v>100</v>
      </c>
      <c r="S16" s="471">
        <v>82.77</v>
      </c>
      <c r="T16" s="213"/>
      <c r="U16" s="213"/>
      <c r="V16" s="213"/>
      <c r="W16" s="187"/>
      <c r="X16" s="280"/>
      <c r="Y16" s="280"/>
      <c r="Z16" s="295" t="s">
        <v>274</v>
      </c>
      <c r="AA16" s="21">
        <v>12</v>
      </c>
      <c r="AC16" s="90" t="s">
        <v>774</v>
      </c>
    </row>
    <row r="17" spans="1:29" s="14" customFormat="1" ht="14.1" customHeight="1">
      <c r="A17" s="21">
        <v>13</v>
      </c>
      <c r="B17" s="295" t="s">
        <v>275</v>
      </c>
      <c r="C17" s="227">
        <v>4403</v>
      </c>
      <c r="D17" s="227">
        <v>880</v>
      </c>
      <c r="E17" s="227">
        <v>14086</v>
      </c>
      <c r="F17" s="227">
        <v>0</v>
      </c>
      <c r="G17" s="227">
        <v>0</v>
      </c>
      <c r="H17" s="227">
        <v>0</v>
      </c>
      <c r="I17" s="227">
        <v>0</v>
      </c>
      <c r="J17" s="227">
        <v>0</v>
      </c>
      <c r="K17" s="227">
        <v>0</v>
      </c>
      <c r="L17" s="227">
        <v>0</v>
      </c>
      <c r="M17" s="227">
        <v>0</v>
      </c>
      <c r="N17" s="227">
        <v>0</v>
      </c>
      <c r="O17" s="473">
        <v>880</v>
      </c>
      <c r="P17" s="473" t="s">
        <v>1860</v>
      </c>
      <c r="Q17" s="473">
        <v>16075</v>
      </c>
      <c r="R17" s="473" t="s">
        <v>1860</v>
      </c>
      <c r="S17" s="473">
        <v>7580</v>
      </c>
      <c r="T17" s="227"/>
      <c r="U17" s="227"/>
      <c r="V17" s="227"/>
      <c r="W17" s="187"/>
      <c r="X17" s="280"/>
      <c r="Y17" s="280"/>
      <c r="Z17" s="295" t="s">
        <v>275</v>
      </c>
      <c r="AA17" s="21">
        <v>13</v>
      </c>
      <c r="AC17" s="90" t="s">
        <v>779</v>
      </c>
    </row>
    <row r="18" spans="1:29" s="14" customFormat="1" ht="14.1" customHeight="1">
      <c r="A18" s="21">
        <v>14</v>
      </c>
      <c r="B18" s="323" t="s">
        <v>276</v>
      </c>
      <c r="C18" s="218">
        <v>21.83</v>
      </c>
      <c r="D18" s="218">
        <v>100</v>
      </c>
      <c r="E18" s="218">
        <v>100</v>
      </c>
      <c r="F18" s="218">
        <v>0</v>
      </c>
      <c r="G18" s="218">
        <v>0</v>
      </c>
      <c r="H18" s="218">
        <v>0</v>
      </c>
      <c r="I18" s="218">
        <v>0</v>
      </c>
      <c r="J18" s="218">
        <v>0</v>
      </c>
      <c r="K18" s="218">
        <v>0</v>
      </c>
      <c r="L18" s="218">
        <v>0</v>
      </c>
      <c r="M18" s="218">
        <v>0</v>
      </c>
      <c r="N18" s="218">
        <v>0</v>
      </c>
      <c r="O18" s="479">
        <v>100</v>
      </c>
      <c r="P18" s="479" t="s">
        <v>1860</v>
      </c>
      <c r="Q18" s="479">
        <v>4.3</v>
      </c>
      <c r="R18" s="479" t="s">
        <v>1860</v>
      </c>
      <c r="S18" s="479">
        <v>17.23</v>
      </c>
      <c r="T18" s="218"/>
      <c r="U18" s="218"/>
      <c r="V18" s="218"/>
      <c r="W18" s="208"/>
      <c r="X18" s="287"/>
      <c r="Y18" s="287"/>
      <c r="Z18" s="323" t="s">
        <v>276</v>
      </c>
      <c r="AA18" s="21">
        <v>14</v>
      </c>
      <c r="AC18" s="90" t="s">
        <v>776</v>
      </c>
    </row>
    <row r="19" spans="1:29" s="14" customFormat="1" ht="14.1" customHeight="1">
      <c r="A19" s="21">
        <v>15</v>
      </c>
      <c r="B19" s="324" t="s">
        <v>665</v>
      </c>
      <c r="C19" s="227"/>
      <c r="D19" s="227"/>
      <c r="E19" s="227"/>
      <c r="F19" s="227"/>
      <c r="G19" s="227"/>
      <c r="H19" s="227"/>
      <c r="I19" s="227"/>
      <c r="J19" s="227"/>
      <c r="K19" s="227"/>
      <c r="L19" s="227"/>
      <c r="M19" s="227"/>
      <c r="N19" s="227"/>
      <c r="O19" s="473" t="s">
        <v>1860</v>
      </c>
      <c r="P19" s="473" t="s">
        <v>1860</v>
      </c>
      <c r="Q19" s="473" t="s">
        <v>1860</v>
      </c>
      <c r="R19" s="473" t="s">
        <v>1860</v>
      </c>
      <c r="S19" s="473" t="s">
        <v>1860</v>
      </c>
      <c r="T19" s="227"/>
      <c r="U19" s="227"/>
      <c r="V19" s="227"/>
      <c r="W19" s="187"/>
      <c r="X19" s="280"/>
      <c r="Y19" s="280"/>
      <c r="Z19" s="324" t="s">
        <v>665</v>
      </c>
      <c r="AA19" s="21">
        <v>15</v>
      </c>
      <c r="AC19" s="114"/>
    </row>
    <row r="20" spans="1:29" s="14" customFormat="1" ht="14.1" customHeight="1">
      <c r="A20" s="21">
        <v>16</v>
      </c>
      <c r="B20" s="294" t="s">
        <v>440</v>
      </c>
      <c r="C20" s="227">
        <v>10560</v>
      </c>
      <c r="D20" s="227">
        <v>849</v>
      </c>
      <c r="E20" s="227">
        <v>6296</v>
      </c>
      <c r="F20" s="227">
        <v>50392</v>
      </c>
      <c r="G20" s="227">
        <v>0</v>
      </c>
      <c r="H20" s="227">
        <v>0</v>
      </c>
      <c r="I20" s="227">
        <v>0</v>
      </c>
      <c r="J20" s="227">
        <v>0</v>
      </c>
      <c r="K20" s="227">
        <v>-484767221</v>
      </c>
      <c r="L20" s="227">
        <v>0</v>
      </c>
      <c r="M20" s="227">
        <v>0</v>
      </c>
      <c r="N20" s="227">
        <v>0</v>
      </c>
      <c r="O20" s="473">
        <v>849</v>
      </c>
      <c r="P20" s="473">
        <v>54654</v>
      </c>
      <c r="Q20" s="473">
        <v>8015</v>
      </c>
      <c r="R20" s="473">
        <v>323588</v>
      </c>
      <c r="S20" s="473">
        <v>7101</v>
      </c>
      <c r="T20" s="227"/>
      <c r="U20" s="227"/>
      <c r="V20" s="227"/>
      <c r="W20" s="187"/>
      <c r="X20" s="280"/>
      <c r="Y20" s="280"/>
      <c r="Z20" s="294" t="s">
        <v>440</v>
      </c>
      <c r="AA20" s="21">
        <v>16</v>
      </c>
      <c r="AC20" s="92" t="s">
        <v>780</v>
      </c>
    </row>
    <row r="21" spans="1:29" s="14" customFormat="1" ht="14.1" customHeight="1">
      <c r="A21" s="21">
        <v>17</v>
      </c>
      <c r="B21" s="294" t="s">
        <v>441</v>
      </c>
      <c r="C21" s="213">
        <v>34.659999999999997</v>
      </c>
      <c r="D21" s="213">
        <v>84.47</v>
      </c>
      <c r="E21" s="213">
        <v>38.340000000000003</v>
      </c>
      <c r="F21" s="213">
        <v>53.42</v>
      </c>
      <c r="G21" s="213">
        <v>0</v>
      </c>
      <c r="H21" s="213">
        <v>0</v>
      </c>
      <c r="I21" s="213">
        <v>0</v>
      </c>
      <c r="J21" s="213">
        <v>0</v>
      </c>
      <c r="K21" s="213">
        <v>0</v>
      </c>
      <c r="L21" s="213">
        <v>0</v>
      </c>
      <c r="M21" s="213">
        <v>0</v>
      </c>
      <c r="N21" s="213">
        <v>0</v>
      </c>
      <c r="O21" s="471">
        <v>84.47</v>
      </c>
      <c r="P21" s="471">
        <v>24.82</v>
      </c>
      <c r="Q21" s="471">
        <v>2.08</v>
      </c>
      <c r="R21" s="471">
        <v>44.58</v>
      </c>
      <c r="S21" s="471">
        <v>13.79</v>
      </c>
      <c r="T21" s="213"/>
      <c r="U21" s="213"/>
      <c r="V21" s="213"/>
      <c r="W21" s="187"/>
      <c r="X21" s="280"/>
      <c r="Y21" s="280"/>
      <c r="Z21" s="294" t="s">
        <v>441</v>
      </c>
      <c r="AA21" s="21">
        <v>17</v>
      </c>
      <c r="AC21" s="92" t="s">
        <v>781</v>
      </c>
    </row>
    <row r="22" spans="1:29" s="14" customFormat="1" ht="14.1" customHeight="1">
      <c r="A22" s="21">
        <v>18</v>
      </c>
      <c r="B22" s="295" t="s">
        <v>277</v>
      </c>
      <c r="C22" s="227">
        <v>9843</v>
      </c>
      <c r="D22" s="227">
        <v>557</v>
      </c>
      <c r="E22" s="227">
        <v>6025</v>
      </c>
      <c r="F22" s="227">
        <v>47186</v>
      </c>
      <c r="G22" s="227">
        <v>0</v>
      </c>
      <c r="H22" s="227">
        <v>0</v>
      </c>
      <c r="I22" s="227">
        <v>0</v>
      </c>
      <c r="J22" s="227">
        <v>0</v>
      </c>
      <c r="K22" s="227">
        <v>-484767221</v>
      </c>
      <c r="L22" s="227">
        <v>0</v>
      </c>
      <c r="M22" s="227">
        <v>0</v>
      </c>
      <c r="N22" s="227">
        <v>0</v>
      </c>
      <c r="O22" s="473">
        <v>557</v>
      </c>
      <c r="P22" s="473">
        <v>55999</v>
      </c>
      <c r="Q22" s="473">
        <v>8435</v>
      </c>
      <c r="R22" s="473">
        <v>335443</v>
      </c>
      <c r="S22" s="473">
        <v>6455</v>
      </c>
      <c r="T22" s="227"/>
      <c r="U22" s="227"/>
      <c r="V22" s="227"/>
      <c r="W22" s="187"/>
      <c r="X22" s="280"/>
      <c r="Y22" s="280"/>
      <c r="Z22" s="295" t="s">
        <v>277</v>
      </c>
      <c r="AA22" s="21">
        <v>18</v>
      </c>
      <c r="AC22" s="90" t="s">
        <v>782</v>
      </c>
    </row>
    <row r="23" spans="1:29" s="14" customFormat="1" ht="14.1" customHeight="1">
      <c r="A23" s="21">
        <v>19</v>
      </c>
      <c r="B23" s="295" t="s">
        <v>278</v>
      </c>
      <c r="C23" s="213">
        <v>48.8</v>
      </c>
      <c r="D23" s="213">
        <v>63.24</v>
      </c>
      <c r="E23" s="213">
        <v>42.77</v>
      </c>
      <c r="F23" s="213">
        <v>53</v>
      </c>
      <c r="G23" s="213">
        <v>0</v>
      </c>
      <c r="H23" s="213">
        <v>0</v>
      </c>
      <c r="I23" s="213">
        <v>0</v>
      </c>
      <c r="J23" s="213">
        <v>0</v>
      </c>
      <c r="K23" s="213">
        <v>0</v>
      </c>
      <c r="L23" s="213">
        <v>0</v>
      </c>
      <c r="M23" s="213">
        <v>0</v>
      </c>
      <c r="N23" s="213">
        <v>0</v>
      </c>
      <c r="O23" s="471">
        <v>63.24</v>
      </c>
      <c r="P23" s="471">
        <v>22.06</v>
      </c>
      <c r="Q23" s="471">
        <v>2.2599999999999998</v>
      </c>
      <c r="R23" s="471">
        <v>42.34</v>
      </c>
      <c r="S23" s="471">
        <v>14.67</v>
      </c>
      <c r="T23" s="213"/>
      <c r="U23" s="213"/>
      <c r="V23" s="213"/>
      <c r="W23" s="187"/>
      <c r="X23" s="280"/>
      <c r="Y23" s="280"/>
      <c r="Z23" s="295" t="s">
        <v>278</v>
      </c>
      <c r="AA23" s="21">
        <v>19</v>
      </c>
      <c r="AC23" s="90" t="s">
        <v>781</v>
      </c>
    </row>
    <row r="24" spans="1:29" s="14" customFormat="1" ht="14.1" customHeight="1">
      <c r="A24" s="21">
        <v>20</v>
      </c>
      <c r="B24" s="296" t="s">
        <v>442</v>
      </c>
      <c r="C24" s="233">
        <v>61</v>
      </c>
      <c r="D24" s="233">
        <v>0</v>
      </c>
      <c r="E24" s="233">
        <v>0</v>
      </c>
      <c r="F24" s="233">
        <v>14135</v>
      </c>
      <c r="G24" s="233">
        <v>0</v>
      </c>
      <c r="H24" s="233">
        <v>0</v>
      </c>
      <c r="I24" s="233">
        <v>0</v>
      </c>
      <c r="J24" s="233">
        <v>0</v>
      </c>
      <c r="K24" s="233">
        <v>0</v>
      </c>
      <c r="L24" s="233">
        <v>0</v>
      </c>
      <c r="M24" s="233">
        <v>0</v>
      </c>
      <c r="N24" s="233">
        <v>0</v>
      </c>
      <c r="O24" s="472" t="s">
        <v>1860</v>
      </c>
      <c r="P24" s="472">
        <v>33506</v>
      </c>
      <c r="Q24" s="472">
        <v>305519</v>
      </c>
      <c r="R24" s="472">
        <v>187056</v>
      </c>
      <c r="S24" s="472">
        <v>16976</v>
      </c>
      <c r="T24" s="233"/>
      <c r="U24" s="233"/>
      <c r="V24" s="233"/>
      <c r="W24" s="194"/>
      <c r="X24" s="283"/>
      <c r="Y24" s="283"/>
      <c r="Z24" s="296" t="s">
        <v>442</v>
      </c>
      <c r="AA24" s="21">
        <v>20</v>
      </c>
      <c r="AC24" s="91" t="s">
        <v>679</v>
      </c>
    </row>
    <row r="25" spans="1:29" s="13" customFormat="1" ht="14.1" customHeight="1">
      <c r="A25" s="21">
        <v>21</v>
      </c>
      <c r="B25" s="294" t="s">
        <v>443</v>
      </c>
      <c r="C25" s="213">
        <v>0.2</v>
      </c>
      <c r="D25" s="213">
        <v>0</v>
      </c>
      <c r="E25" s="213">
        <v>0</v>
      </c>
      <c r="F25" s="213">
        <v>14.99</v>
      </c>
      <c r="G25" s="213">
        <v>0</v>
      </c>
      <c r="H25" s="213">
        <v>0</v>
      </c>
      <c r="I25" s="213">
        <v>0</v>
      </c>
      <c r="J25" s="213">
        <v>0</v>
      </c>
      <c r="K25" s="213">
        <v>0</v>
      </c>
      <c r="L25" s="213">
        <v>0</v>
      </c>
      <c r="M25" s="213">
        <v>0</v>
      </c>
      <c r="N25" s="213">
        <v>0</v>
      </c>
      <c r="O25" s="471" t="s">
        <v>1860</v>
      </c>
      <c r="P25" s="471">
        <v>15.22</v>
      </c>
      <c r="Q25" s="471">
        <v>79.430000000000007</v>
      </c>
      <c r="R25" s="471">
        <v>25.77</v>
      </c>
      <c r="S25" s="471">
        <v>32.97</v>
      </c>
      <c r="T25" s="213"/>
      <c r="U25" s="213"/>
      <c r="V25" s="213"/>
      <c r="W25" s="187"/>
      <c r="X25" s="280"/>
      <c r="Y25" s="280"/>
      <c r="Z25" s="294" t="s">
        <v>443</v>
      </c>
      <c r="AA25" s="21">
        <v>21</v>
      </c>
      <c r="AC25" s="92" t="s">
        <v>680</v>
      </c>
    </row>
    <row r="26" spans="1:29" s="13" customFormat="1" ht="14.1" customHeight="1">
      <c r="A26" s="21">
        <v>22</v>
      </c>
      <c r="B26" s="295" t="s">
        <v>279</v>
      </c>
      <c r="C26" s="227">
        <v>0</v>
      </c>
      <c r="D26" s="227">
        <v>0</v>
      </c>
      <c r="E26" s="227">
        <v>0</v>
      </c>
      <c r="F26" s="227">
        <v>11044</v>
      </c>
      <c r="G26" s="227">
        <v>0</v>
      </c>
      <c r="H26" s="227">
        <v>0</v>
      </c>
      <c r="I26" s="227">
        <v>0</v>
      </c>
      <c r="J26" s="227">
        <v>0</v>
      </c>
      <c r="K26" s="227">
        <v>0</v>
      </c>
      <c r="L26" s="227">
        <v>0</v>
      </c>
      <c r="M26" s="227">
        <v>0</v>
      </c>
      <c r="N26" s="227">
        <v>0</v>
      </c>
      <c r="O26" s="473" t="s">
        <v>1860</v>
      </c>
      <c r="P26" s="473">
        <v>54736</v>
      </c>
      <c r="Q26" s="473">
        <v>300272</v>
      </c>
      <c r="R26" s="473">
        <v>202888</v>
      </c>
      <c r="S26" s="473">
        <v>26830</v>
      </c>
      <c r="T26" s="227"/>
      <c r="U26" s="227"/>
      <c r="V26" s="227"/>
      <c r="W26" s="187"/>
      <c r="X26" s="280"/>
      <c r="Y26" s="280"/>
      <c r="Z26" s="295" t="s">
        <v>279</v>
      </c>
      <c r="AA26" s="21">
        <v>22</v>
      </c>
      <c r="AC26" s="90" t="s">
        <v>681</v>
      </c>
    </row>
    <row r="27" spans="1:29" s="13" customFormat="1" ht="14.1" customHeight="1">
      <c r="A27" s="21">
        <v>23</v>
      </c>
      <c r="B27" s="295" t="s">
        <v>280</v>
      </c>
      <c r="C27" s="213">
        <v>0</v>
      </c>
      <c r="D27" s="213">
        <v>0</v>
      </c>
      <c r="E27" s="213">
        <v>0</v>
      </c>
      <c r="F27" s="213">
        <v>12.4</v>
      </c>
      <c r="G27" s="213">
        <v>0</v>
      </c>
      <c r="H27" s="213">
        <v>0</v>
      </c>
      <c r="I27" s="213">
        <v>0</v>
      </c>
      <c r="J27" s="213">
        <v>0</v>
      </c>
      <c r="K27" s="213">
        <v>0</v>
      </c>
      <c r="L27" s="213">
        <v>0</v>
      </c>
      <c r="M27" s="213">
        <v>0</v>
      </c>
      <c r="N27" s="213">
        <v>0</v>
      </c>
      <c r="O27" s="471" t="s">
        <v>1860</v>
      </c>
      <c r="P27" s="471">
        <v>21.56</v>
      </c>
      <c r="Q27" s="471">
        <v>80.33</v>
      </c>
      <c r="R27" s="471">
        <v>25.61</v>
      </c>
      <c r="S27" s="471">
        <v>60.99</v>
      </c>
      <c r="T27" s="213"/>
      <c r="U27" s="213"/>
      <c r="V27" s="213"/>
      <c r="W27" s="187"/>
      <c r="X27" s="280"/>
      <c r="Y27" s="280"/>
      <c r="Z27" s="295" t="s">
        <v>280</v>
      </c>
      <c r="AA27" s="21">
        <v>23</v>
      </c>
      <c r="AC27" s="90" t="s">
        <v>682</v>
      </c>
    </row>
    <row r="28" spans="1:29" s="13" customFormat="1" ht="14.1" customHeight="1">
      <c r="A28" s="21">
        <v>24</v>
      </c>
      <c r="B28" s="296" t="s">
        <v>169</v>
      </c>
      <c r="C28" s="233">
        <v>0</v>
      </c>
      <c r="D28" s="233">
        <v>0</v>
      </c>
      <c r="E28" s="233">
        <v>9181</v>
      </c>
      <c r="F28" s="233">
        <v>50957</v>
      </c>
      <c r="G28" s="233">
        <v>0</v>
      </c>
      <c r="H28" s="233">
        <v>0</v>
      </c>
      <c r="I28" s="233">
        <v>0</v>
      </c>
      <c r="J28" s="233">
        <v>0</v>
      </c>
      <c r="K28" s="233">
        <v>0</v>
      </c>
      <c r="L28" s="233">
        <v>0</v>
      </c>
      <c r="M28" s="233">
        <v>0</v>
      </c>
      <c r="N28" s="233">
        <v>0</v>
      </c>
      <c r="O28" s="472" t="s">
        <v>1860</v>
      </c>
      <c r="P28" s="472">
        <v>11928</v>
      </c>
      <c r="Q28" s="472" t="s">
        <v>1860</v>
      </c>
      <c r="R28" s="472">
        <v>149352</v>
      </c>
      <c r="S28" s="472">
        <v>6343</v>
      </c>
      <c r="T28" s="233"/>
      <c r="U28" s="233"/>
      <c r="V28" s="233"/>
      <c r="W28" s="194"/>
      <c r="X28" s="283"/>
      <c r="Y28" s="283"/>
      <c r="Z28" s="296" t="s">
        <v>169</v>
      </c>
      <c r="AA28" s="21">
        <v>24</v>
      </c>
      <c r="AC28" s="91" t="s">
        <v>683</v>
      </c>
    </row>
    <row r="29" spans="1:29" s="13" customFormat="1" ht="14.1" customHeight="1">
      <c r="A29" s="21">
        <v>25</v>
      </c>
      <c r="B29" s="294" t="s">
        <v>170</v>
      </c>
      <c r="C29" s="213">
        <v>0</v>
      </c>
      <c r="D29" s="213">
        <v>0</v>
      </c>
      <c r="E29" s="213">
        <v>55.91</v>
      </c>
      <c r="F29" s="213">
        <v>54.02</v>
      </c>
      <c r="G29" s="213">
        <v>0</v>
      </c>
      <c r="H29" s="213">
        <v>0</v>
      </c>
      <c r="I29" s="213">
        <v>0</v>
      </c>
      <c r="J29" s="213">
        <v>0</v>
      </c>
      <c r="K29" s="213">
        <v>0</v>
      </c>
      <c r="L29" s="213">
        <v>0</v>
      </c>
      <c r="M29" s="213">
        <v>0</v>
      </c>
      <c r="N29" s="213">
        <v>0</v>
      </c>
      <c r="O29" s="471" t="s">
        <v>1860</v>
      </c>
      <c r="P29" s="471">
        <v>5.42</v>
      </c>
      <c r="Q29" s="471" t="s">
        <v>1860</v>
      </c>
      <c r="R29" s="471">
        <v>20.57</v>
      </c>
      <c r="S29" s="471">
        <v>12.32</v>
      </c>
      <c r="T29" s="213"/>
      <c r="U29" s="213"/>
      <c r="V29" s="213"/>
      <c r="W29" s="187"/>
      <c r="X29" s="280"/>
      <c r="Y29" s="280"/>
      <c r="Z29" s="294" t="s">
        <v>170</v>
      </c>
      <c r="AA29" s="21">
        <v>25</v>
      </c>
      <c r="AC29" s="92" t="s">
        <v>684</v>
      </c>
    </row>
    <row r="30" spans="1:29" s="13" customFormat="1" ht="14.1" customHeight="1">
      <c r="A30" s="21">
        <v>26</v>
      </c>
      <c r="B30" s="295" t="s">
        <v>281</v>
      </c>
      <c r="C30" s="227">
        <v>0</v>
      </c>
      <c r="D30" s="227">
        <v>0</v>
      </c>
      <c r="E30" s="227">
        <v>6493</v>
      </c>
      <c r="F30" s="227">
        <v>43878</v>
      </c>
      <c r="G30" s="227">
        <v>0</v>
      </c>
      <c r="H30" s="227">
        <v>0</v>
      </c>
      <c r="I30" s="227">
        <v>0</v>
      </c>
      <c r="J30" s="227">
        <v>0</v>
      </c>
      <c r="K30" s="227">
        <v>0</v>
      </c>
      <c r="L30" s="227">
        <v>0</v>
      </c>
      <c r="M30" s="227">
        <v>0</v>
      </c>
      <c r="N30" s="227">
        <v>0</v>
      </c>
      <c r="O30" s="473" t="s">
        <v>1860</v>
      </c>
      <c r="P30" s="473">
        <v>13075</v>
      </c>
      <c r="Q30" s="473" t="s">
        <v>1860</v>
      </c>
      <c r="R30" s="473">
        <v>150921</v>
      </c>
      <c r="S30" s="473">
        <v>3407</v>
      </c>
      <c r="T30" s="227"/>
      <c r="U30" s="227"/>
      <c r="V30" s="227"/>
      <c r="W30" s="187"/>
      <c r="X30" s="280"/>
      <c r="Y30" s="280"/>
      <c r="Z30" s="295" t="s">
        <v>281</v>
      </c>
      <c r="AA30" s="21">
        <v>26</v>
      </c>
      <c r="AC30" s="90" t="s">
        <v>685</v>
      </c>
    </row>
    <row r="31" spans="1:29" s="13" customFormat="1" ht="14.1" customHeight="1">
      <c r="A31" s="21">
        <v>27</v>
      </c>
      <c r="B31" s="295" t="s">
        <v>282</v>
      </c>
      <c r="C31" s="213">
        <v>0</v>
      </c>
      <c r="D31" s="213">
        <v>0</v>
      </c>
      <c r="E31" s="213">
        <v>46.09</v>
      </c>
      <c r="F31" s="213">
        <v>49.28</v>
      </c>
      <c r="G31" s="213">
        <v>0</v>
      </c>
      <c r="H31" s="213">
        <v>0</v>
      </c>
      <c r="I31" s="213">
        <v>0</v>
      </c>
      <c r="J31" s="213">
        <v>0</v>
      </c>
      <c r="K31" s="213">
        <v>0</v>
      </c>
      <c r="L31" s="213">
        <v>0</v>
      </c>
      <c r="M31" s="213">
        <v>0</v>
      </c>
      <c r="N31" s="213">
        <v>0</v>
      </c>
      <c r="O31" s="471" t="s">
        <v>1860</v>
      </c>
      <c r="P31" s="471">
        <v>5.15</v>
      </c>
      <c r="Q31" s="471" t="s">
        <v>1860</v>
      </c>
      <c r="R31" s="471">
        <v>19.05</v>
      </c>
      <c r="S31" s="471">
        <v>7.74</v>
      </c>
      <c r="T31" s="213"/>
      <c r="U31" s="213"/>
      <c r="V31" s="213"/>
      <c r="W31" s="187"/>
      <c r="X31" s="280"/>
      <c r="Y31" s="280"/>
      <c r="Z31" s="295" t="s">
        <v>282</v>
      </c>
      <c r="AA31" s="21">
        <v>27</v>
      </c>
      <c r="AC31" s="90" t="s">
        <v>684</v>
      </c>
    </row>
    <row r="32" spans="1:29" s="13" customFormat="1" ht="14.1" customHeight="1">
      <c r="A32" s="21">
        <v>28</v>
      </c>
      <c r="B32" s="296" t="s">
        <v>171</v>
      </c>
      <c r="C32" s="233">
        <v>0</v>
      </c>
      <c r="D32" s="233">
        <v>0</v>
      </c>
      <c r="E32" s="233">
        <v>0</v>
      </c>
      <c r="F32" s="233">
        <v>6575</v>
      </c>
      <c r="G32" s="233">
        <v>0</v>
      </c>
      <c r="H32" s="233">
        <v>0</v>
      </c>
      <c r="I32" s="233">
        <v>0</v>
      </c>
      <c r="J32" s="233">
        <v>0</v>
      </c>
      <c r="K32" s="233">
        <v>0</v>
      </c>
      <c r="L32" s="233">
        <v>0</v>
      </c>
      <c r="M32" s="233">
        <v>0</v>
      </c>
      <c r="N32" s="233">
        <v>0</v>
      </c>
      <c r="O32" s="472" t="s">
        <v>1860</v>
      </c>
      <c r="P32" s="472">
        <v>84888</v>
      </c>
      <c r="Q32" s="472">
        <v>46982</v>
      </c>
      <c r="R32" s="472">
        <v>50973</v>
      </c>
      <c r="S32" s="472">
        <v>2204</v>
      </c>
      <c r="T32" s="233"/>
      <c r="U32" s="233"/>
      <c r="V32" s="233"/>
      <c r="W32" s="194"/>
      <c r="X32" s="283"/>
      <c r="Y32" s="283"/>
      <c r="Z32" s="296" t="s">
        <v>171</v>
      </c>
      <c r="AA32" s="21">
        <v>28</v>
      </c>
      <c r="AC32" s="91" t="s">
        <v>686</v>
      </c>
    </row>
    <row r="33" spans="1:29" s="13" customFormat="1" ht="14.1" customHeight="1">
      <c r="A33" s="21">
        <v>29</v>
      </c>
      <c r="B33" s="294" t="s">
        <v>172</v>
      </c>
      <c r="C33" s="213">
        <v>0</v>
      </c>
      <c r="D33" s="213">
        <v>0</v>
      </c>
      <c r="E33" s="213">
        <v>0</v>
      </c>
      <c r="F33" s="213">
        <v>6.97</v>
      </c>
      <c r="G33" s="213">
        <v>0</v>
      </c>
      <c r="H33" s="213">
        <v>0</v>
      </c>
      <c r="I33" s="213">
        <v>0</v>
      </c>
      <c r="J33" s="213">
        <v>0</v>
      </c>
      <c r="K33" s="213">
        <v>0</v>
      </c>
      <c r="L33" s="213">
        <v>0</v>
      </c>
      <c r="M33" s="213">
        <v>0</v>
      </c>
      <c r="N33" s="213">
        <v>0</v>
      </c>
      <c r="O33" s="471" t="s">
        <v>1860</v>
      </c>
      <c r="P33" s="471">
        <v>38.549999999999997</v>
      </c>
      <c r="Q33" s="471">
        <v>12.21</v>
      </c>
      <c r="R33" s="471">
        <v>7.02</v>
      </c>
      <c r="S33" s="471">
        <v>4.28</v>
      </c>
      <c r="T33" s="213"/>
      <c r="U33" s="213"/>
      <c r="V33" s="213"/>
      <c r="W33" s="187"/>
      <c r="X33" s="280"/>
      <c r="Y33" s="280"/>
      <c r="Z33" s="294" t="s">
        <v>172</v>
      </c>
      <c r="AA33" s="21">
        <v>29</v>
      </c>
      <c r="AC33" s="92" t="s">
        <v>687</v>
      </c>
    </row>
    <row r="34" spans="1:29" s="13" customFormat="1" ht="14.1" customHeight="1">
      <c r="A34" s="21">
        <v>30</v>
      </c>
      <c r="B34" s="295" t="s">
        <v>283</v>
      </c>
      <c r="C34" s="227">
        <v>0</v>
      </c>
      <c r="D34" s="227">
        <v>0</v>
      </c>
      <c r="E34" s="227">
        <v>0</v>
      </c>
      <c r="F34" s="227">
        <v>5221</v>
      </c>
      <c r="G34" s="227">
        <v>0</v>
      </c>
      <c r="H34" s="227">
        <v>0</v>
      </c>
      <c r="I34" s="227">
        <v>0</v>
      </c>
      <c r="J34" s="227">
        <v>0</v>
      </c>
      <c r="K34" s="227">
        <v>0</v>
      </c>
      <c r="L34" s="227">
        <v>0</v>
      </c>
      <c r="M34" s="227">
        <v>0</v>
      </c>
      <c r="N34" s="227">
        <v>0</v>
      </c>
      <c r="O34" s="473" t="s">
        <v>1860</v>
      </c>
      <c r="P34" s="473">
        <v>83685</v>
      </c>
      <c r="Q34" s="473">
        <v>58799</v>
      </c>
      <c r="R34" s="473">
        <v>56136</v>
      </c>
      <c r="S34" s="473">
        <v>1805</v>
      </c>
      <c r="T34" s="227"/>
      <c r="U34" s="227"/>
      <c r="V34" s="227"/>
      <c r="W34" s="187"/>
      <c r="X34" s="280"/>
      <c r="Y34" s="280"/>
      <c r="Z34" s="295" t="s">
        <v>283</v>
      </c>
      <c r="AA34" s="21">
        <v>30</v>
      </c>
      <c r="AC34" s="90" t="s">
        <v>688</v>
      </c>
    </row>
    <row r="35" spans="1:29" s="13" customFormat="1" ht="14.1" customHeight="1">
      <c r="A35" s="21">
        <v>31</v>
      </c>
      <c r="B35" s="295" t="s">
        <v>1346</v>
      </c>
      <c r="C35" s="213">
        <v>0</v>
      </c>
      <c r="D35" s="213">
        <v>0</v>
      </c>
      <c r="E35" s="213">
        <v>0</v>
      </c>
      <c r="F35" s="213">
        <v>5.86</v>
      </c>
      <c r="G35" s="213">
        <v>0</v>
      </c>
      <c r="H35" s="213">
        <v>0</v>
      </c>
      <c r="I35" s="213">
        <v>0</v>
      </c>
      <c r="J35" s="213">
        <v>0</v>
      </c>
      <c r="K35" s="213">
        <v>0</v>
      </c>
      <c r="L35" s="213">
        <v>0</v>
      </c>
      <c r="M35" s="213">
        <v>0</v>
      </c>
      <c r="N35" s="213">
        <v>0</v>
      </c>
      <c r="O35" s="471" t="s">
        <v>1860</v>
      </c>
      <c r="P35" s="471">
        <v>32.96</v>
      </c>
      <c r="Q35" s="471">
        <v>15.73</v>
      </c>
      <c r="R35" s="471">
        <v>7.09</v>
      </c>
      <c r="S35" s="471">
        <v>4.0999999999999996</v>
      </c>
      <c r="T35" s="213"/>
      <c r="U35" s="213"/>
      <c r="V35" s="213"/>
      <c r="W35" s="187"/>
      <c r="X35" s="280"/>
      <c r="Y35" s="280"/>
      <c r="Z35" s="295" t="s">
        <v>1346</v>
      </c>
      <c r="AA35" s="21">
        <v>31</v>
      </c>
      <c r="AC35" s="90" t="s">
        <v>687</v>
      </c>
    </row>
    <row r="36" spans="1:29" s="13" customFormat="1" ht="14.1" customHeight="1">
      <c r="A36" s="21">
        <v>32</v>
      </c>
      <c r="B36" s="296" t="s">
        <v>173</v>
      </c>
      <c r="C36" s="233">
        <v>10621</v>
      </c>
      <c r="D36" s="233">
        <v>849</v>
      </c>
      <c r="E36" s="233">
        <v>15477</v>
      </c>
      <c r="F36" s="233">
        <v>122059</v>
      </c>
      <c r="G36" s="233">
        <v>0</v>
      </c>
      <c r="H36" s="233">
        <v>0</v>
      </c>
      <c r="I36" s="233">
        <v>0</v>
      </c>
      <c r="J36" s="233">
        <v>0</v>
      </c>
      <c r="K36" s="233">
        <v>-484767221</v>
      </c>
      <c r="L36" s="233">
        <v>0</v>
      </c>
      <c r="M36" s="233">
        <v>0</v>
      </c>
      <c r="N36" s="233">
        <v>0</v>
      </c>
      <c r="O36" s="472">
        <v>849</v>
      </c>
      <c r="P36" s="472">
        <v>184977</v>
      </c>
      <c r="Q36" s="472">
        <v>360515</v>
      </c>
      <c r="R36" s="472">
        <v>710969</v>
      </c>
      <c r="S36" s="472">
        <v>32624</v>
      </c>
      <c r="T36" s="233"/>
      <c r="U36" s="233"/>
      <c r="V36" s="233"/>
      <c r="W36" s="194"/>
      <c r="X36" s="283"/>
      <c r="Y36" s="283"/>
      <c r="Z36" s="296" t="s">
        <v>173</v>
      </c>
      <c r="AA36" s="21">
        <v>32</v>
      </c>
      <c r="AC36" s="91" t="s">
        <v>689</v>
      </c>
    </row>
    <row r="37" spans="1:29" s="13" customFormat="1" ht="14.1" customHeight="1">
      <c r="A37" s="21">
        <v>33</v>
      </c>
      <c r="B37" s="294" t="s">
        <v>174</v>
      </c>
      <c r="C37" s="213">
        <v>34.869999999999997</v>
      </c>
      <c r="D37" s="213">
        <v>84.47</v>
      </c>
      <c r="E37" s="213">
        <v>94.25</v>
      </c>
      <c r="F37" s="213">
        <v>129.4</v>
      </c>
      <c r="G37" s="213">
        <v>0</v>
      </c>
      <c r="H37" s="213">
        <v>0</v>
      </c>
      <c r="I37" s="213">
        <v>0</v>
      </c>
      <c r="J37" s="213">
        <v>0</v>
      </c>
      <c r="K37" s="213">
        <v>0</v>
      </c>
      <c r="L37" s="213">
        <v>0</v>
      </c>
      <c r="M37" s="213">
        <v>0</v>
      </c>
      <c r="N37" s="213">
        <v>0</v>
      </c>
      <c r="O37" s="471">
        <v>84.47</v>
      </c>
      <c r="P37" s="471">
        <v>84</v>
      </c>
      <c r="Q37" s="471">
        <v>93.73</v>
      </c>
      <c r="R37" s="471">
        <v>97.94</v>
      </c>
      <c r="S37" s="471">
        <v>63.36</v>
      </c>
      <c r="T37" s="213"/>
      <c r="U37" s="213"/>
      <c r="V37" s="213"/>
      <c r="W37" s="187"/>
      <c r="X37" s="280"/>
      <c r="Y37" s="280"/>
      <c r="Z37" s="294" t="s">
        <v>174</v>
      </c>
      <c r="AA37" s="21">
        <v>33</v>
      </c>
      <c r="AC37" s="92" t="s">
        <v>690</v>
      </c>
    </row>
    <row r="38" spans="1:29" s="13" customFormat="1" ht="14.1" customHeight="1">
      <c r="A38" s="21">
        <v>34</v>
      </c>
      <c r="B38" s="295" t="s">
        <v>284</v>
      </c>
      <c r="C38" s="227">
        <v>9843</v>
      </c>
      <c r="D38" s="227">
        <v>557</v>
      </c>
      <c r="E38" s="227">
        <v>12518</v>
      </c>
      <c r="F38" s="227">
        <v>107329</v>
      </c>
      <c r="G38" s="227">
        <v>0</v>
      </c>
      <c r="H38" s="227">
        <v>0</v>
      </c>
      <c r="I38" s="227">
        <v>0</v>
      </c>
      <c r="J38" s="227">
        <v>0</v>
      </c>
      <c r="K38" s="227">
        <v>-484767221</v>
      </c>
      <c r="L38" s="227">
        <v>0</v>
      </c>
      <c r="M38" s="227">
        <v>0</v>
      </c>
      <c r="N38" s="227">
        <v>0</v>
      </c>
      <c r="O38" s="473">
        <v>557</v>
      </c>
      <c r="P38" s="473">
        <v>207495</v>
      </c>
      <c r="Q38" s="473">
        <v>367506</v>
      </c>
      <c r="R38" s="473">
        <v>745387</v>
      </c>
      <c r="S38" s="473">
        <v>38497</v>
      </c>
      <c r="T38" s="227"/>
      <c r="U38" s="227"/>
      <c r="V38" s="227"/>
      <c r="W38" s="187"/>
      <c r="X38" s="280"/>
      <c r="Y38" s="280"/>
      <c r="Z38" s="295" t="s">
        <v>284</v>
      </c>
      <c r="AA38" s="21">
        <v>34</v>
      </c>
      <c r="AC38" s="90" t="s">
        <v>691</v>
      </c>
    </row>
    <row r="39" spans="1:29" s="13" customFormat="1" ht="14.1" customHeight="1">
      <c r="A39" s="21">
        <v>35</v>
      </c>
      <c r="B39" s="295" t="s">
        <v>285</v>
      </c>
      <c r="C39" s="213">
        <v>48.8</v>
      </c>
      <c r="D39" s="213">
        <v>63.24</v>
      </c>
      <c r="E39" s="213">
        <v>88.87</v>
      </c>
      <c r="F39" s="213">
        <v>120.54</v>
      </c>
      <c r="G39" s="213">
        <v>0</v>
      </c>
      <c r="H39" s="213">
        <v>0</v>
      </c>
      <c r="I39" s="213">
        <v>0</v>
      </c>
      <c r="J39" s="213">
        <v>0</v>
      </c>
      <c r="K39" s="213">
        <v>0</v>
      </c>
      <c r="L39" s="213">
        <v>0</v>
      </c>
      <c r="M39" s="213">
        <v>0</v>
      </c>
      <c r="N39" s="213">
        <v>0</v>
      </c>
      <c r="O39" s="471">
        <v>63.24</v>
      </c>
      <c r="P39" s="471">
        <v>81.73</v>
      </c>
      <c r="Q39" s="471">
        <v>98.32</v>
      </c>
      <c r="R39" s="471">
        <v>94.09</v>
      </c>
      <c r="S39" s="471">
        <v>87.51</v>
      </c>
      <c r="T39" s="213"/>
      <c r="U39" s="213"/>
      <c r="V39" s="213"/>
      <c r="W39" s="187"/>
      <c r="X39" s="280"/>
      <c r="Y39" s="280"/>
      <c r="Z39" s="295" t="s">
        <v>285</v>
      </c>
      <c r="AA39" s="21">
        <v>35</v>
      </c>
      <c r="AC39" s="90" t="s">
        <v>690</v>
      </c>
    </row>
    <row r="40" spans="1:29" s="13" customFormat="1" ht="14.1" customHeight="1">
      <c r="A40" s="21">
        <v>36</v>
      </c>
      <c r="B40" s="285" t="s">
        <v>132</v>
      </c>
      <c r="C40" s="233"/>
      <c r="D40" s="233"/>
      <c r="E40" s="233"/>
      <c r="F40" s="233"/>
      <c r="G40" s="233"/>
      <c r="H40" s="233"/>
      <c r="I40" s="233"/>
      <c r="J40" s="233"/>
      <c r="K40" s="233"/>
      <c r="L40" s="233"/>
      <c r="M40" s="233"/>
      <c r="N40" s="233"/>
      <c r="O40" s="472" t="s">
        <v>1860</v>
      </c>
      <c r="P40" s="472" t="s">
        <v>1860</v>
      </c>
      <c r="Q40" s="472" t="s">
        <v>1860</v>
      </c>
      <c r="R40" s="472" t="s">
        <v>1860</v>
      </c>
      <c r="S40" s="472" t="s">
        <v>1860</v>
      </c>
      <c r="T40" s="233"/>
      <c r="U40" s="233"/>
      <c r="V40" s="233"/>
      <c r="W40" s="194"/>
      <c r="X40" s="283"/>
      <c r="Y40" s="283"/>
      <c r="Z40" s="285" t="s">
        <v>132</v>
      </c>
      <c r="AA40" s="21">
        <v>36</v>
      </c>
      <c r="AC40" s="65"/>
    </row>
    <row r="41" spans="1:29" s="13" customFormat="1" ht="14.1" customHeight="1">
      <c r="A41" s="21">
        <v>37</v>
      </c>
      <c r="B41" s="206" t="s">
        <v>286</v>
      </c>
      <c r="C41" s="227">
        <v>1</v>
      </c>
      <c r="D41" s="227">
        <v>0</v>
      </c>
      <c r="E41" s="227">
        <v>1</v>
      </c>
      <c r="F41" s="227">
        <v>30</v>
      </c>
      <c r="G41" s="227">
        <v>0</v>
      </c>
      <c r="H41" s="227">
        <v>0</v>
      </c>
      <c r="I41" s="227">
        <v>0</v>
      </c>
      <c r="J41" s="227">
        <v>0</v>
      </c>
      <c r="K41" s="227">
        <v>0</v>
      </c>
      <c r="L41" s="227">
        <v>0</v>
      </c>
      <c r="M41" s="227">
        <v>0</v>
      </c>
      <c r="N41" s="227">
        <v>0</v>
      </c>
      <c r="O41" s="473" t="s">
        <v>1860</v>
      </c>
      <c r="P41" s="473" t="s">
        <v>1860</v>
      </c>
      <c r="Q41" s="473">
        <v>26</v>
      </c>
      <c r="R41" s="473">
        <v>275</v>
      </c>
      <c r="S41" s="473">
        <v>9</v>
      </c>
      <c r="T41" s="227"/>
      <c r="U41" s="227"/>
      <c r="V41" s="227"/>
      <c r="W41" s="187"/>
      <c r="X41" s="280"/>
      <c r="Y41" s="280"/>
      <c r="Z41" s="206" t="s">
        <v>286</v>
      </c>
      <c r="AA41" s="21">
        <v>37</v>
      </c>
      <c r="AC41" s="94" t="s">
        <v>692</v>
      </c>
    </row>
    <row r="42" spans="1:29" s="13" customFormat="1" ht="14.1" customHeight="1">
      <c r="A42" s="21">
        <v>38</v>
      </c>
      <c r="B42" s="206" t="s">
        <v>287</v>
      </c>
      <c r="C42" s="227">
        <v>172908</v>
      </c>
      <c r="D42" s="227">
        <v>14674</v>
      </c>
      <c r="E42" s="227">
        <v>120738</v>
      </c>
      <c r="F42" s="227">
        <v>12652</v>
      </c>
      <c r="G42" s="227">
        <v>0</v>
      </c>
      <c r="H42" s="227">
        <v>0</v>
      </c>
      <c r="I42" s="227">
        <v>0</v>
      </c>
      <c r="J42" s="227">
        <v>0</v>
      </c>
      <c r="K42" s="227">
        <v>0</v>
      </c>
      <c r="L42" s="227">
        <v>0</v>
      </c>
      <c r="M42" s="227">
        <v>0</v>
      </c>
      <c r="N42" s="227">
        <v>0</v>
      </c>
      <c r="O42" s="473">
        <v>14674</v>
      </c>
      <c r="P42" s="473" t="s">
        <v>1860</v>
      </c>
      <c r="Q42" s="473">
        <v>62331</v>
      </c>
      <c r="R42" s="473">
        <v>12369</v>
      </c>
      <c r="S42" s="473">
        <v>20252</v>
      </c>
      <c r="T42" s="227"/>
      <c r="U42" s="227"/>
      <c r="V42" s="227"/>
      <c r="W42" s="187"/>
      <c r="X42" s="280"/>
      <c r="Y42" s="280"/>
      <c r="Z42" s="206" t="s">
        <v>287</v>
      </c>
      <c r="AA42" s="21">
        <v>38</v>
      </c>
      <c r="AC42" s="94" t="s">
        <v>693</v>
      </c>
    </row>
    <row r="43" spans="1:29" s="13" customFormat="1" ht="14.1" customHeight="1">
      <c r="A43" s="21">
        <v>39</v>
      </c>
      <c r="B43" s="206" t="s">
        <v>288</v>
      </c>
      <c r="C43" s="227">
        <v>84371</v>
      </c>
      <c r="D43" s="227">
        <v>9280</v>
      </c>
      <c r="E43" s="227">
        <v>51644</v>
      </c>
      <c r="F43" s="227">
        <v>6705</v>
      </c>
      <c r="G43" s="227">
        <v>0</v>
      </c>
      <c r="H43" s="227">
        <v>0</v>
      </c>
      <c r="I43" s="227">
        <v>0</v>
      </c>
      <c r="J43" s="227">
        <v>0</v>
      </c>
      <c r="K43" s="227">
        <v>0</v>
      </c>
      <c r="L43" s="227">
        <v>0</v>
      </c>
      <c r="M43" s="227">
        <v>0</v>
      </c>
      <c r="N43" s="227">
        <v>0</v>
      </c>
      <c r="O43" s="473">
        <v>9280</v>
      </c>
      <c r="P43" s="473" t="s">
        <v>1860</v>
      </c>
      <c r="Q43" s="473">
        <v>1407</v>
      </c>
      <c r="R43" s="473">
        <v>5237</v>
      </c>
      <c r="S43" s="473">
        <v>2972</v>
      </c>
      <c r="T43" s="227"/>
      <c r="U43" s="227"/>
      <c r="V43" s="227"/>
      <c r="W43" s="187"/>
      <c r="X43" s="280"/>
      <c r="Y43" s="280"/>
      <c r="Z43" s="206" t="s">
        <v>288</v>
      </c>
      <c r="AA43" s="21">
        <v>39</v>
      </c>
      <c r="AC43" s="94" t="s">
        <v>694</v>
      </c>
    </row>
    <row r="44" spans="1:29" s="14" customFormat="1" ht="14.1" customHeight="1">
      <c r="A44" s="21">
        <v>40</v>
      </c>
      <c r="B44" s="206" t="s">
        <v>289</v>
      </c>
      <c r="C44" s="227">
        <v>0</v>
      </c>
      <c r="D44" s="227">
        <v>0</v>
      </c>
      <c r="E44" s="227">
        <v>0</v>
      </c>
      <c r="F44" s="227">
        <v>1569</v>
      </c>
      <c r="G44" s="227">
        <v>0</v>
      </c>
      <c r="H44" s="227">
        <v>0</v>
      </c>
      <c r="I44" s="227">
        <v>0</v>
      </c>
      <c r="J44" s="227">
        <v>0</v>
      </c>
      <c r="K44" s="227">
        <v>0</v>
      </c>
      <c r="L44" s="227">
        <v>0</v>
      </c>
      <c r="M44" s="227">
        <v>0</v>
      </c>
      <c r="N44" s="227">
        <v>0</v>
      </c>
      <c r="O44" s="473" t="s">
        <v>1860</v>
      </c>
      <c r="P44" s="473" t="s">
        <v>1860</v>
      </c>
      <c r="Q44" s="473">
        <v>50073</v>
      </c>
      <c r="R44" s="473">
        <v>3168</v>
      </c>
      <c r="S44" s="473">
        <v>12352</v>
      </c>
      <c r="T44" s="227"/>
      <c r="U44" s="227"/>
      <c r="V44" s="227"/>
      <c r="W44" s="187"/>
      <c r="X44" s="280"/>
      <c r="Y44" s="280"/>
      <c r="Z44" s="206" t="s">
        <v>289</v>
      </c>
      <c r="AA44" s="21">
        <v>40</v>
      </c>
      <c r="AC44" s="94" t="s">
        <v>695</v>
      </c>
    </row>
    <row r="45" spans="1:29" s="13" customFormat="1" ht="14.1" customHeight="1">
      <c r="A45" s="21">
        <v>41</v>
      </c>
      <c r="B45" s="206" t="s">
        <v>290</v>
      </c>
      <c r="C45" s="227">
        <v>0</v>
      </c>
      <c r="D45" s="227">
        <v>0</v>
      </c>
      <c r="E45" s="227">
        <v>55650</v>
      </c>
      <c r="F45" s="227">
        <v>6235</v>
      </c>
      <c r="G45" s="227">
        <v>0</v>
      </c>
      <c r="H45" s="227">
        <v>0</v>
      </c>
      <c r="I45" s="227">
        <v>0</v>
      </c>
      <c r="J45" s="227">
        <v>0</v>
      </c>
      <c r="K45" s="227">
        <v>0</v>
      </c>
      <c r="L45" s="227">
        <v>0</v>
      </c>
      <c r="M45" s="227">
        <v>0</v>
      </c>
      <c r="N45" s="227">
        <v>0</v>
      </c>
      <c r="O45" s="473" t="s">
        <v>1860</v>
      </c>
      <c r="P45" s="473" t="s">
        <v>1860</v>
      </c>
      <c r="Q45" s="473" t="s">
        <v>1860</v>
      </c>
      <c r="R45" s="473">
        <v>2356</v>
      </c>
      <c r="S45" s="473">
        <v>1568</v>
      </c>
      <c r="T45" s="227"/>
      <c r="U45" s="227"/>
      <c r="V45" s="227"/>
      <c r="W45" s="187"/>
      <c r="X45" s="280"/>
      <c r="Y45" s="280"/>
      <c r="Z45" s="206" t="s">
        <v>290</v>
      </c>
      <c r="AA45" s="21">
        <v>41</v>
      </c>
      <c r="AC45" s="94" t="s">
        <v>696</v>
      </c>
    </row>
    <row r="46" spans="1:29" s="13" customFormat="1" ht="14.1" customHeight="1">
      <c r="A46" s="21">
        <v>42</v>
      </c>
      <c r="B46" s="206" t="s">
        <v>291</v>
      </c>
      <c r="C46" s="227">
        <v>0</v>
      </c>
      <c r="D46" s="227">
        <v>0</v>
      </c>
      <c r="E46" s="227">
        <v>0</v>
      </c>
      <c r="F46" s="227">
        <v>742</v>
      </c>
      <c r="G46" s="227">
        <v>0</v>
      </c>
      <c r="H46" s="227">
        <v>0</v>
      </c>
      <c r="I46" s="227">
        <v>0</v>
      </c>
      <c r="J46" s="227">
        <v>0</v>
      </c>
      <c r="K46" s="227">
        <v>0</v>
      </c>
      <c r="L46" s="227">
        <v>0</v>
      </c>
      <c r="M46" s="227">
        <v>0</v>
      </c>
      <c r="N46" s="227">
        <v>0</v>
      </c>
      <c r="O46" s="473" t="s">
        <v>1860</v>
      </c>
      <c r="P46" s="473" t="s">
        <v>1860</v>
      </c>
      <c r="Q46" s="473">
        <v>9805</v>
      </c>
      <c r="R46" s="473">
        <v>876</v>
      </c>
      <c r="S46" s="473">
        <v>831</v>
      </c>
      <c r="T46" s="227"/>
      <c r="U46" s="227"/>
      <c r="V46" s="227"/>
      <c r="W46" s="187"/>
      <c r="X46" s="280"/>
      <c r="Y46" s="280"/>
      <c r="Z46" s="206" t="s">
        <v>291</v>
      </c>
      <c r="AA46" s="21">
        <v>42</v>
      </c>
      <c r="AC46" s="94" t="s">
        <v>697</v>
      </c>
    </row>
    <row r="47" spans="1:29" s="13" customFormat="1" ht="14.1" customHeight="1">
      <c r="A47" s="21">
        <v>43</v>
      </c>
      <c r="B47" s="206" t="s">
        <v>292</v>
      </c>
      <c r="C47" s="227">
        <v>84371</v>
      </c>
      <c r="D47" s="227">
        <v>9280</v>
      </c>
      <c r="E47" s="227">
        <v>107294</v>
      </c>
      <c r="F47" s="227">
        <v>15251</v>
      </c>
      <c r="G47" s="227">
        <v>0</v>
      </c>
      <c r="H47" s="227">
        <v>0</v>
      </c>
      <c r="I47" s="227">
        <v>0</v>
      </c>
      <c r="J47" s="227">
        <v>0</v>
      </c>
      <c r="K47" s="227">
        <v>0</v>
      </c>
      <c r="L47" s="227">
        <v>0</v>
      </c>
      <c r="M47" s="227">
        <v>0</v>
      </c>
      <c r="N47" s="227">
        <v>0</v>
      </c>
      <c r="O47" s="473">
        <v>9280</v>
      </c>
      <c r="P47" s="473" t="s">
        <v>1860</v>
      </c>
      <c r="Q47" s="473">
        <v>61285</v>
      </c>
      <c r="R47" s="473">
        <v>11638</v>
      </c>
      <c r="S47" s="473">
        <v>17723</v>
      </c>
      <c r="T47" s="227"/>
      <c r="U47" s="227"/>
      <c r="V47" s="227"/>
      <c r="W47" s="187"/>
      <c r="X47" s="280"/>
      <c r="Y47" s="280"/>
      <c r="Z47" s="206" t="s">
        <v>292</v>
      </c>
      <c r="AA47" s="21">
        <v>43</v>
      </c>
      <c r="AC47" s="94" t="s">
        <v>698</v>
      </c>
    </row>
    <row r="48" spans="1:29" s="13" customFormat="1" ht="14.1" customHeight="1">
      <c r="A48" s="21">
        <v>44</v>
      </c>
      <c r="B48" s="285" t="s">
        <v>1062</v>
      </c>
      <c r="C48" s="233"/>
      <c r="D48" s="233"/>
      <c r="E48" s="233"/>
      <c r="F48" s="233"/>
      <c r="G48" s="233"/>
      <c r="H48" s="233"/>
      <c r="I48" s="233"/>
      <c r="J48" s="233"/>
      <c r="K48" s="233"/>
      <c r="L48" s="233"/>
      <c r="M48" s="233"/>
      <c r="N48" s="233"/>
      <c r="O48" s="472" t="s">
        <v>1860</v>
      </c>
      <c r="P48" s="472" t="s">
        <v>1860</v>
      </c>
      <c r="Q48" s="472" t="s">
        <v>1860</v>
      </c>
      <c r="R48" s="472" t="s">
        <v>1860</v>
      </c>
      <c r="S48" s="472" t="s">
        <v>1860</v>
      </c>
      <c r="T48" s="233"/>
      <c r="U48" s="233"/>
      <c r="V48" s="233"/>
      <c r="W48" s="194"/>
      <c r="X48" s="283"/>
      <c r="Y48" s="283"/>
      <c r="Z48" s="285" t="s">
        <v>1062</v>
      </c>
      <c r="AA48" s="21">
        <v>44</v>
      </c>
      <c r="AC48" s="65"/>
    </row>
    <row r="49" spans="1:32" s="13" customFormat="1" ht="14.1" customHeight="1">
      <c r="A49" s="21">
        <v>45</v>
      </c>
      <c r="B49" s="206" t="s">
        <v>1063</v>
      </c>
      <c r="C49" s="213">
        <v>73.209999999999994</v>
      </c>
      <c r="D49" s="213">
        <v>52.1</v>
      </c>
      <c r="E49" s="213">
        <v>81.849999999999994</v>
      </c>
      <c r="F49" s="213">
        <v>78.680000000000007</v>
      </c>
      <c r="G49" s="213">
        <v>63.62</v>
      </c>
      <c r="H49" s="213">
        <v>100</v>
      </c>
      <c r="I49" s="213">
        <v>98.84</v>
      </c>
      <c r="J49" s="213">
        <v>62.98</v>
      </c>
      <c r="K49" s="213">
        <v>86.95</v>
      </c>
      <c r="L49" s="213">
        <v>81.88</v>
      </c>
      <c r="M49" s="213">
        <v>98.15</v>
      </c>
      <c r="N49" s="213">
        <v>72.69</v>
      </c>
      <c r="O49" s="471">
        <v>52.1</v>
      </c>
      <c r="P49" s="471">
        <v>75.88</v>
      </c>
      <c r="Q49" s="471">
        <v>71.37</v>
      </c>
      <c r="R49" s="471">
        <v>68.37</v>
      </c>
      <c r="S49" s="471">
        <v>75.510000000000005</v>
      </c>
      <c r="T49" s="213"/>
      <c r="U49" s="213"/>
      <c r="V49" s="213"/>
      <c r="W49" s="187"/>
      <c r="X49" s="280"/>
      <c r="Y49" s="280"/>
      <c r="Z49" s="206" t="s">
        <v>1063</v>
      </c>
      <c r="AA49" s="21">
        <v>45</v>
      </c>
      <c r="AC49" s="94" t="s">
        <v>699</v>
      </c>
    </row>
    <row r="50" spans="1:32" s="13" customFormat="1" ht="14.1" customHeight="1">
      <c r="A50" s="21">
        <v>46</v>
      </c>
      <c r="B50" s="206" t="s">
        <v>50</v>
      </c>
      <c r="C50" s="213">
        <v>24.44</v>
      </c>
      <c r="D50" s="213">
        <v>42.02</v>
      </c>
      <c r="E50" s="213">
        <v>15.99</v>
      </c>
      <c r="F50" s="213">
        <v>0</v>
      </c>
      <c r="G50" s="213">
        <v>36.380000000000003</v>
      </c>
      <c r="H50" s="213">
        <v>0</v>
      </c>
      <c r="I50" s="213">
        <v>0</v>
      </c>
      <c r="J50" s="213">
        <v>33.74</v>
      </c>
      <c r="K50" s="213">
        <v>13.05</v>
      </c>
      <c r="L50" s="213">
        <v>17.47</v>
      </c>
      <c r="M50" s="213">
        <v>1.85</v>
      </c>
      <c r="N50" s="213">
        <v>27.31</v>
      </c>
      <c r="O50" s="471">
        <v>42.02</v>
      </c>
      <c r="P50" s="471">
        <v>3.35</v>
      </c>
      <c r="Q50" s="471">
        <v>17.48</v>
      </c>
      <c r="R50" s="471" t="s">
        <v>1860</v>
      </c>
      <c r="S50" s="471">
        <v>18.04</v>
      </c>
      <c r="T50" s="213"/>
      <c r="U50" s="213"/>
      <c r="V50" s="213"/>
      <c r="W50" s="187"/>
      <c r="X50" s="280"/>
      <c r="Y50" s="280"/>
      <c r="Z50" s="206" t="s">
        <v>50</v>
      </c>
      <c r="AA50" s="21">
        <v>46</v>
      </c>
      <c r="AC50" s="94" t="s">
        <v>700</v>
      </c>
    </row>
    <row r="51" spans="1:32" s="13" customFormat="1" ht="14.1" customHeight="1">
      <c r="A51" s="21">
        <v>47</v>
      </c>
      <c r="B51" s="293" t="s">
        <v>51</v>
      </c>
      <c r="C51" s="213">
        <v>2.06</v>
      </c>
      <c r="D51" s="213">
        <v>5.04</v>
      </c>
      <c r="E51" s="213">
        <v>2.08</v>
      </c>
      <c r="F51" s="213">
        <v>5.19</v>
      </c>
      <c r="G51" s="213">
        <v>1.74</v>
      </c>
      <c r="H51" s="213">
        <v>0</v>
      </c>
      <c r="I51" s="213">
        <v>1.1599999999999999</v>
      </c>
      <c r="J51" s="213">
        <v>3.29</v>
      </c>
      <c r="K51" s="213">
        <v>0</v>
      </c>
      <c r="L51" s="213">
        <v>0.65</v>
      </c>
      <c r="M51" s="213">
        <v>0</v>
      </c>
      <c r="N51" s="213">
        <v>0</v>
      </c>
      <c r="O51" s="471">
        <v>5.04</v>
      </c>
      <c r="P51" s="471">
        <v>2.11</v>
      </c>
      <c r="Q51" s="471">
        <v>1.1399999999999999</v>
      </c>
      <c r="R51" s="471" t="s">
        <v>1860</v>
      </c>
      <c r="S51" s="471" t="s">
        <v>1860</v>
      </c>
      <c r="T51" s="213"/>
      <c r="U51" s="213"/>
      <c r="V51" s="213"/>
      <c r="W51" s="187"/>
      <c r="X51" s="280"/>
      <c r="Y51" s="280"/>
      <c r="Z51" s="293" t="s">
        <v>51</v>
      </c>
      <c r="AA51" s="21">
        <v>47</v>
      </c>
      <c r="AC51" s="74" t="s">
        <v>701</v>
      </c>
    </row>
    <row r="52" spans="1:32" s="13" customFormat="1" ht="14.1" customHeight="1">
      <c r="A52" s="21">
        <v>48</v>
      </c>
      <c r="B52" s="206" t="s">
        <v>52</v>
      </c>
      <c r="C52" s="213">
        <v>0.28999999999999998</v>
      </c>
      <c r="D52" s="213">
        <v>0.84</v>
      </c>
      <c r="E52" s="213">
        <v>0.08</v>
      </c>
      <c r="F52" s="213">
        <v>16.14</v>
      </c>
      <c r="G52" s="213">
        <v>0</v>
      </c>
      <c r="H52" s="213">
        <v>0</v>
      </c>
      <c r="I52" s="213">
        <v>0</v>
      </c>
      <c r="J52" s="213">
        <v>0</v>
      </c>
      <c r="K52" s="213">
        <v>0</v>
      </c>
      <c r="L52" s="213">
        <v>0</v>
      </c>
      <c r="M52" s="213">
        <v>0</v>
      </c>
      <c r="N52" s="213">
        <v>0</v>
      </c>
      <c r="O52" s="471">
        <v>0.84</v>
      </c>
      <c r="P52" s="471">
        <v>18.66</v>
      </c>
      <c r="Q52" s="471">
        <v>10.46</v>
      </c>
      <c r="R52" s="471">
        <v>31.63</v>
      </c>
      <c r="S52" s="471">
        <v>6.45</v>
      </c>
      <c r="T52" s="213"/>
      <c r="U52" s="213"/>
      <c r="V52" s="213"/>
      <c r="W52" s="187"/>
      <c r="X52" s="280"/>
      <c r="Y52" s="280"/>
      <c r="Z52" s="206" t="s">
        <v>52</v>
      </c>
      <c r="AA52" s="21">
        <v>48</v>
      </c>
      <c r="AC52" s="94" t="s">
        <v>702</v>
      </c>
    </row>
    <row r="53" spans="1:32" s="13" customFormat="1" ht="14.1" customHeight="1">
      <c r="A53" s="21">
        <v>49</v>
      </c>
      <c r="B53" s="285" t="s">
        <v>959</v>
      </c>
      <c r="C53" s="233"/>
      <c r="D53" s="233"/>
      <c r="E53" s="233"/>
      <c r="F53" s="233"/>
      <c r="G53" s="233"/>
      <c r="H53" s="233"/>
      <c r="I53" s="233"/>
      <c r="J53" s="233"/>
      <c r="K53" s="233"/>
      <c r="L53" s="233"/>
      <c r="M53" s="233"/>
      <c r="N53" s="233"/>
      <c r="O53" s="472" t="s">
        <v>1860</v>
      </c>
      <c r="P53" s="472" t="s">
        <v>1860</v>
      </c>
      <c r="Q53" s="472" t="s">
        <v>1860</v>
      </c>
      <c r="R53" s="472" t="s">
        <v>1860</v>
      </c>
      <c r="S53" s="472" t="s">
        <v>1860</v>
      </c>
      <c r="T53" s="233"/>
      <c r="U53" s="233"/>
      <c r="V53" s="233"/>
      <c r="W53" s="194"/>
      <c r="X53" s="283"/>
      <c r="Y53" s="283"/>
      <c r="Z53" s="285" t="s">
        <v>959</v>
      </c>
      <c r="AA53" s="21">
        <v>49</v>
      </c>
      <c r="AC53" s="65"/>
    </row>
    <row r="54" spans="1:32" s="14" customFormat="1" ht="14.1" customHeight="1" thickBot="1">
      <c r="A54" s="19">
        <v>50</v>
      </c>
      <c r="B54" s="214" t="s">
        <v>56</v>
      </c>
      <c r="C54" s="215">
        <v>2.5099999999999998</v>
      </c>
      <c r="D54" s="215">
        <v>0</v>
      </c>
      <c r="E54" s="215">
        <v>0</v>
      </c>
      <c r="F54" s="215">
        <v>13.93</v>
      </c>
      <c r="G54" s="215">
        <v>0</v>
      </c>
      <c r="H54" s="215">
        <v>0</v>
      </c>
      <c r="I54" s="215">
        <v>0</v>
      </c>
      <c r="J54" s="215">
        <v>0</v>
      </c>
      <c r="K54" s="215">
        <v>0</v>
      </c>
      <c r="L54" s="215">
        <v>0</v>
      </c>
      <c r="M54" s="215">
        <v>0</v>
      </c>
      <c r="N54" s="215">
        <v>0</v>
      </c>
      <c r="O54" s="476" t="s">
        <v>1860</v>
      </c>
      <c r="P54" s="476">
        <v>23.63</v>
      </c>
      <c r="Q54" s="476">
        <v>17.13</v>
      </c>
      <c r="R54" s="476">
        <v>30.23</v>
      </c>
      <c r="S54" s="476">
        <v>6.83</v>
      </c>
      <c r="T54" s="215"/>
      <c r="U54" s="215"/>
      <c r="V54" s="215"/>
      <c r="W54" s="191"/>
      <c r="X54" s="289"/>
      <c r="Y54" s="289"/>
      <c r="Z54" s="214" t="s">
        <v>56</v>
      </c>
      <c r="AA54" s="19">
        <v>50</v>
      </c>
      <c r="AC54" s="95" t="s">
        <v>459</v>
      </c>
    </row>
    <row r="55" spans="1:32"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32">
      <c r="C56" s="303"/>
      <c r="D56" s="303"/>
      <c r="E56" s="303"/>
      <c r="F56" s="303"/>
      <c r="G56" s="303"/>
      <c r="H56" s="303"/>
      <c r="I56" s="303"/>
      <c r="J56" s="303"/>
      <c r="K56" s="303"/>
      <c r="L56" s="303"/>
      <c r="M56" s="303"/>
      <c r="N56" s="303"/>
      <c r="O56" s="303"/>
      <c r="P56" s="303"/>
      <c r="Q56" s="303"/>
      <c r="R56" s="303"/>
      <c r="S56" s="303"/>
      <c r="T56" s="303"/>
      <c r="U56" s="303"/>
      <c r="V56" s="303"/>
      <c r="AB56" s="14"/>
      <c r="AD56" s="14"/>
      <c r="AE56" s="14"/>
      <c r="AF56" s="14"/>
    </row>
    <row r="57" spans="1:32">
      <c r="C57" s="303"/>
      <c r="D57" s="303"/>
      <c r="E57" s="303"/>
      <c r="F57" s="303"/>
      <c r="G57" s="303"/>
      <c r="H57" s="303"/>
      <c r="I57" s="303"/>
      <c r="J57" s="303"/>
      <c r="K57" s="303"/>
      <c r="L57" s="303"/>
      <c r="M57" s="303"/>
      <c r="N57" s="303"/>
      <c r="O57" s="303"/>
      <c r="P57" s="303"/>
      <c r="Q57" s="303"/>
      <c r="R57" s="303"/>
      <c r="S57" s="303"/>
      <c r="T57" s="303"/>
      <c r="U57" s="303"/>
      <c r="V57" s="303"/>
      <c r="AB57" s="14"/>
      <c r="AD57" s="14"/>
      <c r="AE57" s="14"/>
      <c r="AF57" s="14"/>
    </row>
    <row r="58" spans="1:32">
      <c r="C58" s="303"/>
      <c r="D58" s="303"/>
      <c r="E58" s="303"/>
      <c r="F58" s="303"/>
      <c r="G58" s="303"/>
      <c r="H58" s="303"/>
      <c r="I58" s="303"/>
      <c r="J58" s="303"/>
      <c r="K58" s="303"/>
      <c r="L58" s="303"/>
      <c r="M58" s="303"/>
      <c r="N58" s="303"/>
      <c r="O58" s="303"/>
      <c r="P58" s="303"/>
      <c r="Q58" s="303"/>
      <c r="R58" s="303"/>
      <c r="S58" s="303"/>
      <c r="T58" s="303"/>
      <c r="U58" s="303"/>
      <c r="V58" s="303"/>
      <c r="AB58" s="14"/>
      <c r="AD58" s="14"/>
      <c r="AE58" s="14"/>
      <c r="AF58" s="14"/>
    </row>
    <row r="59" spans="1:32">
      <c r="C59" s="303"/>
      <c r="D59" s="303"/>
      <c r="E59" s="303"/>
      <c r="F59" s="303"/>
      <c r="G59" s="303"/>
      <c r="H59" s="303"/>
      <c r="I59" s="303"/>
      <c r="J59" s="303"/>
      <c r="K59" s="303"/>
      <c r="L59" s="303"/>
      <c r="M59" s="303"/>
      <c r="N59" s="303"/>
      <c r="O59" s="303"/>
      <c r="P59" s="303"/>
      <c r="Q59" s="303"/>
      <c r="R59" s="303"/>
      <c r="S59" s="303"/>
      <c r="T59" s="303"/>
      <c r="U59" s="303"/>
      <c r="V59" s="303"/>
      <c r="AB59" s="14"/>
      <c r="AD59" s="14"/>
      <c r="AE59" s="14"/>
      <c r="AF59" s="14"/>
    </row>
    <row r="60" spans="1:32">
      <c r="C60" s="326"/>
      <c r="D60" s="326"/>
      <c r="E60" s="326"/>
      <c r="F60" s="326"/>
      <c r="G60" s="326"/>
      <c r="H60" s="326"/>
      <c r="I60" s="326"/>
      <c r="J60" s="326"/>
      <c r="K60" s="326"/>
      <c r="L60" s="326"/>
      <c r="M60" s="326"/>
      <c r="N60" s="326"/>
      <c r="O60" s="326"/>
      <c r="P60" s="326"/>
      <c r="Q60" s="326"/>
      <c r="R60" s="326"/>
      <c r="S60" s="326"/>
      <c r="T60" s="326"/>
      <c r="U60" s="326"/>
      <c r="V60" s="326"/>
      <c r="AB60" s="14"/>
      <c r="AD60" s="14"/>
      <c r="AE60" s="14"/>
      <c r="AF60" s="14"/>
    </row>
    <row r="61" spans="1:32">
      <c r="C61" s="326"/>
      <c r="D61" s="326"/>
      <c r="E61" s="326"/>
      <c r="F61" s="326"/>
      <c r="G61" s="326"/>
      <c r="H61" s="326"/>
      <c r="I61" s="326"/>
      <c r="J61" s="326"/>
      <c r="K61" s="326"/>
      <c r="L61" s="326"/>
      <c r="M61" s="326"/>
      <c r="N61" s="326"/>
      <c r="O61" s="326"/>
      <c r="P61" s="326"/>
      <c r="Q61" s="326"/>
      <c r="R61" s="326"/>
      <c r="S61" s="326"/>
      <c r="T61" s="326"/>
      <c r="U61" s="326"/>
      <c r="V61" s="326"/>
      <c r="AB61" s="14"/>
      <c r="AD61" s="14"/>
      <c r="AE61" s="14"/>
      <c r="AF61" s="14"/>
    </row>
    <row r="62" spans="1:32">
      <c r="AB62" s="14"/>
      <c r="AD62" s="14"/>
      <c r="AE62" s="14"/>
      <c r="AF62" s="14"/>
    </row>
    <row r="63" spans="1:32">
      <c r="AB63" s="14"/>
      <c r="AD63" s="14"/>
      <c r="AE63" s="14"/>
      <c r="AF63" s="14"/>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6"/>
    <pageSetUpPr fitToPage="1"/>
  </sheetPr>
  <dimension ref="A1:AF63"/>
  <sheetViews>
    <sheetView showGridLines="0" workbookViewId="0">
      <selection activeCell="C5" sqref="C5"/>
    </sheetView>
  </sheetViews>
  <sheetFormatPr defaultRowHeight="12.75"/>
  <cols>
    <col min="1" max="1" width="4.7109375" style="7" customWidth="1"/>
    <col min="2" max="2" width="50.7109375" style="220" customWidth="1"/>
    <col min="3" max="22" width="10.7109375" style="168" customWidth="1"/>
    <col min="23" max="23" width="9.140625" style="168" hidden="1" customWidth="1"/>
    <col min="24" max="25" width="2.7109375" style="168" customWidth="1"/>
    <col min="26" max="26" width="50.7109375" style="220" customWidth="1"/>
    <col min="27" max="27" width="4.7109375" style="7" customWidth="1"/>
    <col min="29" max="29" width="110.7109375" style="2" customWidth="1"/>
  </cols>
  <sheetData>
    <row r="1" spans="1:32" ht="12.75" customHeight="1">
      <c r="A1" s="537">
        <v>22</v>
      </c>
      <c r="B1" s="167">
        <v>42887</v>
      </c>
      <c r="C1" s="169">
        <v>6</v>
      </c>
      <c r="D1" s="169">
        <v>6</v>
      </c>
      <c r="E1" s="169">
        <v>6</v>
      </c>
      <c r="F1" s="169">
        <v>6</v>
      </c>
      <c r="G1" s="169">
        <v>6</v>
      </c>
      <c r="H1" s="169">
        <v>6</v>
      </c>
      <c r="I1" s="442">
        <v>10</v>
      </c>
      <c r="J1" s="442">
        <v>8</v>
      </c>
      <c r="K1" s="169">
        <v>6</v>
      </c>
      <c r="L1" s="169">
        <v>6</v>
      </c>
      <c r="M1" s="169">
        <v>6</v>
      </c>
      <c r="N1" s="169">
        <v>6</v>
      </c>
      <c r="O1" s="465"/>
      <c r="P1" s="465"/>
      <c r="Q1" s="465"/>
      <c r="R1" s="465"/>
      <c r="S1" s="465"/>
      <c r="T1" s="442"/>
      <c r="U1" s="442"/>
      <c r="V1" s="442"/>
      <c r="W1" s="444"/>
      <c r="Z1" s="167">
        <v>42887</v>
      </c>
      <c r="AA1" s="537">
        <v>22</v>
      </c>
      <c r="AB1" s="14"/>
      <c r="AC1" s="4"/>
      <c r="AD1" s="14"/>
      <c r="AE1" s="14"/>
      <c r="AF1" s="14"/>
    </row>
    <row r="2" spans="1:32" ht="12.75" customHeight="1">
      <c r="A2" s="537"/>
      <c r="B2" s="170" t="s">
        <v>1797</v>
      </c>
      <c r="C2" s="172">
        <v>4</v>
      </c>
      <c r="D2" s="172">
        <v>1</v>
      </c>
      <c r="E2" s="172">
        <v>2</v>
      </c>
      <c r="F2" s="172">
        <v>6</v>
      </c>
      <c r="G2" s="172">
        <v>3</v>
      </c>
      <c r="H2" s="172">
        <v>5</v>
      </c>
      <c r="I2" s="172">
        <v>7</v>
      </c>
      <c r="J2" s="172">
        <v>8</v>
      </c>
      <c r="K2" s="172">
        <v>9</v>
      </c>
      <c r="L2" s="172">
        <v>10</v>
      </c>
      <c r="M2" s="172">
        <v>12</v>
      </c>
      <c r="N2" s="172">
        <v>13</v>
      </c>
      <c r="O2" s="466" t="s">
        <v>1811</v>
      </c>
      <c r="P2" s="466" t="s">
        <v>1861</v>
      </c>
      <c r="Q2" s="466" t="s">
        <v>338</v>
      </c>
      <c r="R2" s="466" t="s">
        <v>1862</v>
      </c>
      <c r="S2" s="466" t="s">
        <v>675</v>
      </c>
      <c r="T2" s="172"/>
      <c r="U2" s="172"/>
      <c r="V2" s="172"/>
      <c r="W2" s="173"/>
      <c r="Z2" s="170" t="s">
        <v>1797</v>
      </c>
      <c r="AA2" s="537"/>
      <c r="AB2" s="14"/>
      <c r="AC2" s="3"/>
      <c r="AD2" s="14"/>
      <c r="AE2" s="14"/>
      <c r="AF2" s="14"/>
    </row>
    <row r="3" spans="1:32">
      <c r="A3" s="22" t="s">
        <v>660</v>
      </c>
      <c r="B3" s="174" t="s">
        <v>1466</v>
      </c>
      <c r="C3" s="172" t="s">
        <v>1815</v>
      </c>
      <c r="D3" s="172" t="s">
        <v>1812</v>
      </c>
      <c r="E3" s="172" t="s">
        <v>1813</v>
      </c>
      <c r="F3" s="172" t="s">
        <v>1817</v>
      </c>
      <c r="G3" s="172" t="s">
        <v>1814</v>
      </c>
      <c r="H3" s="172" t="s">
        <v>1816</v>
      </c>
      <c r="I3" s="172" t="s">
        <v>1818</v>
      </c>
      <c r="J3" s="172" t="s">
        <v>1819</v>
      </c>
      <c r="K3" s="172" t="s">
        <v>1820</v>
      </c>
      <c r="L3" s="172" t="s">
        <v>1821</v>
      </c>
      <c r="M3" s="172" t="s">
        <v>1822</v>
      </c>
      <c r="N3" s="172" t="s">
        <v>1823</v>
      </c>
      <c r="O3" s="466" t="s">
        <v>1859</v>
      </c>
      <c r="P3" s="466" t="s">
        <v>1859</v>
      </c>
      <c r="Q3" s="466" t="s">
        <v>1859</v>
      </c>
      <c r="R3" s="466" t="s">
        <v>1859</v>
      </c>
      <c r="S3" s="466" t="s">
        <v>1859</v>
      </c>
      <c r="T3" s="172"/>
      <c r="U3" s="172"/>
      <c r="V3" s="172"/>
      <c r="W3" s="173"/>
      <c r="Z3" s="174" t="s">
        <v>1466</v>
      </c>
      <c r="AA3" s="22" t="e">
        <v>#N/A</v>
      </c>
      <c r="AB3" s="14"/>
      <c r="AC3" s="10"/>
      <c r="AD3" s="14"/>
      <c r="AE3" s="14"/>
      <c r="AF3" s="14"/>
    </row>
    <row r="4" spans="1:32" ht="13.5" thickBot="1">
      <c r="A4" s="22">
        <v>4</v>
      </c>
      <c r="B4" s="177" t="s">
        <v>1836</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8"/>
      <c r="X4" s="178"/>
      <c r="Y4" s="178"/>
      <c r="Z4" s="177" t="s">
        <v>1836</v>
      </c>
      <c r="AA4" s="22" t="e">
        <v>#N/A</v>
      </c>
      <c r="AB4" s="14"/>
      <c r="AC4" s="23"/>
      <c r="AD4" s="14"/>
      <c r="AE4" s="14"/>
      <c r="AF4" s="14"/>
    </row>
    <row r="5" spans="1:32" s="13" customFormat="1" ht="14.1" customHeight="1">
      <c r="A5" s="20">
        <v>1</v>
      </c>
      <c r="B5" s="204" t="s">
        <v>625</v>
      </c>
      <c r="C5" s="231"/>
      <c r="D5" s="231"/>
      <c r="E5" s="231"/>
      <c r="F5" s="231"/>
      <c r="G5" s="231"/>
      <c r="H5" s="231"/>
      <c r="I5" s="231"/>
      <c r="J5" s="231"/>
      <c r="K5" s="231"/>
      <c r="L5" s="231"/>
      <c r="M5" s="231"/>
      <c r="N5" s="231"/>
      <c r="O5" s="478" t="s">
        <v>1860</v>
      </c>
      <c r="P5" s="478" t="s">
        <v>1860</v>
      </c>
      <c r="Q5" s="478" t="s">
        <v>1860</v>
      </c>
      <c r="R5" s="478" t="s">
        <v>1860</v>
      </c>
      <c r="S5" s="478" t="s">
        <v>1860</v>
      </c>
      <c r="T5" s="231"/>
      <c r="U5" s="231"/>
      <c r="V5" s="231"/>
      <c r="W5" s="222"/>
      <c r="X5" s="279"/>
      <c r="Y5" s="279"/>
      <c r="Z5" s="204" t="s">
        <v>625</v>
      </c>
      <c r="AA5" s="20">
        <v>1</v>
      </c>
      <c r="AC5" s="62"/>
    </row>
    <row r="6" spans="1:32" s="13" customFormat="1" ht="14.1" customHeight="1">
      <c r="A6" s="21">
        <v>2</v>
      </c>
      <c r="B6" s="211" t="s">
        <v>1469</v>
      </c>
      <c r="C6" s="227">
        <v>44105</v>
      </c>
      <c r="D6" s="227">
        <v>-39460</v>
      </c>
      <c r="E6" s="227">
        <v>120907</v>
      </c>
      <c r="F6" s="227">
        <v>-7610</v>
      </c>
      <c r="G6" s="227">
        <v>0</v>
      </c>
      <c r="H6" s="227">
        <v>0</v>
      </c>
      <c r="I6" s="227">
        <v>0</v>
      </c>
      <c r="J6" s="227">
        <v>-61589279</v>
      </c>
      <c r="K6" s="227">
        <v>0</v>
      </c>
      <c r="L6" s="227">
        <v>0</v>
      </c>
      <c r="M6" s="227">
        <v>0</v>
      </c>
      <c r="N6" s="227">
        <v>0</v>
      </c>
      <c r="O6" s="473">
        <v>-39460</v>
      </c>
      <c r="P6" s="473">
        <v>65419</v>
      </c>
      <c r="Q6" s="473">
        <v>112398</v>
      </c>
      <c r="R6" s="473">
        <v>-40233</v>
      </c>
      <c r="S6" s="473">
        <v>3742</v>
      </c>
      <c r="T6" s="227"/>
      <c r="U6" s="227"/>
      <c r="V6" s="227"/>
      <c r="W6" s="187"/>
      <c r="X6" s="280"/>
      <c r="Y6" s="280"/>
      <c r="Z6" s="211" t="s">
        <v>811</v>
      </c>
      <c r="AA6" s="21">
        <v>2</v>
      </c>
      <c r="AC6" s="84" t="s">
        <v>360</v>
      </c>
    </row>
    <row r="7" spans="1:32" s="13" customFormat="1" ht="14.1" customHeight="1" thickBot="1">
      <c r="A7" s="60">
        <v>3</v>
      </c>
      <c r="B7" s="211" t="s">
        <v>1470</v>
      </c>
      <c r="C7" s="227">
        <v>53401</v>
      </c>
      <c r="D7" s="227">
        <v>-30097</v>
      </c>
      <c r="E7" s="227">
        <v>214385</v>
      </c>
      <c r="F7" s="227">
        <v>6161</v>
      </c>
      <c r="G7" s="227">
        <v>0</v>
      </c>
      <c r="H7" s="227">
        <v>0</v>
      </c>
      <c r="I7" s="227">
        <v>0</v>
      </c>
      <c r="J7" s="227">
        <v>-61589279</v>
      </c>
      <c r="K7" s="227">
        <v>0</v>
      </c>
      <c r="L7" s="227">
        <v>0</v>
      </c>
      <c r="M7" s="227">
        <v>0</v>
      </c>
      <c r="N7" s="227">
        <v>0</v>
      </c>
      <c r="O7" s="473">
        <v>-30097</v>
      </c>
      <c r="P7" s="473">
        <v>52196</v>
      </c>
      <c r="Q7" s="473">
        <v>153297</v>
      </c>
      <c r="R7" s="473">
        <v>-95113</v>
      </c>
      <c r="S7" s="473">
        <v>2067</v>
      </c>
      <c r="T7" s="227"/>
      <c r="U7" s="227"/>
      <c r="V7" s="227"/>
      <c r="W7" s="187"/>
      <c r="X7" s="280"/>
      <c r="Y7" s="280"/>
      <c r="Z7" s="211" t="s">
        <v>812</v>
      </c>
      <c r="AA7" s="60">
        <v>3</v>
      </c>
      <c r="AC7" s="84" t="s">
        <v>361</v>
      </c>
    </row>
    <row r="8" spans="1:32" s="440" customFormat="1" ht="14.1" customHeight="1" thickBot="1">
      <c r="A8" s="435">
        <v>4</v>
      </c>
      <c r="B8" s="115" t="s">
        <v>1854</v>
      </c>
      <c r="C8" s="437">
        <v>-17.41</v>
      </c>
      <c r="D8" s="437">
        <v>-31.11</v>
      </c>
      <c r="E8" s="437">
        <v>-43.6</v>
      </c>
      <c r="F8" s="437">
        <v>-223.53</v>
      </c>
      <c r="G8" s="437">
        <v>0</v>
      </c>
      <c r="H8" s="437">
        <v>0</v>
      </c>
      <c r="I8" s="437">
        <v>0</v>
      </c>
      <c r="J8" s="437">
        <v>0</v>
      </c>
      <c r="K8" s="437">
        <v>0</v>
      </c>
      <c r="L8" s="437">
        <v>0</v>
      </c>
      <c r="M8" s="437">
        <v>0</v>
      </c>
      <c r="N8" s="437">
        <v>0</v>
      </c>
      <c r="O8" s="470">
        <v>-31.11</v>
      </c>
      <c r="P8" s="470">
        <v>23.15</v>
      </c>
      <c r="Q8" s="470">
        <v>27.79</v>
      </c>
      <c r="R8" s="470">
        <v>57.7</v>
      </c>
      <c r="S8" s="470">
        <v>12.06</v>
      </c>
      <c r="T8" s="437"/>
      <c r="U8" s="437"/>
      <c r="V8" s="437"/>
      <c r="W8" s="439"/>
      <c r="X8" s="443"/>
      <c r="Y8" s="443"/>
      <c r="Z8" s="115" t="s">
        <v>1854</v>
      </c>
      <c r="AA8" s="435">
        <v>4</v>
      </c>
      <c r="AC8" s="455" t="s">
        <v>362</v>
      </c>
    </row>
    <row r="9" spans="1:32" s="13" customFormat="1" ht="14.1" customHeight="1">
      <c r="A9" s="137">
        <v>5</v>
      </c>
      <c r="B9" s="211" t="s">
        <v>1471</v>
      </c>
      <c r="C9" s="227">
        <v>0</v>
      </c>
      <c r="D9" s="227">
        <v>1827</v>
      </c>
      <c r="E9" s="227">
        <v>54103</v>
      </c>
      <c r="F9" s="227">
        <v>4759</v>
      </c>
      <c r="G9" s="227">
        <v>0</v>
      </c>
      <c r="H9" s="227">
        <v>0</v>
      </c>
      <c r="I9" s="227">
        <v>0</v>
      </c>
      <c r="J9" s="227">
        <v>-61589279</v>
      </c>
      <c r="K9" s="227">
        <v>0</v>
      </c>
      <c r="L9" s="227">
        <v>0</v>
      </c>
      <c r="M9" s="227">
        <v>0</v>
      </c>
      <c r="N9" s="227">
        <v>0</v>
      </c>
      <c r="O9" s="473">
        <v>1827</v>
      </c>
      <c r="P9" s="473" t="s">
        <v>1860</v>
      </c>
      <c r="Q9" s="473">
        <v>890636</v>
      </c>
      <c r="R9" s="473">
        <v>-42283</v>
      </c>
      <c r="S9" s="473">
        <v>7906</v>
      </c>
      <c r="T9" s="227"/>
      <c r="U9" s="227"/>
      <c r="V9" s="227"/>
      <c r="W9" s="187"/>
      <c r="X9" s="280"/>
      <c r="Y9" s="280"/>
      <c r="Z9" s="211" t="s">
        <v>813</v>
      </c>
      <c r="AA9" s="137">
        <v>5</v>
      </c>
      <c r="AC9" s="84" t="s">
        <v>363</v>
      </c>
    </row>
    <row r="10" spans="1:32" s="13" customFormat="1" ht="14.1" customHeight="1">
      <c r="A10" s="21">
        <v>6</v>
      </c>
      <c r="B10" s="211" t="s">
        <v>1472</v>
      </c>
      <c r="C10" s="227">
        <v>0</v>
      </c>
      <c r="D10" s="227">
        <v>8268</v>
      </c>
      <c r="E10" s="227">
        <v>193957</v>
      </c>
      <c r="F10" s="227">
        <v>4096</v>
      </c>
      <c r="G10" s="227">
        <v>0</v>
      </c>
      <c r="H10" s="227">
        <v>0</v>
      </c>
      <c r="I10" s="227">
        <v>0</v>
      </c>
      <c r="J10" s="227">
        <v>-61589279</v>
      </c>
      <c r="K10" s="227">
        <v>0</v>
      </c>
      <c r="L10" s="227">
        <v>0</v>
      </c>
      <c r="M10" s="227">
        <v>0</v>
      </c>
      <c r="N10" s="227">
        <v>0</v>
      </c>
      <c r="O10" s="473">
        <v>8268</v>
      </c>
      <c r="P10" s="473" t="s">
        <v>1860</v>
      </c>
      <c r="Q10" s="473">
        <v>1181211</v>
      </c>
      <c r="R10" s="473">
        <v>29074</v>
      </c>
      <c r="S10" s="473">
        <v>-402</v>
      </c>
      <c r="T10" s="227"/>
      <c r="U10" s="227"/>
      <c r="V10" s="227"/>
      <c r="W10" s="187"/>
      <c r="X10" s="280"/>
      <c r="Y10" s="280"/>
      <c r="Z10" s="211" t="s">
        <v>814</v>
      </c>
      <c r="AA10" s="21">
        <v>6</v>
      </c>
      <c r="AC10" s="84" t="s">
        <v>808</v>
      </c>
    </row>
    <row r="11" spans="1:32" s="13" customFormat="1" ht="14.1" customHeight="1">
      <c r="A11" s="21">
        <v>7</v>
      </c>
      <c r="B11" s="211" t="s">
        <v>722</v>
      </c>
      <c r="C11" s="213">
        <v>0</v>
      </c>
      <c r="D11" s="213">
        <v>-77.900000000000006</v>
      </c>
      <c r="E11" s="213">
        <v>-72.11</v>
      </c>
      <c r="F11" s="213">
        <v>16.18</v>
      </c>
      <c r="G11" s="213">
        <v>0</v>
      </c>
      <c r="H11" s="213">
        <v>0</v>
      </c>
      <c r="I11" s="213">
        <v>0</v>
      </c>
      <c r="J11" s="213">
        <v>0</v>
      </c>
      <c r="K11" s="213">
        <v>0</v>
      </c>
      <c r="L11" s="213">
        <v>0</v>
      </c>
      <c r="M11" s="213">
        <v>0</v>
      </c>
      <c r="N11" s="213">
        <v>0</v>
      </c>
      <c r="O11" s="471">
        <v>-77.900000000000006</v>
      </c>
      <c r="P11" s="471" t="s">
        <v>1860</v>
      </c>
      <c r="Q11" s="471">
        <v>4.75</v>
      </c>
      <c r="R11" s="471">
        <v>-245.43</v>
      </c>
      <c r="S11" s="471">
        <v>180.41</v>
      </c>
      <c r="T11" s="213"/>
      <c r="U11" s="213"/>
      <c r="V11" s="213"/>
      <c r="W11" s="187"/>
      <c r="X11" s="280"/>
      <c r="Y11" s="280"/>
      <c r="Z11" s="211" t="s">
        <v>722</v>
      </c>
      <c r="AA11" s="21">
        <v>7</v>
      </c>
      <c r="AC11" s="84" t="s">
        <v>629</v>
      </c>
    </row>
    <row r="12" spans="1:32" s="13" customFormat="1" ht="14.1" customHeight="1">
      <c r="A12" s="21">
        <v>8</v>
      </c>
      <c r="B12" s="235" t="s">
        <v>1473</v>
      </c>
      <c r="C12" s="233">
        <v>0</v>
      </c>
      <c r="D12" s="233">
        <v>23931</v>
      </c>
      <c r="E12" s="233">
        <v>304013</v>
      </c>
      <c r="F12" s="233">
        <v>2318</v>
      </c>
      <c r="G12" s="233">
        <v>0</v>
      </c>
      <c r="H12" s="233">
        <v>0</v>
      </c>
      <c r="I12" s="233">
        <v>0</v>
      </c>
      <c r="J12" s="233">
        <v>-61589278</v>
      </c>
      <c r="K12" s="233">
        <v>0</v>
      </c>
      <c r="L12" s="233">
        <v>0</v>
      </c>
      <c r="M12" s="233">
        <v>0</v>
      </c>
      <c r="N12" s="233">
        <v>0</v>
      </c>
      <c r="O12" s="472">
        <v>23931</v>
      </c>
      <c r="P12" s="472">
        <v>-1220</v>
      </c>
      <c r="Q12" s="472">
        <v>174402</v>
      </c>
      <c r="R12" s="472" t="s">
        <v>1860</v>
      </c>
      <c r="S12" s="472">
        <v>11292</v>
      </c>
      <c r="T12" s="233"/>
      <c r="U12" s="233"/>
      <c r="V12" s="233"/>
      <c r="W12" s="194"/>
      <c r="X12" s="283"/>
      <c r="Y12" s="283"/>
      <c r="Z12" s="235" t="s">
        <v>815</v>
      </c>
      <c r="AA12" s="21">
        <v>8</v>
      </c>
      <c r="AC12" s="85" t="s">
        <v>630</v>
      </c>
    </row>
    <row r="13" spans="1:32" s="13" customFormat="1" ht="14.1" customHeight="1">
      <c r="A13" s="21">
        <v>9</v>
      </c>
      <c r="B13" s="211" t="s">
        <v>1474</v>
      </c>
      <c r="C13" s="227">
        <v>0</v>
      </c>
      <c r="D13" s="227">
        <v>5683</v>
      </c>
      <c r="E13" s="227">
        <v>274105</v>
      </c>
      <c r="F13" s="227">
        <v>1517</v>
      </c>
      <c r="G13" s="227">
        <v>0</v>
      </c>
      <c r="H13" s="227">
        <v>0</v>
      </c>
      <c r="I13" s="227">
        <v>0</v>
      </c>
      <c r="J13" s="227">
        <v>-61589278</v>
      </c>
      <c r="K13" s="227">
        <v>0</v>
      </c>
      <c r="L13" s="227">
        <v>0</v>
      </c>
      <c r="M13" s="227">
        <v>0</v>
      </c>
      <c r="N13" s="227">
        <v>0</v>
      </c>
      <c r="O13" s="473">
        <v>5683</v>
      </c>
      <c r="P13" s="473">
        <v>-455</v>
      </c>
      <c r="Q13" s="473">
        <v>161082</v>
      </c>
      <c r="R13" s="473" t="s">
        <v>1860</v>
      </c>
      <c r="S13" s="473">
        <v>8345</v>
      </c>
      <c r="T13" s="227"/>
      <c r="U13" s="227"/>
      <c r="V13" s="227"/>
      <c r="W13" s="187"/>
      <c r="X13" s="280"/>
      <c r="Y13" s="280"/>
      <c r="Z13" s="211" t="s">
        <v>816</v>
      </c>
      <c r="AA13" s="21">
        <v>9</v>
      </c>
      <c r="AC13" s="84" t="s">
        <v>631</v>
      </c>
    </row>
    <row r="14" spans="1:32" s="13" customFormat="1" ht="14.1" customHeight="1">
      <c r="A14" s="21">
        <v>10</v>
      </c>
      <c r="B14" s="211" t="s">
        <v>722</v>
      </c>
      <c r="C14" s="213">
        <v>0</v>
      </c>
      <c r="D14" s="213">
        <v>321.08</v>
      </c>
      <c r="E14" s="213">
        <v>10.91</v>
      </c>
      <c r="F14" s="213">
        <v>52.83</v>
      </c>
      <c r="G14" s="213">
        <v>0</v>
      </c>
      <c r="H14" s="213">
        <v>0</v>
      </c>
      <c r="I14" s="213">
        <v>0</v>
      </c>
      <c r="J14" s="213">
        <v>0</v>
      </c>
      <c r="K14" s="213">
        <v>0</v>
      </c>
      <c r="L14" s="213">
        <v>0</v>
      </c>
      <c r="M14" s="213">
        <v>0</v>
      </c>
      <c r="N14" s="213">
        <v>0</v>
      </c>
      <c r="O14" s="471">
        <v>321.08</v>
      </c>
      <c r="P14" s="471">
        <v>-33.94</v>
      </c>
      <c r="Q14" s="471">
        <v>266.41000000000003</v>
      </c>
      <c r="R14" s="471" t="s">
        <v>1860</v>
      </c>
      <c r="S14" s="471">
        <v>83.37</v>
      </c>
      <c r="T14" s="213"/>
      <c r="U14" s="213"/>
      <c r="V14" s="213"/>
      <c r="W14" s="187"/>
      <c r="X14" s="280"/>
      <c r="Y14" s="280"/>
      <c r="Z14" s="211" t="s">
        <v>722</v>
      </c>
      <c r="AA14" s="21">
        <v>10</v>
      </c>
      <c r="AC14" s="84" t="s">
        <v>632</v>
      </c>
    </row>
    <row r="15" spans="1:32" s="13" customFormat="1" ht="14.1" customHeight="1">
      <c r="A15" s="21">
        <v>11</v>
      </c>
      <c r="B15" s="235" t="s">
        <v>1475</v>
      </c>
      <c r="C15" s="233">
        <v>0</v>
      </c>
      <c r="D15" s="233">
        <v>16365</v>
      </c>
      <c r="E15" s="233">
        <v>0</v>
      </c>
      <c r="F15" s="233">
        <v>474</v>
      </c>
      <c r="G15" s="233">
        <v>0</v>
      </c>
      <c r="H15" s="233">
        <v>0</v>
      </c>
      <c r="I15" s="233">
        <v>0</v>
      </c>
      <c r="J15" s="233">
        <v>-61589278</v>
      </c>
      <c r="K15" s="233">
        <v>0</v>
      </c>
      <c r="L15" s="233">
        <v>0</v>
      </c>
      <c r="M15" s="233">
        <v>0</v>
      </c>
      <c r="N15" s="233">
        <v>0</v>
      </c>
      <c r="O15" s="472">
        <v>16365</v>
      </c>
      <c r="P15" s="472">
        <v>44900</v>
      </c>
      <c r="Q15" s="472">
        <v>249180</v>
      </c>
      <c r="R15" s="472" t="s">
        <v>1860</v>
      </c>
      <c r="S15" s="472" t="s">
        <v>1860</v>
      </c>
      <c r="T15" s="233"/>
      <c r="U15" s="233"/>
      <c r="V15" s="233"/>
      <c r="W15" s="194"/>
      <c r="X15" s="283"/>
      <c r="Y15" s="283"/>
      <c r="Z15" s="235" t="s">
        <v>817</v>
      </c>
      <c r="AA15" s="21">
        <v>11</v>
      </c>
      <c r="AC15" s="85" t="s">
        <v>633</v>
      </c>
    </row>
    <row r="16" spans="1:32" s="13" customFormat="1" ht="14.1" customHeight="1">
      <c r="A16" s="21">
        <v>12</v>
      </c>
      <c r="B16" s="211" t="s">
        <v>1476</v>
      </c>
      <c r="C16" s="227">
        <v>0</v>
      </c>
      <c r="D16" s="227">
        <v>18277</v>
      </c>
      <c r="E16" s="227">
        <v>0</v>
      </c>
      <c r="F16" s="227">
        <v>105</v>
      </c>
      <c r="G16" s="227">
        <v>0</v>
      </c>
      <c r="H16" s="227">
        <v>0</v>
      </c>
      <c r="I16" s="227">
        <v>0</v>
      </c>
      <c r="J16" s="227">
        <v>-61589278</v>
      </c>
      <c r="K16" s="227">
        <v>0</v>
      </c>
      <c r="L16" s="227">
        <v>0</v>
      </c>
      <c r="M16" s="227">
        <v>0</v>
      </c>
      <c r="N16" s="227">
        <v>0</v>
      </c>
      <c r="O16" s="473">
        <v>18277</v>
      </c>
      <c r="P16" s="473">
        <v>36472</v>
      </c>
      <c r="Q16" s="473">
        <v>302860</v>
      </c>
      <c r="R16" s="473" t="s">
        <v>1860</v>
      </c>
      <c r="S16" s="473" t="s">
        <v>1860</v>
      </c>
      <c r="T16" s="227"/>
      <c r="U16" s="227"/>
      <c r="V16" s="227"/>
      <c r="W16" s="187"/>
      <c r="X16" s="280"/>
      <c r="Y16" s="280"/>
      <c r="Z16" s="211" t="s">
        <v>818</v>
      </c>
      <c r="AA16" s="21">
        <v>12</v>
      </c>
      <c r="AC16" s="84" t="s">
        <v>634</v>
      </c>
    </row>
    <row r="17" spans="1:29" s="13" customFormat="1" ht="14.1" customHeight="1">
      <c r="A17" s="21">
        <v>13</v>
      </c>
      <c r="B17" s="211" t="s">
        <v>722</v>
      </c>
      <c r="C17" s="213">
        <v>0</v>
      </c>
      <c r="D17" s="213">
        <v>-10.47</v>
      </c>
      <c r="E17" s="213">
        <v>0</v>
      </c>
      <c r="F17" s="213">
        <v>352.27</v>
      </c>
      <c r="G17" s="213">
        <v>0</v>
      </c>
      <c r="H17" s="213">
        <v>0</v>
      </c>
      <c r="I17" s="213">
        <v>0</v>
      </c>
      <c r="J17" s="213">
        <v>0</v>
      </c>
      <c r="K17" s="213">
        <v>0</v>
      </c>
      <c r="L17" s="213">
        <v>0</v>
      </c>
      <c r="M17" s="213">
        <v>0</v>
      </c>
      <c r="N17" s="213">
        <v>0</v>
      </c>
      <c r="O17" s="471">
        <v>-10.47</v>
      </c>
      <c r="P17" s="471">
        <v>23.11</v>
      </c>
      <c r="Q17" s="471">
        <v>-65.83</v>
      </c>
      <c r="R17" s="471" t="s">
        <v>1860</v>
      </c>
      <c r="S17" s="471" t="s">
        <v>1860</v>
      </c>
      <c r="T17" s="213"/>
      <c r="U17" s="213"/>
      <c r="V17" s="213"/>
      <c r="W17" s="187"/>
      <c r="X17" s="280"/>
      <c r="Y17" s="280"/>
      <c r="Z17" s="211" t="s">
        <v>722</v>
      </c>
      <c r="AA17" s="21">
        <v>13</v>
      </c>
      <c r="AC17" s="84" t="s">
        <v>635</v>
      </c>
    </row>
    <row r="18" spans="1:29" s="13" customFormat="1" ht="14.1" customHeight="1">
      <c r="A18" s="21">
        <v>14</v>
      </c>
      <c r="B18" s="285" t="s">
        <v>721</v>
      </c>
      <c r="C18" s="233"/>
      <c r="D18" s="233"/>
      <c r="E18" s="233"/>
      <c r="F18" s="233"/>
      <c r="G18" s="233"/>
      <c r="H18" s="233"/>
      <c r="I18" s="233"/>
      <c r="J18" s="233"/>
      <c r="K18" s="233"/>
      <c r="L18" s="233"/>
      <c r="M18" s="233"/>
      <c r="N18" s="233"/>
      <c r="O18" s="472" t="s">
        <v>1860</v>
      </c>
      <c r="P18" s="472" t="s">
        <v>1860</v>
      </c>
      <c r="Q18" s="472" t="s">
        <v>1860</v>
      </c>
      <c r="R18" s="472" t="s">
        <v>1860</v>
      </c>
      <c r="S18" s="472" t="s">
        <v>1860</v>
      </c>
      <c r="T18" s="233"/>
      <c r="U18" s="233"/>
      <c r="V18" s="233"/>
      <c r="W18" s="194"/>
      <c r="X18" s="283"/>
      <c r="Y18" s="283"/>
      <c r="Z18" s="285" t="s">
        <v>721</v>
      </c>
      <c r="AA18" s="21">
        <v>14</v>
      </c>
      <c r="AC18" s="65"/>
    </row>
    <row r="19" spans="1:29" s="13" customFormat="1" ht="14.1" customHeight="1">
      <c r="A19" s="21">
        <v>15</v>
      </c>
      <c r="B19" s="211" t="s">
        <v>1477</v>
      </c>
      <c r="C19" s="227">
        <v>369905</v>
      </c>
      <c r="D19" s="227">
        <v>343184</v>
      </c>
      <c r="E19" s="227">
        <v>3900356</v>
      </c>
      <c r="F19" s="227">
        <v>190882</v>
      </c>
      <c r="G19" s="227">
        <v>0</v>
      </c>
      <c r="H19" s="227">
        <v>0</v>
      </c>
      <c r="I19" s="227">
        <v>0</v>
      </c>
      <c r="J19" s="227">
        <v>0</v>
      </c>
      <c r="K19" s="227">
        <v>0</v>
      </c>
      <c r="L19" s="227">
        <v>0</v>
      </c>
      <c r="M19" s="227">
        <v>0</v>
      </c>
      <c r="N19" s="227">
        <v>0</v>
      </c>
      <c r="O19" s="473">
        <v>343184</v>
      </c>
      <c r="P19" s="473">
        <v>1323772</v>
      </c>
      <c r="Q19" s="473">
        <v>2128638</v>
      </c>
      <c r="R19" s="473">
        <v>449449</v>
      </c>
      <c r="S19" s="473">
        <v>397979</v>
      </c>
      <c r="T19" s="227"/>
      <c r="U19" s="227"/>
      <c r="V19" s="227"/>
      <c r="W19" s="187"/>
      <c r="X19" s="280"/>
      <c r="Y19" s="280"/>
      <c r="Z19" s="211" t="s">
        <v>1352</v>
      </c>
      <c r="AA19" s="21">
        <v>15</v>
      </c>
      <c r="AC19" s="84" t="s">
        <v>1596</v>
      </c>
    </row>
    <row r="20" spans="1:29" s="13" customFormat="1" ht="14.1" customHeight="1">
      <c r="A20" s="21">
        <v>16</v>
      </c>
      <c r="B20" s="211" t="s">
        <v>1478</v>
      </c>
      <c r="C20" s="227">
        <v>361500</v>
      </c>
      <c r="D20" s="227">
        <v>376969</v>
      </c>
      <c r="E20" s="227">
        <v>3938445</v>
      </c>
      <c r="F20" s="227">
        <v>181013</v>
      </c>
      <c r="G20" s="227">
        <v>0</v>
      </c>
      <c r="H20" s="227">
        <v>0</v>
      </c>
      <c r="I20" s="227">
        <v>0</v>
      </c>
      <c r="J20" s="227">
        <v>0</v>
      </c>
      <c r="K20" s="227">
        <v>0</v>
      </c>
      <c r="L20" s="227">
        <v>0</v>
      </c>
      <c r="M20" s="227">
        <v>0</v>
      </c>
      <c r="N20" s="227">
        <v>0</v>
      </c>
      <c r="O20" s="473">
        <v>376969</v>
      </c>
      <c r="P20" s="473">
        <v>1259503</v>
      </c>
      <c r="Q20" s="473">
        <v>2171668</v>
      </c>
      <c r="R20" s="473">
        <v>580064</v>
      </c>
      <c r="S20" s="473">
        <v>451224</v>
      </c>
      <c r="T20" s="227"/>
      <c r="U20" s="227"/>
      <c r="V20" s="227"/>
      <c r="W20" s="187"/>
      <c r="X20" s="280"/>
      <c r="Y20" s="280"/>
      <c r="Z20" s="211" t="s">
        <v>1353</v>
      </c>
      <c r="AA20" s="21">
        <v>16</v>
      </c>
      <c r="AC20" s="84" t="s">
        <v>1597</v>
      </c>
    </row>
    <row r="21" spans="1:29" s="13" customFormat="1" ht="14.1" customHeight="1">
      <c r="A21" s="21">
        <v>17</v>
      </c>
      <c r="B21" s="211" t="s">
        <v>722</v>
      </c>
      <c r="C21" s="213">
        <v>2.3199999999999998</v>
      </c>
      <c r="D21" s="213">
        <v>-8.9600000000000009</v>
      </c>
      <c r="E21" s="213">
        <v>-0.97</v>
      </c>
      <c r="F21" s="213">
        <v>5.45</v>
      </c>
      <c r="G21" s="213">
        <v>0</v>
      </c>
      <c r="H21" s="213">
        <v>0</v>
      </c>
      <c r="I21" s="213">
        <v>0</v>
      </c>
      <c r="J21" s="213">
        <v>0</v>
      </c>
      <c r="K21" s="213">
        <v>0</v>
      </c>
      <c r="L21" s="213">
        <v>0</v>
      </c>
      <c r="M21" s="213">
        <v>0</v>
      </c>
      <c r="N21" s="213">
        <v>0</v>
      </c>
      <c r="O21" s="471">
        <v>-8.9600000000000009</v>
      </c>
      <c r="P21" s="471">
        <v>5.21</v>
      </c>
      <c r="Q21" s="471">
        <v>-8.17</v>
      </c>
      <c r="R21" s="471">
        <v>-22.52</v>
      </c>
      <c r="S21" s="471">
        <v>-9.8000000000000007</v>
      </c>
      <c r="T21" s="213"/>
      <c r="U21" s="213"/>
      <c r="V21" s="213"/>
      <c r="W21" s="187"/>
      <c r="X21" s="280"/>
      <c r="Y21" s="280"/>
      <c r="Z21" s="211" t="s">
        <v>722</v>
      </c>
      <c r="AA21" s="21">
        <v>17</v>
      </c>
      <c r="AC21" s="84" t="s">
        <v>1508</v>
      </c>
    </row>
    <row r="22" spans="1:29" s="13" customFormat="1" ht="14.1" customHeight="1">
      <c r="A22" s="21">
        <v>18</v>
      </c>
      <c r="B22" s="235" t="s">
        <v>1479</v>
      </c>
      <c r="C22" s="233">
        <v>0</v>
      </c>
      <c r="D22" s="233">
        <v>137043</v>
      </c>
      <c r="E22" s="233">
        <v>2712969</v>
      </c>
      <c r="F22" s="233">
        <v>142085</v>
      </c>
      <c r="G22" s="233">
        <v>0</v>
      </c>
      <c r="H22" s="233">
        <v>0</v>
      </c>
      <c r="I22" s="233">
        <v>0</v>
      </c>
      <c r="J22" s="233">
        <v>0</v>
      </c>
      <c r="K22" s="233">
        <v>0</v>
      </c>
      <c r="L22" s="233">
        <v>0</v>
      </c>
      <c r="M22" s="233">
        <v>0</v>
      </c>
      <c r="N22" s="233">
        <v>0</v>
      </c>
      <c r="O22" s="472">
        <v>137043</v>
      </c>
      <c r="P22" s="472" t="s">
        <v>1860</v>
      </c>
      <c r="Q22" s="472">
        <v>5344113</v>
      </c>
      <c r="R22" s="472">
        <v>333045</v>
      </c>
      <c r="S22" s="472">
        <v>116844</v>
      </c>
      <c r="T22" s="233"/>
      <c r="U22" s="233"/>
      <c r="V22" s="233"/>
      <c r="W22" s="194"/>
      <c r="X22" s="283"/>
      <c r="Y22" s="283"/>
      <c r="Z22" s="235" t="s">
        <v>1354</v>
      </c>
      <c r="AA22" s="21">
        <v>18</v>
      </c>
      <c r="AC22" s="85" t="s">
        <v>1598</v>
      </c>
    </row>
    <row r="23" spans="1:29" s="13" customFormat="1" ht="14.1" customHeight="1">
      <c r="A23" s="21">
        <v>19</v>
      </c>
      <c r="B23" s="211" t="s">
        <v>1480</v>
      </c>
      <c r="C23" s="227">
        <v>0</v>
      </c>
      <c r="D23" s="227">
        <v>156265</v>
      </c>
      <c r="E23" s="227">
        <v>2723596</v>
      </c>
      <c r="F23" s="227">
        <v>160894</v>
      </c>
      <c r="G23" s="227">
        <v>0</v>
      </c>
      <c r="H23" s="227">
        <v>0</v>
      </c>
      <c r="I23" s="227">
        <v>0</v>
      </c>
      <c r="J23" s="227">
        <v>0</v>
      </c>
      <c r="K23" s="227">
        <v>0</v>
      </c>
      <c r="L23" s="227">
        <v>0</v>
      </c>
      <c r="M23" s="227">
        <v>0</v>
      </c>
      <c r="N23" s="227">
        <v>0</v>
      </c>
      <c r="O23" s="473">
        <v>156265</v>
      </c>
      <c r="P23" s="473" t="s">
        <v>1860</v>
      </c>
      <c r="Q23" s="473">
        <v>5269387</v>
      </c>
      <c r="R23" s="473">
        <v>482278</v>
      </c>
      <c r="S23" s="473">
        <v>158605</v>
      </c>
      <c r="T23" s="227"/>
      <c r="U23" s="227"/>
      <c r="V23" s="227"/>
      <c r="W23" s="187"/>
      <c r="X23" s="280"/>
      <c r="Y23" s="280"/>
      <c r="Z23" s="211" t="s">
        <v>1355</v>
      </c>
      <c r="AA23" s="21">
        <v>19</v>
      </c>
      <c r="AC23" s="84" t="s">
        <v>1599</v>
      </c>
    </row>
    <row r="24" spans="1:29" s="14" customFormat="1" ht="14.1" customHeight="1">
      <c r="A24" s="21">
        <v>20</v>
      </c>
      <c r="B24" s="211" t="s">
        <v>722</v>
      </c>
      <c r="C24" s="213">
        <v>0</v>
      </c>
      <c r="D24" s="213">
        <v>-12.3</v>
      </c>
      <c r="E24" s="213">
        <v>-0.39</v>
      </c>
      <c r="F24" s="213">
        <v>-11.69</v>
      </c>
      <c r="G24" s="213">
        <v>0</v>
      </c>
      <c r="H24" s="213">
        <v>0</v>
      </c>
      <c r="I24" s="213">
        <v>0</v>
      </c>
      <c r="J24" s="213">
        <v>0</v>
      </c>
      <c r="K24" s="213">
        <v>0</v>
      </c>
      <c r="L24" s="213">
        <v>0</v>
      </c>
      <c r="M24" s="213">
        <v>0</v>
      </c>
      <c r="N24" s="213">
        <v>0</v>
      </c>
      <c r="O24" s="471">
        <v>-12.3</v>
      </c>
      <c r="P24" s="471" t="s">
        <v>1860</v>
      </c>
      <c r="Q24" s="471">
        <v>4.41</v>
      </c>
      <c r="R24" s="471">
        <v>-30.94</v>
      </c>
      <c r="S24" s="471">
        <v>-30.82</v>
      </c>
      <c r="T24" s="213"/>
      <c r="U24" s="213"/>
      <c r="V24" s="213"/>
      <c r="W24" s="187"/>
      <c r="X24" s="280"/>
      <c r="Y24" s="280"/>
      <c r="Z24" s="211" t="s">
        <v>722</v>
      </c>
      <c r="AA24" s="21">
        <v>20</v>
      </c>
      <c r="AC24" s="84" t="s">
        <v>795</v>
      </c>
    </row>
    <row r="25" spans="1:29" s="14" customFormat="1" ht="14.1" customHeight="1">
      <c r="A25" s="21">
        <v>21</v>
      </c>
      <c r="B25" s="235" t="s">
        <v>1481</v>
      </c>
      <c r="C25" s="233">
        <v>0</v>
      </c>
      <c r="D25" s="233">
        <v>187317</v>
      </c>
      <c r="E25" s="233">
        <v>2382938</v>
      </c>
      <c r="F25" s="233">
        <v>99945</v>
      </c>
      <c r="G25" s="233">
        <v>0</v>
      </c>
      <c r="H25" s="233">
        <v>0</v>
      </c>
      <c r="I25" s="233">
        <v>0</v>
      </c>
      <c r="J25" s="233">
        <v>0</v>
      </c>
      <c r="K25" s="233">
        <v>0</v>
      </c>
      <c r="L25" s="233">
        <v>0</v>
      </c>
      <c r="M25" s="233">
        <v>0</v>
      </c>
      <c r="N25" s="233">
        <v>0</v>
      </c>
      <c r="O25" s="472">
        <v>187317</v>
      </c>
      <c r="P25" s="472">
        <v>41492</v>
      </c>
      <c r="Q25" s="472">
        <v>2714408</v>
      </c>
      <c r="R25" s="472" t="s">
        <v>1860</v>
      </c>
      <c r="S25" s="472">
        <v>104328</v>
      </c>
      <c r="T25" s="233"/>
      <c r="U25" s="233"/>
      <c r="V25" s="233"/>
      <c r="W25" s="194"/>
      <c r="X25" s="283"/>
      <c r="Y25" s="283"/>
      <c r="Z25" s="235" t="s">
        <v>1247</v>
      </c>
      <c r="AA25" s="21">
        <v>21</v>
      </c>
      <c r="AC25" s="85" t="s">
        <v>1600</v>
      </c>
    </row>
    <row r="26" spans="1:29" s="14" customFormat="1" ht="14.1" customHeight="1">
      <c r="A26" s="21">
        <v>22</v>
      </c>
      <c r="B26" s="211" t="s">
        <v>1482</v>
      </c>
      <c r="C26" s="227">
        <v>0</v>
      </c>
      <c r="D26" s="227">
        <v>156866</v>
      </c>
      <c r="E26" s="227">
        <v>1903277</v>
      </c>
      <c r="F26" s="227">
        <v>85468</v>
      </c>
      <c r="G26" s="227">
        <v>0</v>
      </c>
      <c r="H26" s="227">
        <v>0</v>
      </c>
      <c r="I26" s="227">
        <v>0</v>
      </c>
      <c r="J26" s="227">
        <v>0</v>
      </c>
      <c r="K26" s="227">
        <v>0</v>
      </c>
      <c r="L26" s="227">
        <v>0</v>
      </c>
      <c r="M26" s="227">
        <v>0</v>
      </c>
      <c r="N26" s="227">
        <v>0</v>
      </c>
      <c r="O26" s="473">
        <v>156866</v>
      </c>
      <c r="P26" s="473">
        <v>51071</v>
      </c>
      <c r="Q26" s="473">
        <v>3454588</v>
      </c>
      <c r="R26" s="473" t="s">
        <v>1860</v>
      </c>
      <c r="S26" s="473">
        <v>111139</v>
      </c>
      <c r="T26" s="227"/>
      <c r="U26" s="227"/>
      <c r="V26" s="227"/>
      <c r="W26" s="187"/>
      <c r="X26" s="280"/>
      <c r="Y26" s="280"/>
      <c r="Z26" s="211" t="s">
        <v>1248</v>
      </c>
      <c r="AA26" s="21">
        <v>22</v>
      </c>
      <c r="AC26" s="84" t="s">
        <v>1601</v>
      </c>
    </row>
    <row r="27" spans="1:29" s="14" customFormat="1" ht="14.1" customHeight="1">
      <c r="A27" s="21">
        <v>23</v>
      </c>
      <c r="B27" s="211" t="s">
        <v>722</v>
      </c>
      <c r="C27" s="213">
        <v>0</v>
      </c>
      <c r="D27" s="213">
        <v>19.41</v>
      </c>
      <c r="E27" s="213">
        <v>25.2</v>
      </c>
      <c r="F27" s="213">
        <v>16.940000000000001</v>
      </c>
      <c r="G27" s="213">
        <v>0</v>
      </c>
      <c r="H27" s="213">
        <v>0</v>
      </c>
      <c r="I27" s="213">
        <v>0</v>
      </c>
      <c r="J27" s="213">
        <v>0</v>
      </c>
      <c r="K27" s="213">
        <v>0</v>
      </c>
      <c r="L27" s="213">
        <v>0</v>
      </c>
      <c r="M27" s="213">
        <v>0</v>
      </c>
      <c r="N27" s="213">
        <v>0</v>
      </c>
      <c r="O27" s="471">
        <v>19.41</v>
      </c>
      <c r="P27" s="471">
        <v>-7.59</v>
      </c>
      <c r="Q27" s="471">
        <v>5.79</v>
      </c>
      <c r="R27" s="471" t="s">
        <v>1860</v>
      </c>
      <c r="S27" s="471">
        <v>46.38</v>
      </c>
      <c r="T27" s="213"/>
      <c r="U27" s="213"/>
      <c r="V27" s="213"/>
      <c r="W27" s="187"/>
      <c r="X27" s="280"/>
      <c r="Y27" s="280"/>
      <c r="Z27" s="211" t="s">
        <v>722</v>
      </c>
      <c r="AA27" s="21">
        <v>23</v>
      </c>
      <c r="AC27" s="84" t="s">
        <v>796</v>
      </c>
    </row>
    <row r="28" spans="1:29" s="14" customFormat="1" ht="14.1" customHeight="1">
      <c r="A28" s="21">
        <v>24</v>
      </c>
      <c r="B28" s="235" t="s">
        <v>1483</v>
      </c>
      <c r="C28" s="233">
        <v>0</v>
      </c>
      <c r="D28" s="233">
        <v>15682</v>
      </c>
      <c r="E28" s="233">
        <v>0</v>
      </c>
      <c r="F28" s="233">
        <v>0</v>
      </c>
      <c r="G28" s="233">
        <v>0</v>
      </c>
      <c r="H28" s="233">
        <v>0</v>
      </c>
      <c r="I28" s="233">
        <v>0</v>
      </c>
      <c r="J28" s="233">
        <v>0</v>
      </c>
      <c r="K28" s="233">
        <v>0</v>
      </c>
      <c r="L28" s="233">
        <v>0</v>
      </c>
      <c r="M28" s="233">
        <v>0</v>
      </c>
      <c r="N28" s="233">
        <v>0</v>
      </c>
      <c r="O28" s="472">
        <v>15682</v>
      </c>
      <c r="P28" s="472">
        <v>145</v>
      </c>
      <c r="Q28" s="472">
        <v>2365670</v>
      </c>
      <c r="R28" s="472" t="s">
        <v>1860</v>
      </c>
      <c r="S28" s="472" t="s">
        <v>1860</v>
      </c>
      <c r="T28" s="233"/>
      <c r="U28" s="233"/>
      <c r="V28" s="233"/>
      <c r="W28" s="194"/>
      <c r="X28" s="283"/>
      <c r="Y28" s="283"/>
      <c r="Z28" s="235" t="s">
        <v>1356</v>
      </c>
      <c r="AA28" s="21">
        <v>24</v>
      </c>
      <c r="AC28" s="85" t="s">
        <v>1602</v>
      </c>
    </row>
    <row r="29" spans="1:29" s="14" customFormat="1" ht="14.1" customHeight="1">
      <c r="A29" s="21">
        <v>25</v>
      </c>
      <c r="B29" s="211" t="s">
        <v>1484</v>
      </c>
      <c r="C29" s="227">
        <v>0</v>
      </c>
      <c r="D29" s="227">
        <v>15450</v>
      </c>
      <c r="E29" s="227">
        <v>0</v>
      </c>
      <c r="F29" s="227">
        <v>0</v>
      </c>
      <c r="G29" s="227">
        <v>0</v>
      </c>
      <c r="H29" s="227">
        <v>0</v>
      </c>
      <c r="I29" s="227">
        <v>0</v>
      </c>
      <c r="J29" s="227">
        <v>0</v>
      </c>
      <c r="K29" s="227">
        <v>0</v>
      </c>
      <c r="L29" s="227">
        <v>0</v>
      </c>
      <c r="M29" s="227">
        <v>0</v>
      </c>
      <c r="N29" s="227">
        <v>0</v>
      </c>
      <c r="O29" s="473">
        <v>15450</v>
      </c>
      <c r="P29" s="473">
        <v>1238</v>
      </c>
      <c r="Q29" s="473">
        <v>1948305</v>
      </c>
      <c r="R29" s="473" t="s">
        <v>1860</v>
      </c>
      <c r="S29" s="473" t="s">
        <v>1860</v>
      </c>
      <c r="T29" s="227"/>
      <c r="U29" s="227"/>
      <c r="V29" s="227"/>
      <c r="W29" s="187"/>
      <c r="X29" s="280"/>
      <c r="Y29" s="280"/>
      <c r="Z29" s="211" t="s">
        <v>1357</v>
      </c>
      <c r="AA29" s="21">
        <v>25</v>
      </c>
      <c r="AC29" s="84" t="s">
        <v>1603</v>
      </c>
    </row>
    <row r="30" spans="1:29" s="14" customFormat="1" ht="14.1" customHeight="1">
      <c r="A30" s="21">
        <v>26</v>
      </c>
      <c r="B30" s="211" t="s">
        <v>722</v>
      </c>
      <c r="C30" s="213">
        <v>0</v>
      </c>
      <c r="D30" s="213">
        <v>1.5</v>
      </c>
      <c r="E30" s="213">
        <v>0</v>
      </c>
      <c r="F30" s="213">
        <v>0</v>
      </c>
      <c r="G30" s="213">
        <v>0</v>
      </c>
      <c r="H30" s="213">
        <v>0</v>
      </c>
      <c r="I30" s="213">
        <v>0</v>
      </c>
      <c r="J30" s="213">
        <v>0</v>
      </c>
      <c r="K30" s="213">
        <v>0</v>
      </c>
      <c r="L30" s="213">
        <v>0</v>
      </c>
      <c r="M30" s="213">
        <v>0</v>
      </c>
      <c r="N30" s="213">
        <v>0</v>
      </c>
      <c r="O30" s="471">
        <v>1.5</v>
      </c>
      <c r="P30" s="471">
        <v>-88.3</v>
      </c>
      <c r="Q30" s="471">
        <v>-14.16</v>
      </c>
      <c r="R30" s="471" t="s">
        <v>1860</v>
      </c>
      <c r="S30" s="471" t="s">
        <v>1860</v>
      </c>
      <c r="T30" s="213"/>
      <c r="U30" s="213"/>
      <c r="V30" s="213"/>
      <c r="W30" s="187"/>
      <c r="X30" s="280"/>
      <c r="Y30" s="280"/>
      <c r="Z30" s="211" t="s">
        <v>722</v>
      </c>
      <c r="AA30" s="21">
        <v>26</v>
      </c>
      <c r="AC30" s="84" t="s">
        <v>1509</v>
      </c>
    </row>
    <row r="31" spans="1:29" s="14" customFormat="1" ht="14.1" customHeight="1">
      <c r="A31" s="21">
        <v>27</v>
      </c>
      <c r="B31" s="285" t="s">
        <v>626</v>
      </c>
      <c r="C31" s="233"/>
      <c r="D31" s="233"/>
      <c r="E31" s="233"/>
      <c r="F31" s="233"/>
      <c r="G31" s="233"/>
      <c r="H31" s="233"/>
      <c r="I31" s="233"/>
      <c r="J31" s="233"/>
      <c r="K31" s="233"/>
      <c r="L31" s="233"/>
      <c r="M31" s="233"/>
      <c r="N31" s="233"/>
      <c r="O31" s="472" t="s">
        <v>1860</v>
      </c>
      <c r="P31" s="472" t="s">
        <v>1860</v>
      </c>
      <c r="Q31" s="472" t="s">
        <v>1860</v>
      </c>
      <c r="R31" s="472" t="s">
        <v>1860</v>
      </c>
      <c r="S31" s="472" t="s">
        <v>1860</v>
      </c>
      <c r="T31" s="233"/>
      <c r="U31" s="233"/>
      <c r="V31" s="233"/>
      <c r="W31" s="194"/>
      <c r="X31" s="283"/>
      <c r="Y31" s="283"/>
      <c r="Z31" s="285" t="s">
        <v>626</v>
      </c>
      <c r="AA31" s="21">
        <v>27</v>
      </c>
      <c r="AC31" s="65"/>
    </row>
    <row r="32" spans="1:29" s="14" customFormat="1" ht="14.1" customHeight="1">
      <c r="A32" s="21">
        <v>28</v>
      </c>
      <c r="B32" s="211" t="s">
        <v>1485</v>
      </c>
      <c r="C32" s="227">
        <v>325800</v>
      </c>
      <c r="D32" s="227">
        <v>382644</v>
      </c>
      <c r="E32" s="227">
        <v>3779449</v>
      </c>
      <c r="F32" s="227">
        <v>198962</v>
      </c>
      <c r="G32" s="227">
        <v>0</v>
      </c>
      <c r="H32" s="227">
        <v>0</v>
      </c>
      <c r="I32" s="227">
        <v>0</v>
      </c>
      <c r="J32" s="227">
        <v>-61589279</v>
      </c>
      <c r="K32" s="227">
        <v>0</v>
      </c>
      <c r="L32" s="227">
        <v>0</v>
      </c>
      <c r="M32" s="227">
        <v>0</v>
      </c>
      <c r="N32" s="227">
        <v>0</v>
      </c>
      <c r="O32" s="473">
        <v>382644</v>
      </c>
      <c r="P32" s="473">
        <v>1258953</v>
      </c>
      <c r="Q32" s="473">
        <v>2023208</v>
      </c>
      <c r="R32" s="473">
        <v>489681</v>
      </c>
      <c r="S32" s="473">
        <v>394237</v>
      </c>
      <c r="T32" s="227"/>
      <c r="U32" s="227"/>
      <c r="V32" s="227"/>
      <c r="W32" s="187"/>
      <c r="X32" s="280"/>
      <c r="Y32" s="280"/>
      <c r="Z32" s="211" t="s">
        <v>655</v>
      </c>
      <c r="AA32" s="21">
        <v>28</v>
      </c>
      <c r="AC32" s="84" t="s">
        <v>1510</v>
      </c>
    </row>
    <row r="33" spans="1:29" s="14" customFormat="1" ht="14.1" customHeight="1">
      <c r="A33" s="21">
        <v>29</v>
      </c>
      <c r="B33" s="211" t="s">
        <v>1486</v>
      </c>
      <c r="C33" s="227">
        <v>308099</v>
      </c>
      <c r="D33" s="227">
        <v>407066</v>
      </c>
      <c r="E33" s="227">
        <v>3724060</v>
      </c>
      <c r="F33" s="227">
        <v>175221</v>
      </c>
      <c r="G33" s="227">
        <v>0</v>
      </c>
      <c r="H33" s="227">
        <v>0</v>
      </c>
      <c r="I33" s="227">
        <v>0</v>
      </c>
      <c r="J33" s="227">
        <v>-61589279</v>
      </c>
      <c r="K33" s="227">
        <v>0</v>
      </c>
      <c r="L33" s="227">
        <v>0</v>
      </c>
      <c r="M33" s="227">
        <v>0</v>
      </c>
      <c r="N33" s="227">
        <v>0</v>
      </c>
      <c r="O33" s="473">
        <v>407066</v>
      </c>
      <c r="P33" s="473">
        <v>1208342</v>
      </c>
      <c r="Q33" s="473">
        <v>2022909</v>
      </c>
      <c r="R33" s="473">
        <v>675176</v>
      </c>
      <c r="S33" s="473">
        <v>449157</v>
      </c>
      <c r="T33" s="227"/>
      <c r="U33" s="227"/>
      <c r="V33" s="227"/>
      <c r="W33" s="187"/>
      <c r="X33" s="280"/>
      <c r="Y33" s="280"/>
      <c r="Z33" s="211" t="s">
        <v>656</v>
      </c>
      <c r="AA33" s="21">
        <v>29</v>
      </c>
      <c r="AC33" s="84" t="s">
        <v>1511</v>
      </c>
    </row>
    <row r="34" spans="1:29" s="14" customFormat="1" ht="14.1" customHeight="1">
      <c r="A34" s="21">
        <v>30</v>
      </c>
      <c r="B34" s="211" t="s">
        <v>722</v>
      </c>
      <c r="C34" s="213">
        <v>5.75</v>
      </c>
      <c r="D34" s="213">
        <v>-6</v>
      </c>
      <c r="E34" s="213">
        <v>1.49</v>
      </c>
      <c r="F34" s="213">
        <v>13.55</v>
      </c>
      <c r="G34" s="213">
        <v>0</v>
      </c>
      <c r="H34" s="213">
        <v>0</v>
      </c>
      <c r="I34" s="213">
        <v>0</v>
      </c>
      <c r="J34" s="213">
        <v>0</v>
      </c>
      <c r="K34" s="213">
        <v>0</v>
      </c>
      <c r="L34" s="213">
        <v>0</v>
      </c>
      <c r="M34" s="213">
        <v>0</v>
      </c>
      <c r="N34" s="213">
        <v>0</v>
      </c>
      <c r="O34" s="471">
        <v>-6</v>
      </c>
      <c r="P34" s="471">
        <v>4.18</v>
      </c>
      <c r="Q34" s="471">
        <v>-11.3</v>
      </c>
      <c r="R34" s="471">
        <v>-27.47</v>
      </c>
      <c r="S34" s="471">
        <v>-10.06</v>
      </c>
      <c r="T34" s="213"/>
      <c r="U34" s="213"/>
      <c r="V34" s="213"/>
      <c r="W34" s="187"/>
      <c r="X34" s="280"/>
      <c r="Y34" s="280"/>
      <c r="Z34" s="211" t="s">
        <v>722</v>
      </c>
      <c r="AA34" s="21">
        <v>30</v>
      </c>
      <c r="AC34" s="84" t="s">
        <v>1512</v>
      </c>
    </row>
    <row r="35" spans="1:29" s="14" customFormat="1" ht="14.1" customHeight="1">
      <c r="A35" s="21">
        <v>31</v>
      </c>
      <c r="B35" s="235" t="s">
        <v>1487</v>
      </c>
      <c r="C35" s="233">
        <v>0</v>
      </c>
      <c r="D35" s="233">
        <v>135215</v>
      </c>
      <c r="E35" s="233">
        <v>2658865</v>
      </c>
      <c r="F35" s="233">
        <v>138442</v>
      </c>
      <c r="G35" s="233">
        <v>0</v>
      </c>
      <c r="H35" s="233">
        <v>0</v>
      </c>
      <c r="I35" s="233">
        <v>0</v>
      </c>
      <c r="J35" s="233">
        <v>-61589279</v>
      </c>
      <c r="K35" s="233">
        <v>0</v>
      </c>
      <c r="L35" s="233">
        <v>0</v>
      </c>
      <c r="M35" s="233">
        <v>0</v>
      </c>
      <c r="N35" s="233">
        <v>0</v>
      </c>
      <c r="O35" s="472">
        <v>135215</v>
      </c>
      <c r="P35" s="472" t="s">
        <v>1860</v>
      </c>
      <c r="Q35" s="472">
        <v>4491300</v>
      </c>
      <c r="R35" s="472">
        <v>375328</v>
      </c>
      <c r="S35" s="472">
        <v>108938</v>
      </c>
      <c r="T35" s="233"/>
      <c r="U35" s="233"/>
      <c r="V35" s="233"/>
      <c r="W35" s="194"/>
      <c r="X35" s="283"/>
      <c r="Y35" s="283"/>
      <c r="Z35" s="235" t="s">
        <v>657</v>
      </c>
      <c r="AA35" s="21">
        <v>31</v>
      </c>
      <c r="AC35" s="85" t="s">
        <v>1513</v>
      </c>
    </row>
    <row r="36" spans="1:29" s="14" customFormat="1" ht="14.1" customHeight="1">
      <c r="A36" s="21">
        <v>32</v>
      </c>
      <c r="B36" s="211" t="s">
        <v>1488</v>
      </c>
      <c r="C36" s="227">
        <v>0</v>
      </c>
      <c r="D36" s="227">
        <v>147997</v>
      </c>
      <c r="E36" s="227">
        <v>2529639</v>
      </c>
      <c r="F36" s="227">
        <v>157164</v>
      </c>
      <c r="G36" s="227">
        <v>0</v>
      </c>
      <c r="H36" s="227">
        <v>0</v>
      </c>
      <c r="I36" s="227">
        <v>0</v>
      </c>
      <c r="J36" s="227">
        <v>-61589279</v>
      </c>
      <c r="K36" s="227">
        <v>0</v>
      </c>
      <c r="L36" s="227">
        <v>0</v>
      </c>
      <c r="M36" s="227">
        <v>0</v>
      </c>
      <c r="N36" s="227">
        <v>0</v>
      </c>
      <c r="O36" s="473">
        <v>147997</v>
      </c>
      <c r="P36" s="473" t="s">
        <v>1860</v>
      </c>
      <c r="Q36" s="473">
        <v>6683947</v>
      </c>
      <c r="R36" s="473">
        <v>453203</v>
      </c>
      <c r="S36" s="473">
        <v>159007</v>
      </c>
      <c r="T36" s="227"/>
      <c r="U36" s="227"/>
      <c r="V36" s="227"/>
      <c r="W36" s="187"/>
      <c r="X36" s="280"/>
      <c r="Y36" s="280"/>
      <c r="Z36" s="211" t="s">
        <v>658</v>
      </c>
      <c r="AA36" s="21">
        <v>32</v>
      </c>
      <c r="AC36" s="84" t="s">
        <v>1514</v>
      </c>
    </row>
    <row r="37" spans="1:29" s="14" customFormat="1" ht="14.1" customHeight="1">
      <c r="A37" s="21">
        <v>33</v>
      </c>
      <c r="B37" s="211" t="s">
        <v>722</v>
      </c>
      <c r="C37" s="213">
        <v>0</v>
      </c>
      <c r="D37" s="213">
        <v>-8.64</v>
      </c>
      <c r="E37" s="213">
        <v>5.1100000000000003</v>
      </c>
      <c r="F37" s="213">
        <v>-11.91</v>
      </c>
      <c r="G37" s="213">
        <v>0</v>
      </c>
      <c r="H37" s="213">
        <v>0</v>
      </c>
      <c r="I37" s="213">
        <v>0</v>
      </c>
      <c r="J37" s="213">
        <v>0</v>
      </c>
      <c r="K37" s="213">
        <v>0</v>
      </c>
      <c r="L37" s="213">
        <v>0</v>
      </c>
      <c r="M37" s="213">
        <v>0</v>
      </c>
      <c r="N37" s="213">
        <v>0</v>
      </c>
      <c r="O37" s="471">
        <v>-8.64</v>
      </c>
      <c r="P37" s="471" t="s">
        <v>1860</v>
      </c>
      <c r="Q37" s="471">
        <v>3.55</v>
      </c>
      <c r="R37" s="471">
        <v>-17.18</v>
      </c>
      <c r="S37" s="471">
        <v>-30.41</v>
      </c>
      <c r="T37" s="213"/>
      <c r="U37" s="213"/>
      <c r="V37" s="213"/>
      <c r="W37" s="187"/>
      <c r="X37" s="280"/>
      <c r="Y37" s="280"/>
      <c r="Z37" s="211" t="s">
        <v>722</v>
      </c>
      <c r="AA37" s="21">
        <v>33</v>
      </c>
      <c r="AC37" s="84" t="s">
        <v>761</v>
      </c>
    </row>
    <row r="38" spans="1:29" s="14" customFormat="1" ht="14.1" customHeight="1">
      <c r="A38" s="21">
        <v>34</v>
      </c>
      <c r="B38" s="235" t="s">
        <v>1489</v>
      </c>
      <c r="C38" s="233">
        <v>0</v>
      </c>
      <c r="D38" s="233">
        <v>163386</v>
      </c>
      <c r="E38" s="233">
        <v>2078926</v>
      </c>
      <c r="F38" s="233">
        <v>97626</v>
      </c>
      <c r="G38" s="233">
        <v>0</v>
      </c>
      <c r="H38" s="233">
        <v>0</v>
      </c>
      <c r="I38" s="233">
        <v>0</v>
      </c>
      <c r="J38" s="233">
        <v>-61589278</v>
      </c>
      <c r="K38" s="233">
        <v>0</v>
      </c>
      <c r="L38" s="233">
        <v>0</v>
      </c>
      <c r="M38" s="233">
        <v>0</v>
      </c>
      <c r="N38" s="233">
        <v>0</v>
      </c>
      <c r="O38" s="472">
        <v>163386</v>
      </c>
      <c r="P38" s="472">
        <v>42712</v>
      </c>
      <c r="Q38" s="472">
        <v>2543689</v>
      </c>
      <c r="R38" s="472" t="s">
        <v>1860</v>
      </c>
      <c r="S38" s="472">
        <v>93036</v>
      </c>
      <c r="T38" s="233"/>
      <c r="U38" s="233"/>
      <c r="V38" s="233"/>
      <c r="W38" s="194"/>
      <c r="X38" s="283"/>
      <c r="Y38" s="283"/>
      <c r="Z38" s="235" t="s">
        <v>1249</v>
      </c>
      <c r="AA38" s="21">
        <v>34</v>
      </c>
      <c r="AC38" s="85" t="s">
        <v>762</v>
      </c>
    </row>
    <row r="39" spans="1:29" s="14" customFormat="1" ht="14.1" customHeight="1">
      <c r="A39" s="21">
        <v>35</v>
      </c>
      <c r="B39" s="211" t="s">
        <v>1490</v>
      </c>
      <c r="C39" s="227">
        <v>0</v>
      </c>
      <c r="D39" s="227">
        <v>151183</v>
      </c>
      <c r="E39" s="227">
        <v>1629172</v>
      </c>
      <c r="F39" s="227">
        <v>83951</v>
      </c>
      <c r="G39" s="227">
        <v>0</v>
      </c>
      <c r="H39" s="227">
        <v>0</v>
      </c>
      <c r="I39" s="227">
        <v>0</v>
      </c>
      <c r="J39" s="227">
        <v>-61589278</v>
      </c>
      <c r="K39" s="227">
        <v>0</v>
      </c>
      <c r="L39" s="227">
        <v>0</v>
      </c>
      <c r="M39" s="227">
        <v>0</v>
      </c>
      <c r="N39" s="227">
        <v>0</v>
      </c>
      <c r="O39" s="473" t="s">
        <v>1860</v>
      </c>
      <c r="P39" s="473">
        <v>51525</v>
      </c>
      <c r="Q39" s="473">
        <v>2144025</v>
      </c>
      <c r="R39" s="473" t="s">
        <v>1860</v>
      </c>
      <c r="S39" s="473">
        <v>102795</v>
      </c>
      <c r="T39" s="227"/>
      <c r="U39" s="227"/>
      <c r="V39" s="227"/>
      <c r="W39" s="187"/>
      <c r="X39" s="280"/>
      <c r="Y39" s="280"/>
      <c r="Z39" s="211" t="s">
        <v>1250</v>
      </c>
      <c r="AA39" s="21">
        <v>35</v>
      </c>
      <c r="AC39" s="84" t="s">
        <v>763</v>
      </c>
    </row>
    <row r="40" spans="1:29" s="14" customFormat="1" ht="14.1" customHeight="1">
      <c r="A40" s="21">
        <v>36</v>
      </c>
      <c r="B40" s="211" t="s">
        <v>722</v>
      </c>
      <c r="C40" s="213">
        <v>0</v>
      </c>
      <c r="D40" s="213">
        <v>8.07</v>
      </c>
      <c r="E40" s="213">
        <v>27.61</v>
      </c>
      <c r="F40" s="213">
        <v>16.29</v>
      </c>
      <c r="G40" s="213">
        <v>0</v>
      </c>
      <c r="H40" s="213">
        <v>0</v>
      </c>
      <c r="I40" s="213">
        <v>0</v>
      </c>
      <c r="J40" s="213">
        <v>0</v>
      </c>
      <c r="K40" s="213">
        <v>0</v>
      </c>
      <c r="L40" s="213">
        <v>0</v>
      </c>
      <c r="M40" s="213">
        <v>0</v>
      </c>
      <c r="N40" s="213">
        <v>0</v>
      </c>
      <c r="O40" s="471">
        <v>8.07</v>
      </c>
      <c r="P40" s="471">
        <v>-5.67</v>
      </c>
      <c r="Q40" s="471">
        <v>36.880000000000003</v>
      </c>
      <c r="R40" s="471" t="s">
        <v>1860</v>
      </c>
      <c r="S40" s="471">
        <v>39.21</v>
      </c>
      <c r="T40" s="213"/>
      <c r="U40" s="213"/>
      <c r="V40" s="213"/>
      <c r="W40" s="187"/>
      <c r="X40" s="280"/>
      <c r="Y40" s="280"/>
      <c r="Z40" s="211" t="s">
        <v>722</v>
      </c>
      <c r="AA40" s="21">
        <v>36</v>
      </c>
      <c r="AC40" s="84" t="s">
        <v>764</v>
      </c>
    </row>
    <row r="41" spans="1:29" s="14" customFormat="1" ht="14.1" customHeight="1">
      <c r="A41" s="21">
        <v>37</v>
      </c>
      <c r="B41" s="285" t="s">
        <v>720</v>
      </c>
      <c r="C41" s="233"/>
      <c r="D41" s="233"/>
      <c r="E41" s="233"/>
      <c r="F41" s="233"/>
      <c r="G41" s="233"/>
      <c r="H41" s="233"/>
      <c r="I41" s="233"/>
      <c r="J41" s="233"/>
      <c r="K41" s="233"/>
      <c r="L41" s="233"/>
      <c r="M41" s="233"/>
      <c r="N41" s="233"/>
      <c r="O41" s="472" t="s">
        <v>1860</v>
      </c>
      <c r="P41" s="472" t="s">
        <v>1860</v>
      </c>
      <c r="Q41" s="472" t="s">
        <v>1860</v>
      </c>
      <c r="R41" s="472" t="s">
        <v>1860</v>
      </c>
      <c r="S41" s="472" t="s">
        <v>1860</v>
      </c>
      <c r="T41" s="233"/>
      <c r="U41" s="233"/>
      <c r="V41" s="233"/>
      <c r="W41" s="194"/>
      <c r="X41" s="283"/>
      <c r="Y41" s="283"/>
      <c r="Z41" s="285" t="s">
        <v>720</v>
      </c>
      <c r="AA41" s="21">
        <v>37</v>
      </c>
      <c r="AC41" s="65"/>
    </row>
    <row r="42" spans="1:29" s="14" customFormat="1" ht="14.1" customHeight="1">
      <c r="A42" s="21">
        <v>38</v>
      </c>
      <c r="B42" s="211" t="s">
        <v>1491</v>
      </c>
      <c r="C42" s="227">
        <v>193447</v>
      </c>
      <c r="D42" s="227">
        <v>180034</v>
      </c>
      <c r="E42" s="227">
        <v>1648617</v>
      </c>
      <c r="F42" s="227">
        <v>110269</v>
      </c>
      <c r="G42" s="227">
        <v>0</v>
      </c>
      <c r="H42" s="227">
        <v>0</v>
      </c>
      <c r="I42" s="227">
        <v>0</v>
      </c>
      <c r="J42" s="227">
        <v>0</v>
      </c>
      <c r="K42" s="227">
        <v>0</v>
      </c>
      <c r="L42" s="227">
        <v>0</v>
      </c>
      <c r="M42" s="227">
        <v>0</v>
      </c>
      <c r="N42" s="227">
        <v>0</v>
      </c>
      <c r="O42" s="473">
        <v>180034</v>
      </c>
      <c r="P42" s="473">
        <v>770650</v>
      </c>
      <c r="Q42" s="473">
        <v>1429805</v>
      </c>
      <c r="R42" s="473">
        <v>265000</v>
      </c>
      <c r="S42" s="473">
        <v>237750</v>
      </c>
      <c r="T42" s="227"/>
      <c r="U42" s="227"/>
      <c r="V42" s="227"/>
      <c r="W42" s="187"/>
      <c r="X42" s="280"/>
      <c r="Y42" s="280"/>
      <c r="Z42" s="211" t="s">
        <v>955</v>
      </c>
      <c r="AA42" s="21">
        <v>38</v>
      </c>
      <c r="AC42" s="84" t="s">
        <v>765</v>
      </c>
    </row>
    <row r="43" spans="1:29" s="14" customFormat="1" ht="14.1" customHeight="1">
      <c r="A43" s="21">
        <v>39</v>
      </c>
      <c r="B43" s="211" t="s">
        <v>1492</v>
      </c>
      <c r="C43" s="227">
        <v>194288</v>
      </c>
      <c r="D43" s="227">
        <v>251511</v>
      </c>
      <c r="E43" s="227">
        <v>1636604</v>
      </c>
      <c r="F43" s="227">
        <v>100971</v>
      </c>
      <c r="G43" s="227">
        <v>0</v>
      </c>
      <c r="H43" s="227">
        <v>0</v>
      </c>
      <c r="I43" s="227">
        <v>0</v>
      </c>
      <c r="J43" s="227">
        <v>0</v>
      </c>
      <c r="K43" s="227">
        <v>0</v>
      </c>
      <c r="L43" s="227">
        <v>0</v>
      </c>
      <c r="M43" s="227">
        <v>0</v>
      </c>
      <c r="N43" s="227">
        <v>0</v>
      </c>
      <c r="O43" s="473">
        <v>251511</v>
      </c>
      <c r="P43" s="473">
        <v>734364</v>
      </c>
      <c r="Q43" s="473">
        <v>1262379</v>
      </c>
      <c r="R43" s="473">
        <v>425329</v>
      </c>
      <c r="S43" s="473">
        <v>232640</v>
      </c>
      <c r="T43" s="227"/>
      <c r="U43" s="227"/>
      <c r="V43" s="227"/>
      <c r="W43" s="187"/>
      <c r="X43" s="280"/>
      <c r="Y43" s="280"/>
      <c r="Z43" s="211" t="s">
        <v>956</v>
      </c>
      <c r="AA43" s="21">
        <v>39</v>
      </c>
      <c r="AC43" s="84" t="s">
        <v>766</v>
      </c>
    </row>
    <row r="44" spans="1:29" s="14" customFormat="1" ht="14.1" customHeight="1">
      <c r="A44" s="21">
        <v>40</v>
      </c>
      <c r="B44" s="211" t="s">
        <v>722</v>
      </c>
      <c r="C44" s="213">
        <v>-0.43</v>
      </c>
      <c r="D44" s="213">
        <v>-28.42</v>
      </c>
      <c r="E44" s="213">
        <v>0.73</v>
      </c>
      <c r="F44" s="213">
        <v>9.2100000000000009</v>
      </c>
      <c r="G44" s="213">
        <v>0</v>
      </c>
      <c r="H44" s="213">
        <v>0</v>
      </c>
      <c r="I44" s="213">
        <v>0</v>
      </c>
      <c r="J44" s="213">
        <v>0</v>
      </c>
      <c r="K44" s="213">
        <v>0</v>
      </c>
      <c r="L44" s="213">
        <v>0</v>
      </c>
      <c r="M44" s="213">
        <v>0</v>
      </c>
      <c r="N44" s="213">
        <v>0</v>
      </c>
      <c r="O44" s="471">
        <v>-28.42</v>
      </c>
      <c r="P44" s="471">
        <v>4.91</v>
      </c>
      <c r="Q44" s="471">
        <v>45.61</v>
      </c>
      <c r="R44" s="471">
        <v>-37.700000000000003</v>
      </c>
      <c r="S44" s="471">
        <v>0.25</v>
      </c>
      <c r="T44" s="213"/>
      <c r="U44" s="213"/>
      <c r="V44" s="213"/>
      <c r="W44" s="187"/>
      <c r="X44" s="280"/>
      <c r="Y44" s="280"/>
      <c r="Z44" s="211" t="s">
        <v>722</v>
      </c>
      <c r="AA44" s="21">
        <v>40</v>
      </c>
      <c r="AC44" s="84" t="s">
        <v>767</v>
      </c>
    </row>
    <row r="45" spans="1:29" s="14" customFormat="1" ht="14.1" customHeight="1">
      <c r="A45" s="21">
        <v>41</v>
      </c>
      <c r="B45" s="235" t="s">
        <v>1493</v>
      </c>
      <c r="C45" s="233">
        <v>0</v>
      </c>
      <c r="D45" s="233">
        <v>63737</v>
      </c>
      <c r="E45" s="233">
        <v>1146728</v>
      </c>
      <c r="F45" s="233">
        <v>94250</v>
      </c>
      <c r="G45" s="233">
        <v>0</v>
      </c>
      <c r="H45" s="233">
        <v>0</v>
      </c>
      <c r="I45" s="233">
        <v>0</v>
      </c>
      <c r="J45" s="233">
        <v>0</v>
      </c>
      <c r="K45" s="233">
        <v>0</v>
      </c>
      <c r="L45" s="233">
        <v>0</v>
      </c>
      <c r="M45" s="233">
        <v>0</v>
      </c>
      <c r="N45" s="233">
        <v>0</v>
      </c>
      <c r="O45" s="472">
        <v>63737</v>
      </c>
      <c r="P45" s="472" t="s">
        <v>1860</v>
      </c>
      <c r="Q45" s="472">
        <v>2813341</v>
      </c>
      <c r="R45" s="472">
        <v>196168</v>
      </c>
      <c r="S45" s="472">
        <v>77900</v>
      </c>
      <c r="T45" s="233"/>
      <c r="U45" s="233"/>
      <c r="V45" s="233"/>
      <c r="W45" s="194"/>
      <c r="X45" s="283"/>
      <c r="Y45" s="283"/>
      <c r="Z45" s="235" t="s">
        <v>957</v>
      </c>
      <c r="AA45" s="21">
        <v>41</v>
      </c>
      <c r="AC45" s="85" t="s">
        <v>768</v>
      </c>
    </row>
    <row r="46" spans="1:29" s="14" customFormat="1" ht="14.1" customHeight="1">
      <c r="A46" s="21">
        <v>42</v>
      </c>
      <c r="B46" s="211" t="s">
        <v>1494</v>
      </c>
      <c r="C46" s="227">
        <v>0</v>
      </c>
      <c r="D46" s="227">
        <v>87841</v>
      </c>
      <c r="E46" s="227">
        <v>1131778</v>
      </c>
      <c r="F46" s="227">
        <v>99643</v>
      </c>
      <c r="G46" s="227">
        <v>0</v>
      </c>
      <c r="H46" s="227">
        <v>0</v>
      </c>
      <c r="I46" s="227">
        <v>0</v>
      </c>
      <c r="J46" s="227">
        <v>0</v>
      </c>
      <c r="K46" s="227">
        <v>0</v>
      </c>
      <c r="L46" s="227">
        <v>0</v>
      </c>
      <c r="M46" s="227">
        <v>0</v>
      </c>
      <c r="N46" s="227">
        <v>0</v>
      </c>
      <c r="O46" s="473">
        <v>87841</v>
      </c>
      <c r="P46" s="473" t="s">
        <v>1860</v>
      </c>
      <c r="Q46" s="473">
        <v>2757089</v>
      </c>
      <c r="R46" s="473">
        <v>269796</v>
      </c>
      <c r="S46" s="473">
        <v>83630</v>
      </c>
      <c r="T46" s="227"/>
      <c r="U46" s="227"/>
      <c r="V46" s="227"/>
      <c r="W46" s="187"/>
      <c r="X46" s="280"/>
      <c r="Y46" s="280"/>
      <c r="Z46" s="211" t="s">
        <v>958</v>
      </c>
      <c r="AA46" s="21">
        <v>42</v>
      </c>
      <c r="AC46" s="84" t="s">
        <v>769</v>
      </c>
    </row>
    <row r="47" spans="1:29" s="14" customFormat="1" ht="14.1" customHeight="1">
      <c r="A47" s="21">
        <v>43</v>
      </c>
      <c r="B47" s="211" t="s">
        <v>722</v>
      </c>
      <c r="C47" s="213">
        <v>0</v>
      </c>
      <c r="D47" s="213">
        <v>-27.44</v>
      </c>
      <c r="E47" s="213">
        <v>1.32</v>
      </c>
      <c r="F47" s="213">
        <v>-5.41</v>
      </c>
      <c r="G47" s="213">
        <v>0</v>
      </c>
      <c r="H47" s="213">
        <v>0</v>
      </c>
      <c r="I47" s="213">
        <v>0</v>
      </c>
      <c r="J47" s="213">
        <v>0</v>
      </c>
      <c r="K47" s="213">
        <v>0</v>
      </c>
      <c r="L47" s="213">
        <v>0</v>
      </c>
      <c r="M47" s="213">
        <v>0</v>
      </c>
      <c r="N47" s="213">
        <v>0</v>
      </c>
      <c r="O47" s="471">
        <v>-27.44</v>
      </c>
      <c r="P47" s="471" t="s">
        <v>1860</v>
      </c>
      <c r="Q47" s="471">
        <v>59.99</v>
      </c>
      <c r="R47" s="471">
        <v>-27.29</v>
      </c>
      <c r="S47" s="471">
        <v>-20.73</v>
      </c>
      <c r="T47" s="213"/>
      <c r="U47" s="213"/>
      <c r="V47" s="213"/>
      <c r="W47" s="187"/>
      <c r="X47" s="280"/>
      <c r="Y47" s="280"/>
      <c r="Z47" s="211" t="s">
        <v>722</v>
      </c>
      <c r="AA47" s="21">
        <v>43</v>
      </c>
      <c r="AC47" s="84" t="s">
        <v>770</v>
      </c>
    </row>
    <row r="48" spans="1:29" s="14" customFormat="1" ht="14.1" customHeight="1">
      <c r="A48" s="21">
        <v>44</v>
      </c>
      <c r="B48" s="235"/>
      <c r="C48" s="233"/>
      <c r="D48" s="233"/>
      <c r="E48" s="233"/>
      <c r="F48" s="233"/>
      <c r="G48" s="233"/>
      <c r="H48" s="233"/>
      <c r="I48" s="233"/>
      <c r="J48" s="233"/>
      <c r="K48" s="233"/>
      <c r="L48" s="233"/>
      <c r="M48" s="233"/>
      <c r="N48" s="233"/>
      <c r="O48" s="472" t="s">
        <v>1860</v>
      </c>
      <c r="P48" s="472" t="s">
        <v>1860</v>
      </c>
      <c r="Q48" s="472" t="s">
        <v>1860</v>
      </c>
      <c r="R48" s="472" t="s">
        <v>1860</v>
      </c>
      <c r="S48" s="472" t="s">
        <v>1860</v>
      </c>
      <c r="T48" s="233"/>
      <c r="U48" s="233"/>
      <c r="V48" s="233"/>
      <c r="W48" s="194"/>
      <c r="X48" s="283"/>
      <c r="Y48" s="283"/>
      <c r="Z48" s="235"/>
      <c r="AA48" s="21">
        <v>44</v>
      </c>
      <c r="AC48" s="85"/>
    </row>
    <row r="49" spans="1:32" s="14" customFormat="1" ht="14.1" customHeight="1">
      <c r="A49" s="21">
        <v>45</v>
      </c>
      <c r="B49" s="211"/>
      <c r="C49" s="188"/>
      <c r="D49" s="188"/>
      <c r="E49" s="188"/>
      <c r="F49" s="188"/>
      <c r="G49" s="188"/>
      <c r="H49" s="188"/>
      <c r="I49" s="188"/>
      <c r="J49" s="188"/>
      <c r="K49" s="188"/>
      <c r="L49" s="188"/>
      <c r="M49" s="188"/>
      <c r="N49" s="188"/>
      <c r="O49" s="474" t="s">
        <v>1860</v>
      </c>
      <c r="P49" s="474" t="s">
        <v>1860</v>
      </c>
      <c r="Q49" s="474" t="s">
        <v>1860</v>
      </c>
      <c r="R49" s="474" t="s">
        <v>1860</v>
      </c>
      <c r="S49" s="474" t="s">
        <v>1860</v>
      </c>
      <c r="T49" s="188"/>
      <c r="U49" s="188"/>
      <c r="V49" s="188"/>
      <c r="W49" s="187"/>
      <c r="X49" s="280"/>
      <c r="Y49" s="280"/>
      <c r="Z49" s="211"/>
      <c r="AA49" s="21">
        <v>45</v>
      </c>
      <c r="AC49" s="84"/>
    </row>
    <row r="50" spans="1:32" s="14" customFormat="1" ht="14.1" customHeight="1">
      <c r="A50" s="21">
        <v>46</v>
      </c>
      <c r="B50" s="211"/>
      <c r="C50" s="188"/>
      <c r="D50" s="188"/>
      <c r="E50" s="188"/>
      <c r="F50" s="188"/>
      <c r="G50" s="188"/>
      <c r="H50" s="188"/>
      <c r="I50" s="188"/>
      <c r="J50" s="188"/>
      <c r="K50" s="188"/>
      <c r="L50" s="188"/>
      <c r="M50" s="188"/>
      <c r="N50" s="188"/>
      <c r="O50" s="474" t="s">
        <v>1860</v>
      </c>
      <c r="P50" s="474" t="s">
        <v>1860</v>
      </c>
      <c r="Q50" s="474" t="s">
        <v>1860</v>
      </c>
      <c r="R50" s="474" t="s">
        <v>1860</v>
      </c>
      <c r="S50" s="474" t="s">
        <v>1860</v>
      </c>
      <c r="T50" s="188"/>
      <c r="U50" s="188"/>
      <c r="V50" s="188"/>
      <c r="W50" s="187"/>
      <c r="X50" s="280"/>
      <c r="Y50" s="280"/>
      <c r="Z50" s="211"/>
      <c r="AA50" s="21">
        <v>46</v>
      </c>
      <c r="AC50" s="84"/>
    </row>
    <row r="51" spans="1:32" s="14" customFormat="1" ht="14.1" customHeight="1">
      <c r="A51" s="21">
        <v>47</v>
      </c>
      <c r="B51" s="211"/>
      <c r="C51" s="213"/>
      <c r="D51" s="213"/>
      <c r="E51" s="213"/>
      <c r="F51" s="213"/>
      <c r="G51" s="213"/>
      <c r="H51" s="213"/>
      <c r="I51" s="213"/>
      <c r="J51" s="213"/>
      <c r="K51" s="213"/>
      <c r="L51" s="213"/>
      <c r="M51" s="213"/>
      <c r="N51" s="213"/>
      <c r="O51" s="471" t="s">
        <v>1860</v>
      </c>
      <c r="P51" s="471" t="s">
        <v>1860</v>
      </c>
      <c r="Q51" s="471" t="s">
        <v>1860</v>
      </c>
      <c r="R51" s="471" t="s">
        <v>1860</v>
      </c>
      <c r="S51" s="471" t="s">
        <v>1860</v>
      </c>
      <c r="T51" s="213"/>
      <c r="U51" s="213"/>
      <c r="V51" s="213"/>
      <c r="W51" s="187"/>
      <c r="X51" s="280"/>
      <c r="Y51" s="280"/>
      <c r="Z51" s="211"/>
      <c r="AA51" s="21">
        <v>47</v>
      </c>
      <c r="AC51" s="84"/>
    </row>
    <row r="52" spans="1:32" s="14" customFormat="1" ht="14.1" customHeight="1">
      <c r="A52" s="21">
        <v>48</v>
      </c>
      <c r="B52" s="211"/>
      <c r="C52" s="188"/>
      <c r="D52" s="188"/>
      <c r="E52" s="188"/>
      <c r="F52" s="188"/>
      <c r="G52" s="188"/>
      <c r="H52" s="188"/>
      <c r="I52" s="188"/>
      <c r="J52" s="188"/>
      <c r="K52" s="188"/>
      <c r="L52" s="188"/>
      <c r="M52" s="188"/>
      <c r="N52" s="188"/>
      <c r="O52" s="474" t="s">
        <v>1860</v>
      </c>
      <c r="P52" s="474" t="s">
        <v>1860</v>
      </c>
      <c r="Q52" s="474" t="s">
        <v>1860</v>
      </c>
      <c r="R52" s="474" t="s">
        <v>1860</v>
      </c>
      <c r="S52" s="474" t="s">
        <v>1860</v>
      </c>
      <c r="T52" s="188"/>
      <c r="U52" s="188"/>
      <c r="V52" s="188"/>
      <c r="W52" s="187"/>
      <c r="X52" s="280"/>
      <c r="Y52" s="280"/>
      <c r="Z52" s="211"/>
      <c r="AA52" s="21">
        <v>48</v>
      </c>
      <c r="AC52" s="84"/>
    </row>
    <row r="53" spans="1:32" s="14" customFormat="1" ht="14.1" customHeight="1">
      <c r="A53" s="21">
        <v>49</v>
      </c>
      <c r="B53" s="211"/>
      <c r="C53" s="188"/>
      <c r="D53" s="188"/>
      <c r="E53" s="188"/>
      <c r="F53" s="188"/>
      <c r="G53" s="188"/>
      <c r="H53" s="188"/>
      <c r="I53" s="188"/>
      <c r="J53" s="188"/>
      <c r="K53" s="188"/>
      <c r="L53" s="188"/>
      <c r="M53" s="188"/>
      <c r="N53" s="188"/>
      <c r="O53" s="474" t="s">
        <v>1860</v>
      </c>
      <c r="P53" s="474" t="s">
        <v>1860</v>
      </c>
      <c r="Q53" s="474" t="s">
        <v>1860</v>
      </c>
      <c r="R53" s="474" t="s">
        <v>1860</v>
      </c>
      <c r="S53" s="474" t="s">
        <v>1860</v>
      </c>
      <c r="T53" s="188"/>
      <c r="U53" s="188"/>
      <c r="V53" s="188"/>
      <c r="W53" s="187"/>
      <c r="X53" s="280"/>
      <c r="Y53" s="280"/>
      <c r="Z53" s="211"/>
      <c r="AA53" s="21">
        <v>49</v>
      </c>
      <c r="AC53" s="84"/>
    </row>
    <row r="54" spans="1:32" s="14" customFormat="1" ht="14.1" customHeight="1" thickBot="1">
      <c r="A54" s="19">
        <v>50</v>
      </c>
      <c r="B54" s="327"/>
      <c r="C54" s="215"/>
      <c r="D54" s="215"/>
      <c r="E54" s="215"/>
      <c r="F54" s="215"/>
      <c r="G54" s="215"/>
      <c r="H54" s="215"/>
      <c r="I54" s="215"/>
      <c r="J54" s="215"/>
      <c r="K54" s="215"/>
      <c r="L54" s="215"/>
      <c r="M54" s="215"/>
      <c r="N54" s="215"/>
      <c r="O54" s="476" t="s">
        <v>1860</v>
      </c>
      <c r="P54" s="476" t="s">
        <v>1860</v>
      </c>
      <c r="Q54" s="476" t="s">
        <v>1860</v>
      </c>
      <c r="R54" s="476" t="s">
        <v>1860</v>
      </c>
      <c r="S54" s="476" t="s">
        <v>1860</v>
      </c>
      <c r="T54" s="215"/>
      <c r="U54" s="215"/>
      <c r="V54" s="215"/>
      <c r="W54" s="191"/>
      <c r="X54" s="289"/>
      <c r="Y54" s="289"/>
      <c r="Z54" s="327"/>
      <c r="AA54" s="19">
        <v>50</v>
      </c>
      <c r="AC54" s="86"/>
    </row>
    <row r="55" spans="1:32"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32">
      <c r="B56" s="168"/>
      <c r="C56" s="303"/>
      <c r="D56" s="303"/>
      <c r="E56" s="303"/>
      <c r="F56" s="303"/>
      <c r="G56" s="303"/>
      <c r="H56" s="303"/>
      <c r="I56" s="303"/>
      <c r="J56" s="303"/>
      <c r="K56" s="303"/>
      <c r="L56" s="303"/>
      <c r="M56" s="303"/>
      <c r="N56" s="303"/>
      <c r="O56" s="303"/>
      <c r="P56" s="303"/>
      <c r="Q56" s="303"/>
      <c r="R56" s="303"/>
      <c r="S56" s="303"/>
      <c r="T56" s="303"/>
      <c r="U56" s="303"/>
      <c r="V56" s="303"/>
      <c r="Z56" s="168"/>
      <c r="AB56" s="14"/>
      <c r="AC56" s="5"/>
      <c r="AD56" s="14"/>
      <c r="AE56" s="14"/>
      <c r="AF56" s="14"/>
    </row>
    <row r="57" spans="1:32">
      <c r="C57" s="303"/>
      <c r="D57" s="303"/>
      <c r="E57" s="303"/>
      <c r="F57" s="303"/>
      <c r="G57" s="303"/>
      <c r="H57" s="303"/>
      <c r="I57" s="303"/>
      <c r="J57" s="303"/>
      <c r="K57" s="303"/>
      <c r="L57" s="303"/>
      <c r="M57" s="303"/>
      <c r="N57" s="303"/>
      <c r="O57" s="303"/>
      <c r="P57" s="303"/>
      <c r="Q57" s="303"/>
      <c r="R57" s="303"/>
      <c r="S57" s="303"/>
      <c r="T57" s="303"/>
      <c r="U57" s="303"/>
      <c r="V57" s="303"/>
      <c r="AB57" s="14"/>
      <c r="AD57" s="14"/>
      <c r="AE57" s="14"/>
      <c r="AF57" s="14"/>
    </row>
    <row r="58" spans="1:32">
      <c r="C58" s="303"/>
      <c r="D58" s="303"/>
      <c r="E58" s="303"/>
      <c r="F58" s="303"/>
      <c r="G58" s="303"/>
      <c r="H58" s="303"/>
      <c r="I58" s="303"/>
      <c r="J58" s="303"/>
      <c r="K58" s="303"/>
      <c r="L58" s="303"/>
      <c r="M58" s="303"/>
      <c r="N58" s="303"/>
      <c r="O58" s="303"/>
      <c r="P58" s="303"/>
      <c r="Q58" s="303"/>
      <c r="R58" s="303"/>
      <c r="S58" s="303"/>
      <c r="T58" s="303"/>
      <c r="U58" s="303"/>
      <c r="V58" s="303"/>
      <c r="AB58" s="14"/>
      <c r="AD58" s="14"/>
      <c r="AE58" s="14"/>
      <c r="AF58" s="14"/>
    </row>
    <row r="59" spans="1:32">
      <c r="C59" s="303"/>
      <c r="D59" s="303"/>
      <c r="E59" s="303"/>
      <c r="F59" s="303"/>
      <c r="G59" s="303"/>
      <c r="H59" s="303"/>
      <c r="I59" s="303"/>
      <c r="J59" s="303"/>
      <c r="K59" s="303"/>
      <c r="L59" s="303"/>
      <c r="M59" s="303"/>
      <c r="N59" s="303"/>
      <c r="O59" s="303"/>
      <c r="P59" s="303"/>
      <c r="Q59" s="303"/>
      <c r="R59" s="303"/>
      <c r="S59" s="303"/>
      <c r="T59" s="303"/>
      <c r="U59" s="303"/>
      <c r="V59" s="303"/>
      <c r="AB59" s="14"/>
      <c r="AD59" s="14"/>
      <c r="AE59" s="14"/>
      <c r="AF59" s="14"/>
    </row>
    <row r="60" spans="1:32">
      <c r="AB60" s="14"/>
      <c r="AD60" s="14"/>
      <c r="AE60" s="14"/>
      <c r="AF60" s="14"/>
    </row>
    <row r="61" spans="1:32">
      <c r="AB61" s="14"/>
      <c r="AD61" s="14"/>
      <c r="AE61" s="14"/>
      <c r="AF61" s="14"/>
    </row>
    <row r="62" spans="1:32">
      <c r="AB62" s="14"/>
      <c r="AD62" s="14"/>
      <c r="AE62" s="14"/>
      <c r="AF62" s="14"/>
    </row>
    <row r="63" spans="1:32">
      <c r="AB63" s="14"/>
      <c r="AD63" s="14"/>
      <c r="AE63" s="14"/>
      <c r="AF63" s="14"/>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6"/>
    <pageSetUpPr fitToPage="1"/>
  </sheetPr>
  <dimension ref="A1:AF63"/>
  <sheetViews>
    <sheetView showGridLines="0" workbookViewId="0">
      <selection activeCell="C5" sqref="C5"/>
    </sheetView>
  </sheetViews>
  <sheetFormatPr defaultRowHeight="12.75"/>
  <cols>
    <col min="1" max="1" width="4.7109375" style="7" customWidth="1"/>
    <col min="2" max="2" width="50.7109375" style="168" customWidth="1"/>
    <col min="3" max="22" width="10.7109375" style="168" customWidth="1"/>
    <col min="23" max="23" width="9.140625" style="168" hidden="1" customWidth="1"/>
    <col min="24" max="25" width="2.7109375" style="168" customWidth="1"/>
    <col min="26" max="26" width="50.7109375" style="168" customWidth="1"/>
    <col min="27" max="27" width="4.7109375" style="7" customWidth="1"/>
    <col min="28" max="28" width="9.140625" style="5" customWidth="1"/>
    <col min="29" max="29" width="110.7109375" style="5" customWidth="1"/>
    <col min="30" max="16384" width="9.140625" style="5"/>
  </cols>
  <sheetData>
    <row r="1" spans="1:32" customFormat="1" ht="12.75" customHeight="1">
      <c r="A1" s="537">
        <v>23</v>
      </c>
      <c r="B1" s="167">
        <v>42887</v>
      </c>
      <c r="C1" s="169">
        <v>6</v>
      </c>
      <c r="D1" s="169">
        <v>6</v>
      </c>
      <c r="E1" s="169">
        <v>6</v>
      </c>
      <c r="F1" s="169">
        <v>6</v>
      </c>
      <c r="G1" s="169">
        <v>6</v>
      </c>
      <c r="H1" s="169">
        <v>6</v>
      </c>
      <c r="I1" s="442">
        <v>10</v>
      </c>
      <c r="J1" s="442">
        <v>8</v>
      </c>
      <c r="K1" s="169">
        <v>6</v>
      </c>
      <c r="L1" s="169">
        <v>6</v>
      </c>
      <c r="M1" s="169">
        <v>6</v>
      </c>
      <c r="N1" s="169">
        <v>6</v>
      </c>
      <c r="O1" s="465"/>
      <c r="P1" s="465"/>
      <c r="Q1" s="465"/>
      <c r="R1" s="465"/>
      <c r="S1" s="477"/>
      <c r="T1" s="442"/>
      <c r="U1" s="442"/>
      <c r="V1" s="442"/>
      <c r="W1" s="444"/>
      <c r="X1" s="168"/>
      <c r="Y1" s="168"/>
      <c r="Z1" s="167">
        <v>42887</v>
      </c>
      <c r="AA1" s="537">
        <v>23</v>
      </c>
      <c r="AB1" s="14"/>
      <c r="AC1" s="4"/>
      <c r="AD1" s="14"/>
      <c r="AE1" s="14"/>
      <c r="AF1" s="14"/>
    </row>
    <row r="2" spans="1:32" customFormat="1" ht="12.75" customHeight="1">
      <c r="A2" s="537"/>
      <c r="B2" s="170" t="s">
        <v>1797</v>
      </c>
      <c r="C2" s="172">
        <v>2</v>
      </c>
      <c r="D2" s="172">
        <v>4</v>
      </c>
      <c r="E2" s="172">
        <v>6</v>
      </c>
      <c r="F2" s="172">
        <v>1</v>
      </c>
      <c r="G2" s="172">
        <v>3</v>
      </c>
      <c r="H2" s="172">
        <v>5</v>
      </c>
      <c r="I2" s="172">
        <v>7</v>
      </c>
      <c r="J2" s="172">
        <v>8</v>
      </c>
      <c r="K2" s="172">
        <v>9</v>
      </c>
      <c r="L2" s="172">
        <v>10</v>
      </c>
      <c r="M2" s="172">
        <v>12</v>
      </c>
      <c r="N2" s="172">
        <v>13</v>
      </c>
      <c r="O2" s="466" t="s">
        <v>1811</v>
      </c>
      <c r="P2" s="466" t="s">
        <v>1861</v>
      </c>
      <c r="Q2" s="466" t="s">
        <v>338</v>
      </c>
      <c r="R2" s="466" t="s">
        <v>1862</v>
      </c>
      <c r="S2" s="466" t="s">
        <v>675</v>
      </c>
      <c r="T2" s="172"/>
      <c r="U2" s="172"/>
      <c r="V2" s="172"/>
      <c r="W2" s="173"/>
      <c r="X2" s="168"/>
      <c r="Y2" s="168"/>
      <c r="Z2" s="170" t="s">
        <v>1797</v>
      </c>
      <c r="AA2" s="537"/>
      <c r="AB2" s="14"/>
      <c r="AC2" s="3"/>
      <c r="AD2" s="14"/>
      <c r="AE2" s="14"/>
      <c r="AF2" s="14"/>
    </row>
    <row r="3" spans="1:32" customFormat="1">
      <c r="A3" s="22" t="s">
        <v>660</v>
      </c>
      <c r="B3" s="174" t="s">
        <v>1465</v>
      </c>
      <c r="C3" s="172" t="s">
        <v>1813</v>
      </c>
      <c r="D3" s="172" t="s">
        <v>1815</v>
      </c>
      <c r="E3" s="172" t="s">
        <v>1817</v>
      </c>
      <c r="F3" s="172" t="s">
        <v>1812</v>
      </c>
      <c r="G3" s="172" t="s">
        <v>1814</v>
      </c>
      <c r="H3" s="172" t="s">
        <v>1816</v>
      </c>
      <c r="I3" s="172" t="s">
        <v>1818</v>
      </c>
      <c r="J3" s="172" t="s">
        <v>1819</v>
      </c>
      <c r="K3" s="172" t="s">
        <v>1820</v>
      </c>
      <c r="L3" s="172" t="s">
        <v>1821</v>
      </c>
      <c r="M3" s="172" t="s">
        <v>1822</v>
      </c>
      <c r="N3" s="172" t="s">
        <v>1823</v>
      </c>
      <c r="O3" s="466" t="s">
        <v>1859</v>
      </c>
      <c r="P3" s="466" t="s">
        <v>1859</v>
      </c>
      <c r="Q3" s="466" t="s">
        <v>1859</v>
      </c>
      <c r="R3" s="466" t="s">
        <v>1859</v>
      </c>
      <c r="S3" s="466" t="s">
        <v>1859</v>
      </c>
      <c r="T3" s="172"/>
      <c r="U3" s="172"/>
      <c r="V3" s="172"/>
      <c r="W3" s="173"/>
      <c r="X3" s="168"/>
      <c r="Y3" s="168"/>
      <c r="Z3" s="174" t="s">
        <v>1465</v>
      </c>
      <c r="AA3" s="22" t="e">
        <v>#N/A</v>
      </c>
      <c r="AB3" s="14"/>
      <c r="AC3" s="10"/>
      <c r="AD3" s="14"/>
      <c r="AE3" s="14"/>
      <c r="AF3" s="14"/>
    </row>
    <row r="4" spans="1:32" customFormat="1" ht="13.5" thickBot="1">
      <c r="A4" s="22">
        <v>4</v>
      </c>
      <c r="B4" s="177" t="s">
        <v>1836</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8"/>
      <c r="X4" s="178"/>
      <c r="Y4" s="178"/>
      <c r="Z4" s="177" t="s">
        <v>1836</v>
      </c>
      <c r="AA4" s="22" t="e">
        <v>#N/A</v>
      </c>
      <c r="AB4" s="14"/>
      <c r="AC4" s="23"/>
      <c r="AD4" s="14"/>
      <c r="AE4" s="14"/>
      <c r="AF4" s="14"/>
    </row>
    <row r="5" spans="1:32" s="13" customFormat="1" ht="14.1" customHeight="1">
      <c r="A5" s="20">
        <v>1</v>
      </c>
      <c r="B5" s="328" t="s">
        <v>1319</v>
      </c>
      <c r="C5" s="231">
        <v>232617655</v>
      </c>
      <c r="D5" s="231">
        <v>9564683</v>
      </c>
      <c r="E5" s="231">
        <v>11193864</v>
      </c>
      <c r="F5" s="231">
        <v>17666251</v>
      </c>
      <c r="G5" s="231">
        <v>0</v>
      </c>
      <c r="H5" s="231">
        <v>0</v>
      </c>
      <c r="I5" s="231">
        <v>0</v>
      </c>
      <c r="J5" s="231">
        <v>0</v>
      </c>
      <c r="K5" s="231">
        <v>0</v>
      </c>
      <c r="L5" s="231">
        <v>0</v>
      </c>
      <c r="M5" s="231">
        <v>0</v>
      </c>
      <c r="N5" s="231">
        <v>0</v>
      </c>
      <c r="O5" s="478">
        <v>9564683</v>
      </c>
      <c r="P5" s="478">
        <v>84077017</v>
      </c>
      <c r="Q5" s="478">
        <v>37795794</v>
      </c>
      <c r="R5" s="478">
        <v>17104143</v>
      </c>
      <c r="S5" s="478">
        <v>25072675</v>
      </c>
      <c r="T5" s="231"/>
      <c r="U5" s="231"/>
      <c r="V5" s="231"/>
      <c r="W5" s="222"/>
      <c r="X5" s="279"/>
      <c r="Y5" s="279"/>
      <c r="Z5" s="328" t="s">
        <v>1319</v>
      </c>
      <c r="AA5" s="20">
        <v>1</v>
      </c>
      <c r="AC5" s="15" t="s">
        <v>328</v>
      </c>
    </row>
    <row r="6" spans="1:32" s="13" customFormat="1" ht="14.1" customHeight="1">
      <c r="A6" s="21">
        <v>2</v>
      </c>
      <c r="B6" s="291" t="s">
        <v>1246</v>
      </c>
      <c r="C6" s="227">
        <v>221474659</v>
      </c>
      <c r="D6" s="227">
        <v>9347358</v>
      </c>
      <c r="E6" s="227">
        <v>11050707</v>
      </c>
      <c r="F6" s="227">
        <v>18243511</v>
      </c>
      <c r="G6" s="227">
        <v>0</v>
      </c>
      <c r="H6" s="227">
        <v>0</v>
      </c>
      <c r="I6" s="227">
        <v>0</v>
      </c>
      <c r="J6" s="227">
        <v>0</v>
      </c>
      <c r="K6" s="227">
        <v>0</v>
      </c>
      <c r="L6" s="227">
        <v>0</v>
      </c>
      <c r="M6" s="227">
        <v>0</v>
      </c>
      <c r="N6" s="227">
        <v>0</v>
      </c>
      <c r="O6" s="473">
        <v>9347358</v>
      </c>
      <c r="P6" s="473">
        <v>80258697</v>
      </c>
      <c r="Q6" s="473">
        <v>38750944</v>
      </c>
      <c r="R6" s="473">
        <v>16465515</v>
      </c>
      <c r="S6" s="473">
        <v>22262936</v>
      </c>
      <c r="T6" s="227"/>
      <c r="U6" s="227"/>
      <c r="V6" s="227"/>
      <c r="W6" s="187"/>
      <c r="X6" s="280"/>
      <c r="Y6" s="280"/>
      <c r="Z6" s="291" t="s">
        <v>1246</v>
      </c>
      <c r="AA6" s="21">
        <v>2</v>
      </c>
      <c r="AC6" s="16" t="s">
        <v>329</v>
      </c>
    </row>
    <row r="7" spans="1:32" s="13" customFormat="1" ht="14.1" customHeight="1" thickBot="1">
      <c r="A7" s="60">
        <v>3</v>
      </c>
      <c r="B7" s="291" t="s">
        <v>333</v>
      </c>
      <c r="C7" s="227">
        <v>11142996</v>
      </c>
      <c r="D7" s="227">
        <v>217325</v>
      </c>
      <c r="E7" s="227">
        <v>143158</v>
      </c>
      <c r="F7" s="227">
        <v>-577260</v>
      </c>
      <c r="G7" s="227">
        <v>0</v>
      </c>
      <c r="H7" s="227">
        <v>0</v>
      </c>
      <c r="I7" s="227">
        <v>0</v>
      </c>
      <c r="J7" s="227">
        <v>0</v>
      </c>
      <c r="K7" s="227">
        <v>0</v>
      </c>
      <c r="L7" s="227">
        <v>0</v>
      </c>
      <c r="M7" s="227">
        <v>0</v>
      </c>
      <c r="N7" s="227">
        <v>0</v>
      </c>
      <c r="O7" s="473">
        <v>217325</v>
      </c>
      <c r="P7" s="473">
        <v>3818320</v>
      </c>
      <c r="Q7" s="473">
        <v>-955151</v>
      </c>
      <c r="R7" s="473">
        <v>638628</v>
      </c>
      <c r="S7" s="473">
        <v>2809738</v>
      </c>
      <c r="T7" s="227"/>
      <c r="U7" s="227"/>
      <c r="V7" s="227"/>
      <c r="W7" s="187"/>
      <c r="X7" s="280"/>
      <c r="Y7" s="280"/>
      <c r="Z7" s="291" t="s">
        <v>333</v>
      </c>
      <c r="AA7" s="60">
        <v>3</v>
      </c>
      <c r="AC7" s="16" t="s">
        <v>5</v>
      </c>
    </row>
    <row r="8" spans="1:32" s="440" customFormat="1" ht="14.1" customHeight="1" thickBot="1">
      <c r="A8" s="435">
        <v>4</v>
      </c>
      <c r="B8" s="115" t="s">
        <v>1855</v>
      </c>
      <c r="C8" s="437">
        <v>5.03</v>
      </c>
      <c r="D8" s="437">
        <v>2.3199999999999998</v>
      </c>
      <c r="E8" s="437">
        <v>1.3</v>
      </c>
      <c r="F8" s="437">
        <v>-3.16</v>
      </c>
      <c r="G8" s="437">
        <v>0</v>
      </c>
      <c r="H8" s="437">
        <v>0</v>
      </c>
      <c r="I8" s="437">
        <v>0</v>
      </c>
      <c r="J8" s="437">
        <v>0</v>
      </c>
      <c r="K8" s="437">
        <v>0</v>
      </c>
      <c r="L8" s="437">
        <v>0</v>
      </c>
      <c r="M8" s="437">
        <v>0</v>
      </c>
      <c r="N8" s="437">
        <v>0</v>
      </c>
      <c r="O8" s="470">
        <v>2.3199999999999998</v>
      </c>
      <c r="P8" s="470">
        <v>4.34</v>
      </c>
      <c r="Q8" s="470">
        <v>-2.72</v>
      </c>
      <c r="R8" s="470">
        <v>3.88</v>
      </c>
      <c r="S8" s="470">
        <v>12.62</v>
      </c>
      <c r="T8" s="437"/>
      <c r="U8" s="437"/>
      <c r="V8" s="437"/>
      <c r="W8" s="439"/>
      <c r="X8" s="443"/>
      <c r="Y8" s="443"/>
      <c r="Z8" s="115" t="s">
        <v>1855</v>
      </c>
      <c r="AA8" s="435">
        <v>4</v>
      </c>
      <c r="AC8" s="453" t="s">
        <v>330</v>
      </c>
    </row>
    <row r="9" spans="1:32" s="13" customFormat="1" ht="14.1" customHeight="1">
      <c r="A9" s="137">
        <v>5</v>
      </c>
      <c r="B9" s="291" t="s">
        <v>334</v>
      </c>
      <c r="C9" s="227">
        <v>60734477</v>
      </c>
      <c r="D9" s="227">
        <v>4628601</v>
      </c>
      <c r="E9" s="227">
        <v>3065041</v>
      </c>
      <c r="F9" s="227">
        <v>4880215</v>
      </c>
      <c r="G9" s="227">
        <v>0</v>
      </c>
      <c r="H9" s="227">
        <v>0</v>
      </c>
      <c r="I9" s="227">
        <v>0</v>
      </c>
      <c r="J9" s="227">
        <v>0</v>
      </c>
      <c r="K9" s="227">
        <v>0</v>
      </c>
      <c r="L9" s="227">
        <v>0</v>
      </c>
      <c r="M9" s="227">
        <v>0</v>
      </c>
      <c r="N9" s="227">
        <v>0</v>
      </c>
      <c r="O9" s="473">
        <v>4628601</v>
      </c>
      <c r="P9" s="473">
        <v>27405432</v>
      </c>
      <c r="Q9" s="473">
        <v>13177289</v>
      </c>
      <c r="R9" s="473">
        <v>8341068</v>
      </c>
      <c r="S9" s="473">
        <v>9635413</v>
      </c>
      <c r="T9" s="227"/>
      <c r="U9" s="227"/>
      <c r="V9" s="227"/>
      <c r="W9" s="187"/>
      <c r="X9" s="280"/>
      <c r="Y9" s="280"/>
      <c r="Z9" s="291" t="s">
        <v>334</v>
      </c>
      <c r="AA9" s="137">
        <v>5</v>
      </c>
      <c r="AC9" s="16" t="s">
        <v>331</v>
      </c>
    </row>
    <row r="10" spans="1:32" s="13" customFormat="1" ht="14.1" customHeight="1">
      <c r="A10" s="21">
        <v>6</v>
      </c>
      <c r="B10" s="291" t="s">
        <v>335</v>
      </c>
      <c r="C10" s="227">
        <v>58877700</v>
      </c>
      <c r="D10" s="227">
        <v>4266675</v>
      </c>
      <c r="E10" s="227">
        <v>2749027</v>
      </c>
      <c r="F10" s="227">
        <v>5370158</v>
      </c>
      <c r="G10" s="227">
        <v>0</v>
      </c>
      <c r="H10" s="227">
        <v>0</v>
      </c>
      <c r="I10" s="227">
        <v>0</v>
      </c>
      <c r="J10" s="227">
        <v>0</v>
      </c>
      <c r="K10" s="227">
        <v>0</v>
      </c>
      <c r="L10" s="227">
        <v>0</v>
      </c>
      <c r="M10" s="227">
        <v>0</v>
      </c>
      <c r="N10" s="227">
        <v>0</v>
      </c>
      <c r="O10" s="473">
        <v>4266675</v>
      </c>
      <c r="P10" s="473">
        <v>26451892</v>
      </c>
      <c r="Q10" s="473">
        <v>12643968</v>
      </c>
      <c r="R10" s="473">
        <v>7869543</v>
      </c>
      <c r="S10" s="473">
        <v>8305265</v>
      </c>
      <c r="T10" s="227"/>
      <c r="U10" s="227"/>
      <c r="V10" s="227"/>
      <c r="W10" s="187"/>
      <c r="X10" s="280"/>
      <c r="Y10" s="280"/>
      <c r="Z10" s="291" t="s">
        <v>335</v>
      </c>
      <c r="AA10" s="21">
        <v>6</v>
      </c>
      <c r="AC10" s="16" t="s">
        <v>332</v>
      </c>
    </row>
    <row r="11" spans="1:32" s="13" customFormat="1" ht="14.1" customHeight="1">
      <c r="A11" s="21">
        <v>7</v>
      </c>
      <c r="B11" s="291" t="s">
        <v>333</v>
      </c>
      <c r="C11" s="227">
        <v>1856777</v>
      </c>
      <c r="D11" s="227">
        <v>361926</v>
      </c>
      <c r="E11" s="227">
        <v>316014</v>
      </c>
      <c r="F11" s="227">
        <v>-489944</v>
      </c>
      <c r="G11" s="227">
        <v>0</v>
      </c>
      <c r="H11" s="227">
        <v>0</v>
      </c>
      <c r="I11" s="227">
        <v>0</v>
      </c>
      <c r="J11" s="227">
        <v>0</v>
      </c>
      <c r="K11" s="227">
        <v>0</v>
      </c>
      <c r="L11" s="227">
        <v>0</v>
      </c>
      <c r="M11" s="227">
        <v>0</v>
      </c>
      <c r="N11" s="227">
        <v>0</v>
      </c>
      <c r="O11" s="473">
        <v>361926</v>
      </c>
      <c r="P11" s="473">
        <v>953541</v>
      </c>
      <c r="Q11" s="473">
        <v>533322</v>
      </c>
      <c r="R11" s="473">
        <v>471525</v>
      </c>
      <c r="S11" s="473">
        <v>1330149</v>
      </c>
      <c r="T11" s="227"/>
      <c r="U11" s="227"/>
      <c r="V11" s="227"/>
      <c r="W11" s="187"/>
      <c r="X11" s="280"/>
      <c r="Y11" s="280"/>
      <c r="Z11" s="291" t="s">
        <v>333</v>
      </c>
      <c r="AA11" s="21">
        <v>7</v>
      </c>
      <c r="AC11" s="16" t="s">
        <v>5</v>
      </c>
    </row>
    <row r="12" spans="1:32" s="13" customFormat="1" ht="14.1" customHeight="1">
      <c r="A12" s="21">
        <v>8</v>
      </c>
      <c r="B12" s="291" t="s">
        <v>722</v>
      </c>
      <c r="C12" s="213">
        <v>3.15</v>
      </c>
      <c r="D12" s="213">
        <v>8.48</v>
      </c>
      <c r="E12" s="213">
        <v>11.5</v>
      </c>
      <c r="F12" s="213">
        <v>-9.1199999999999992</v>
      </c>
      <c r="G12" s="213">
        <v>0</v>
      </c>
      <c r="H12" s="213">
        <v>0</v>
      </c>
      <c r="I12" s="213">
        <v>0</v>
      </c>
      <c r="J12" s="213">
        <v>0</v>
      </c>
      <c r="K12" s="213">
        <v>0</v>
      </c>
      <c r="L12" s="213">
        <v>0</v>
      </c>
      <c r="M12" s="213">
        <v>0</v>
      </c>
      <c r="N12" s="213">
        <v>0</v>
      </c>
      <c r="O12" s="471">
        <v>8.48</v>
      </c>
      <c r="P12" s="471">
        <v>4.0599999999999996</v>
      </c>
      <c r="Q12" s="471">
        <v>3.95</v>
      </c>
      <c r="R12" s="471">
        <v>5.99</v>
      </c>
      <c r="S12" s="471">
        <v>16.02</v>
      </c>
      <c r="T12" s="213"/>
      <c r="U12" s="213"/>
      <c r="V12" s="213"/>
      <c r="W12" s="187"/>
      <c r="X12" s="280"/>
      <c r="Y12" s="280"/>
      <c r="Z12" s="291" t="s">
        <v>722</v>
      </c>
      <c r="AA12" s="21">
        <v>8</v>
      </c>
      <c r="AC12" s="16" t="s">
        <v>339</v>
      </c>
    </row>
    <row r="13" spans="1:32" s="13" customFormat="1" ht="14.1" customHeight="1">
      <c r="A13" s="21">
        <v>9</v>
      </c>
      <c r="B13" s="330" t="s">
        <v>315</v>
      </c>
      <c r="C13" s="233">
        <v>122160947</v>
      </c>
      <c r="D13" s="233">
        <v>1532675</v>
      </c>
      <c r="E13" s="233">
        <v>6206637</v>
      </c>
      <c r="F13" s="233">
        <v>9661202</v>
      </c>
      <c r="G13" s="233">
        <v>0</v>
      </c>
      <c r="H13" s="233">
        <v>0</v>
      </c>
      <c r="I13" s="233">
        <v>0</v>
      </c>
      <c r="J13" s="233">
        <v>0</v>
      </c>
      <c r="K13" s="233">
        <v>0</v>
      </c>
      <c r="L13" s="233">
        <v>0</v>
      </c>
      <c r="M13" s="233">
        <v>0</v>
      </c>
      <c r="N13" s="233">
        <v>0</v>
      </c>
      <c r="O13" s="472">
        <v>1532675</v>
      </c>
      <c r="P13" s="472">
        <v>35918284</v>
      </c>
      <c r="Q13" s="472">
        <v>14099017</v>
      </c>
      <c r="R13" s="472">
        <v>2864961</v>
      </c>
      <c r="S13" s="472">
        <v>7872532</v>
      </c>
      <c r="T13" s="233"/>
      <c r="U13" s="233"/>
      <c r="V13" s="233"/>
      <c r="W13" s="194"/>
      <c r="X13" s="283"/>
      <c r="Y13" s="283"/>
      <c r="Z13" s="330" t="s">
        <v>315</v>
      </c>
      <c r="AA13" s="21">
        <v>9</v>
      </c>
      <c r="AC13" s="82" t="s">
        <v>340</v>
      </c>
    </row>
    <row r="14" spans="1:32" s="13" customFormat="1" ht="14.1" customHeight="1">
      <c r="A14" s="21">
        <v>10</v>
      </c>
      <c r="B14" s="291" t="s">
        <v>316</v>
      </c>
      <c r="C14" s="227">
        <v>108770258</v>
      </c>
      <c r="D14" s="227">
        <v>1574328</v>
      </c>
      <c r="E14" s="227">
        <v>6292168</v>
      </c>
      <c r="F14" s="227">
        <v>9615404</v>
      </c>
      <c r="G14" s="227">
        <v>0</v>
      </c>
      <c r="H14" s="227">
        <v>0</v>
      </c>
      <c r="I14" s="227">
        <v>0</v>
      </c>
      <c r="J14" s="227">
        <v>0</v>
      </c>
      <c r="K14" s="227">
        <v>0</v>
      </c>
      <c r="L14" s="227">
        <v>0</v>
      </c>
      <c r="M14" s="227">
        <v>0</v>
      </c>
      <c r="N14" s="227">
        <v>0</v>
      </c>
      <c r="O14" s="473">
        <v>1574328</v>
      </c>
      <c r="P14" s="473">
        <v>32538520</v>
      </c>
      <c r="Q14" s="473">
        <v>14490270</v>
      </c>
      <c r="R14" s="473">
        <v>2960991</v>
      </c>
      <c r="S14" s="473">
        <v>6978060</v>
      </c>
      <c r="T14" s="227"/>
      <c r="U14" s="227"/>
      <c r="V14" s="227"/>
      <c r="W14" s="187"/>
      <c r="X14" s="280"/>
      <c r="Y14" s="280"/>
      <c r="Z14" s="291" t="s">
        <v>316</v>
      </c>
      <c r="AA14" s="21">
        <v>10</v>
      </c>
      <c r="AC14" s="16" t="s">
        <v>341</v>
      </c>
    </row>
    <row r="15" spans="1:32" s="13" customFormat="1" ht="14.1" customHeight="1">
      <c r="A15" s="21">
        <v>11</v>
      </c>
      <c r="B15" s="291" t="s">
        <v>333</v>
      </c>
      <c r="C15" s="227">
        <v>13390689</v>
      </c>
      <c r="D15" s="227">
        <v>-41653</v>
      </c>
      <c r="E15" s="227">
        <v>-85531</v>
      </c>
      <c r="F15" s="227">
        <v>45799</v>
      </c>
      <c r="G15" s="227">
        <v>0</v>
      </c>
      <c r="H15" s="227">
        <v>0</v>
      </c>
      <c r="I15" s="227">
        <v>0</v>
      </c>
      <c r="J15" s="227">
        <v>0</v>
      </c>
      <c r="K15" s="227">
        <v>0</v>
      </c>
      <c r="L15" s="227">
        <v>0</v>
      </c>
      <c r="M15" s="227">
        <v>0</v>
      </c>
      <c r="N15" s="227">
        <v>0</v>
      </c>
      <c r="O15" s="473">
        <v>-41653</v>
      </c>
      <c r="P15" s="473">
        <v>3379764</v>
      </c>
      <c r="Q15" s="473">
        <v>-391254</v>
      </c>
      <c r="R15" s="473">
        <v>-96030</v>
      </c>
      <c r="S15" s="473">
        <v>894472</v>
      </c>
      <c r="T15" s="227"/>
      <c r="U15" s="227"/>
      <c r="V15" s="227"/>
      <c r="W15" s="187"/>
      <c r="X15" s="280"/>
      <c r="Y15" s="280"/>
      <c r="Z15" s="291" t="s">
        <v>333</v>
      </c>
      <c r="AA15" s="21">
        <v>11</v>
      </c>
      <c r="AC15" s="16" t="s">
        <v>5</v>
      </c>
    </row>
    <row r="16" spans="1:32" s="13" customFormat="1" ht="14.1" customHeight="1">
      <c r="A16" s="21">
        <v>12</v>
      </c>
      <c r="B16" s="291" t="s">
        <v>722</v>
      </c>
      <c r="C16" s="213">
        <v>12.31</v>
      </c>
      <c r="D16" s="213">
        <v>-2.65</v>
      </c>
      <c r="E16" s="213">
        <v>-1.36</v>
      </c>
      <c r="F16" s="213">
        <v>0.48</v>
      </c>
      <c r="G16" s="213">
        <v>0</v>
      </c>
      <c r="H16" s="213">
        <v>0</v>
      </c>
      <c r="I16" s="213">
        <v>0</v>
      </c>
      <c r="J16" s="213">
        <v>0</v>
      </c>
      <c r="K16" s="213">
        <v>0</v>
      </c>
      <c r="L16" s="213">
        <v>0</v>
      </c>
      <c r="M16" s="213">
        <v>0</v>
      </c>
      <c r="N16" s="213">
        <v>0</v>
      </c>
      <c r="O16" s="471">
        <v>-2.65</v>
      </c>
      <c r="P16" s="471">
        <v>3.54</v>
      </c>
      <c r="Q16" s="471">
        <v>1.22</v>
      </c>
      <c r="R16" s="471">
        <v>-3.24</v>
      </c>
      <c r="S16" s="471">
        <v>12.82</v>
      </c>
      <c r="T16" s="213"/>
      <c r="U16" s="213"/>
      <c r="V16" s="213"/>
      <c r="W16" s="187"/>
      <c r="X16" s="280"/>
      <c r="Y16" s="280"/>
      <c r="Z16" s="291" t="s">
        <v>722</v>
      </c>
      <c r="AA16" s="21">
        <v>12</v>
      </c>
      <c r="AC16" s="16" t="s">
        <v>342</v>
      </c>
    </row>
    <row r="17" spans="1:29" s="13" customFormat="1" ht="14.1" customHeight="1">
      <c r="A17" s="21">
        <v>13</v>
      </c>
      <c r="B17" s="330" t="s">
        <v>744</v>
      </c>
      <c r="C17" s="233">
        <v>24511987</v>
      </c>
      <c r="D17" s="233">
        <v>1554228</v>
      </c>
      <c r="E17" s="233">
        <v>1525839</v>
      </c>
      <c r="F17" s="233">
        <v>2086840</v>
      </c>
      <c r="G17" s="233">
        <v>0</v>
      </c>
      <c r="H17" s="233">
        <v>0</v>
      </c>
      <c r="I17" s="233">
        <v>0</v>
      </c>
      <c r="J17" s="233">
        <v>0</v>
      </c>
      <c r="K17" s="233">
        <v>0</v>
      </c>
      <c r="L17" s="233">
        <v>0</v>
      </c>
      <c r="M17" s="233">
        <v>0</v>
      </c>
      <c r="N17" s="233">
        <v>0</v>
      </c>
      <c r="O17" s="472">
        <v>1554228</v>
      </c>
      <c r="P17" s="472">
        <v>12199567</v>
      </c>
      <c r="Q17" s="472">
        <v>7747454</v>
      </c>
      <c r="R17" s="472">
        <v>3496896</v>
      </c>
      <c r="S17" s="472">
        <v>4967664</v>
      </c>
      <c r="T17" s="233"/>
      <c r="U17" s="233"/>
      <c r="V17" s="233"/>
      <c r="W17" s="194"/>
      <c r="X17" s="283"/>
      <c r="Y17" s="283"/>
      <c r="Z17" s="330" t="s">
        <v>744</v>
      </c>
      <c r="AA17" s="21">
        <v>13</v>
      </c>
      <c r="AC17" s="82" t="s">
        <v>343</v>
      </c>
    </row>
    <row r="18" spans="1:29" s="13" customFormat="1" ht="14.1" customHeight="1">
      <c r="A18" s="21">
        <v>14</v>
      </c>
      <c r="B18" s="291" t="s">
        <v>745</v>
      </c>
      <c r="C18" s="227">
        <v>23552364</v>
      </c>
      <c r="D18" s="227">
        <v>1539023</v>
      </c>
      <c r="E18" s="227">
        <v>1139106</v>
      </c>
      <c r="F18" s="227">
        <v>2305692</v>
      </c>
      <c r="G18" s="227">
        <v>0</v>
      </c>
      <c r="H18" s="227">
        <v>0</v>
      </c>
      <c r="I18" s="227">
        <v>0</v>
      </c>
      <c r="J18" s="227">
        <v>0</v>
      </c>
      <c r="K18" s="227">
        <v>0</v>
      </c>
      <c r="L18" s="227">
        <v>0</v>
      </c>
      <c r="M18" s="227">
        <v>0</v>
      </c>
      <c r="N18" s="227">
        <v>0</v>
      </c>
      <c r="O18" s="473">
        <v>1539023</v>
      </c>
      <c r="P18" s="473">
        <v>11845685</v>
      </c>
      <c r="Q18" s="473">
        <v>7037109</v>
      </c>
      <c r="R18" s="473">
        <v>3185221</v>
      </c>
      <c r="S18" s="473">
        <v>4219370</v>
      </c>
      <c r="T18" s="227"/>
      <c r="U18" s="227"/>
      <c r="V18" s="227"/>
      <c r="W18" s="187"/>
      <c r="X18" s="280"/>
      <c r="Y18" s="280"/>
      <c r="Z18" s="291" t="s">
        <v>745</v>
      </c>
      <c r="AA18" s="21">
        <v>14</v>
      </c>
      <c r="AC18" s="16" t="s">
        <v>344</v>
      </c>
    </row>
    <row r="19" spans="1:29" s="13" customFormat="1" ht="14.1" customHeight="1">
      <c r="A19" s="21">
        <v>15</v>
      </c>
      <c r="B19" s="291" t="s">
        <v>333</v>
      </c>
      <c r="C19" s="227">
        <v>959623</v>
      </c>
      <c r="D19" s="227">
        <v>15205</v>
      </c>
      <c r="E19" s="227">
        <v>386733</v>
      </c>
      <c r="F19" s="227">
        <v>-218852</v>
      </c>
      <c r="G19" s="227">
        <v>0</v>
      </c>
      <c r="H19" s="227">
        <v>0</v>
      </c>
      <c r="I19" s="227">
        <v>0</v>
      </c>
      <c r="J19" s="227">
        <v>0</v>
      </c>
      <c r="K19" s="227">
        <v>0</v>
      </c>
      <c r="L19" s="227">
        <v>0</v>
      </c>
      <c r="M19" s="227">
        <v>0</v>
      </c>
      <c r="N19" s="227">
        <v>0</v>
      </c>
      <c r="O19" s="473">
        <v>15205</v>
      </c>
      <c r="P19" s="473">
        <v>353882</v>
      </c>
      <c r="Q19" s="473">
        <v>710345</v>
      </c>
      <c r="R19" s="473">
        <v>311675</v>
      </c>
      <c r="S19" s="473">
        <v>748294</v>
      </c>
      <c r="T19" s="227"/>
      <c r="U19" s="227"/>
      <c r="V19" s="227"/>
      <c r="W19" s="187"/>
      <c r="X19" s="280"/>
      <c r="Y19" s="280"/>
      <c r="Z19" s="291" t="s">
        <v>333</v>
      </c>
      <c r="AA19" s="21">
        <v>15</v>
      </c>
      <c r="AC19" s="16" t="s">
        <v>5</v>
      </c>
    </row>
    <row r="20" spans="1:29" s="13" customFormat="1" ht="14.1" customHeight="1">
      <c r="A20" s="21">
        <v>16</v>
      </c>
      <c r="B20" s="291" t="s">
        <v>722</v>
      </c>
      <c r="C20" s="213">
        <v>4.07</v>
      </c>
      <c r="D20" s="213">
        <v>0.99</v>
      </c>
      <c r="E20" s="213">
        <v>33.950000000000003</v>
      </c>
      <c r="F20" s="213">
        <v>-9.49</v>
      </c>
      <c r="G20" s="213">
        <v>0</v>
      </c>
      <c r="H20" s="213">
        <v>0</v>
      </c>
      <c r="I20" s="213">
        <v>0</v>
      </c>
      <c r="J20" s="213">
        <v>0</v>
      </c>
      <c r="K20" s="213">
        <v>0</v>
      </c>
      <c r="L20" s="213">
        <v>0</v>
      </c>
      <c r="M20" s="213">
        <v>0</v>
      </c>
      <c r="N20" s="213">
        <v>0</v>
      </c>
      <c r="O20" s="471">
        <v>0.99</v>
      </c>
      <c r="P20" s="471">
        <v>2.1800000000000002</v>
      </c>
      <c r="Q20" s="471">
        <v>8.57</v>
      </c>
      <c r="R20" s="471">
        <v>9.7899999999999991</v>
      </c>
      <c r="S20" s="471">
        <v>17.73</v>
      </c>
      <c r="T20" s="213"/>
      <c r="U20" s="213"/>
      <c r="V20" s="213"/>
      <c r="W20" s="187"/>
      <c r="X20" s="280"/>
      <c r="Y20" s="280"/>
      <c r="Z20" s="291" t="s">
        <v>722</v>
      </c>
      <c r="AA20" s="21">
        <v>16</v>
      </c>
      <c r="AC20" s="16" t="s">
        <v>345</v>
      </c>
    </row>
    <row r="21" spans="1:29" s="13" customFormat="1" ht="14.1" customHeight="1">
      <c r="A21" s="21">
        <v>17</v>
      </c>
      <c r="B21" s="330" t="s">
        <v>746</v>
      </c>
      <c r="C21" s="233">
        <v>12824088</v>
      </c>
      <c r="D21" s="233">
        <v>708759</v>
      </c>
      <c r="E21" s="233">
        <v>468951</v>
      </c>
      <c r="F21" s="233">
        <v>1223866</v>
      </c>
      <c r="G21" s="233">
        <v>0</v>
      </c>
      <c r="H21" s="233">
        <v>0</v>
      </c>
      <c r="I21" s="233">
        <v>0</v>
      </c>
      <c r="J21" s="233">
        <v>0</v>
      </c>
      <c r="K21" s="233">
        <v>0</v>
      </c>
      <c r="L21" s="233">
        <v>0</v>
      </c>
      <c r="M21" s="233">
        <v>0</v>
      </c>
      <c r="N21" s="233">
        <v>0</v>
      </c>
      <c r="O21" s="472">
        <v>708759</v>
      </c>
      <c r="P21" s="472">
        <v>4862825</v>
      </c>
      <c r="Q21" s="472">
        <v>2007876</v>
      </c>
      <c r="R21" s="472">
        <v>1136415</v>
      </c>
      <c r="S21" s="472">
        <v>1269216</v>
      </c>
      <c r="T21" s="233"/>
      <c r="U21" s="233"/>
      <c r="V21" s="233"/>
      <c r="W21" s="194"/>
      <c r="X21" s="283"/>
      <c r="Y21" s="283"/>
      <c r="Z21" s="330" t="s">
        <v>746</v>
      </c>
      <c r="AA21" s="21">
        <v>17</v>
      </c>
      <c r="AC21" s="82" t="s">
        <v>346</v>
      </c>
    </row>
    <row r="22" spans="1:29" s="13" customFormat="1" ht="14.1" customHeight="1">
      <c r="A22" s="21">
        <v>18</v>
      </c>
      <c r="B22" s="291" t="s">
        <v>723</v>
      </c>
      <c r="C22" s="227">
        <v>12628217</v>
      </c>
      <c r="D22" s="227">
        <v>586543</v>
      </c>
      <c r="E22" s="227">
        <v>611222</v>
      </c>
      <c r="F22" s="227">
        <v>1194970</v>
      </c>
      <c r="G22" s="227">
        <v>0</v>
      </c>
      <c r="H22" s="227">
        <v>0</v>
      </c>
      <c r="I22" s="227">
        <v>0</v>
      </c>
      <c r="J22" s="227">
        <v>0</v>
      </c>
      <c r="K22" s="227">
        <v>0</v>
      </c>
      <c r="L22" s="227">
        <v>0</v>
      </c>
      <c r="M22" s="227">
        <v>0</v>
      </c>
      <c r="N22" s="227">
        <v>0</v>
      </c>
      <c r="O22" s="473">
        <v>586543</v>
      </c>
      <c r="P22" s="473">
        <v>4761056</v>
      </c>
      <c r="Q22" s="473">
        <v>1818667</v>
      </c>
      <c r="R22" s="473">
        <v>1164289</v>
      </c>
      <c r="S22" s="473">
        <v>1119651</v>
      </c>
      <c r="T22" s="227"/>
      <c r="U22" s="227"/>
      <c r="V22" s="227"/>
      <c r="W22" s="187"/>
      <c r="X22" s="280"/>
      <c r="Y22" s="280"/>
      <c r="Z22" s="291" t="s">
        <v>723</v>
      </c>
      <c r="AA22" s="21">
        <v>18</v>
      </c>
      <c r="AC22" s="16" t="s">
        <v>347</v>
      </c>
    </row>
    <row r="23" spans="1:29" s="13" customFormat="1" ht="14.1" customHeight="1">
      <c r="A23" s="21">
        <v>19</v>
      </c>
      <c r="B23" s="291" t="s">
        <v>333</v>
      </c>
      <c r="C23" s="227">
        <v>195871</v>
      </c>
      <c r="D23" s="227">
        <v>122216</v>
      </c>
      <c r="E23" s="227">
        <v>-142270</v>
      </c>
      <c r="F23" s="227">
        <v>28895</v>
      </c>
      <c r="G23" s="227">
        <v>0</v>
      </c>
      <c r="H23" s="227">
        <v>0</v>
      </c>
      <c r="I23" s="227">
        <v>0</v>
      </c>
      <c r="J23" s="227">
        <v>0</v>
      </c>
      <c r="K23" s="227">
        <v>0</v>
      </c>
      <c r="L23" s="227">
        <v>0</v>
      </c>
      <c r="M23" s="227">
        <v>0</v>
      </c>
      <c r="N23" s="227">
        <v>0</v>
      </c>
      <c r="O23" s="473">
        <v>122216</v>
      </c>
      <c r="P23" s="473">
        <v>101769</v>
      </c>
      <c r="Q23" s="473">
        <v>189209</v>
      </c>
      <c r="R23" s="473">
        <v>-27874</v>
      </c>
      <c r="S23" s="473">
        <v>149565</v>
      </c>
      <c r="T23" s="227"/>
      <c r="U23" s="227"/>
      <c r="V23" s="227"/>
      <c r="W23" s="187"/>
      <c r="X23" s="280"/>
      <c r="Y23" s="280"/>
      <c r="Z23" s="291" t="s">
        <v>333</v>
      </c>
      <c r="AA23" s="21">
        <v>19</v>
      </c>
      <c r="AC23" s="16" t="s">
        <v>5</v>
      </c>
    </row>
    <row r="24" spans="1:29" s="13" customFormat="1" ht="14.1" customHeight="1">
      <c r="A24" s="21">
        <v>20</v>
      </c>
      <c r="B24" s="291" t="s">
        <v>722</v>
      </c>
      <c r="C24" s="213">
        <v>1.55</v>
      </c>
      <c r="D24" s="213">
        <v>20.84</v>
      </c>
      <c r="E24" s="213">
        <v>-23.28</v>
      </c>
      <c r="F24" s="213">
        <v>2.42</v>
      </c>
      <c r="G24" s="213">
        <v>0</v>
      </c>
      <c r="H24" s="213">
        <v>0</v>
      </c>
      <c r="I24" s="213">
        <v>0</v>
      </c>
      <c r="J24" s="213">
        <v>0</v>
      </c>
      <c r="K24" s="213">
        <v>0</v>
      </c>
      <c r="L24" s="213">
        <v>0</v>
      </c>
      <c r="M24" s="213">
        <v>0</v>
      </c>
      <c r="N24" s="213">
        <v>0</v>
      </c>
      <c r="O24" s="471">
        <v>20.84</v>
      </c>
      <c r="P24" s="471">
        <v>2.89</v>
      </c>
      <c r="Q24" s="471">
        <v>8.74</v>
      </c>
      <c r="R24" s="471">
        <v>-2.39</v>
      </c>
      <c r="S24" s="471">
        <v>13.36</v>
      </c>
      <c r="T24" s="213"/>
      <c r="U24" s="213"/>
      <c r="V24" s="213"/>
      <c r="W24" s="187"/>
      <c r="X24" s="280"/>
      <c r="Y24" s="280"/>
      <c r="Z24" s="291" t="s">
        <v>722</v>
      </c>
      <c r="AA24" s="21">
        <v>20</v>
      </c>
      <c r="AC24" s="16" t="s">
        <v>348</v>
      </c>
    </row>
    <row r="25" spans="1:29" s="13" customFormat="1" ht="14.1" customHeight="1">
      <c r="A25" s="21">
        <v>21</v>
      </c>
      <c r="B25" s="330" t="s">
        <v>724</v>
      </c>
      <c r="C25" s="233">
        <v>220231499</v>
      </c>
      <c r="D25" s="233">
        <v>8424263</v>
      </c>
      <c r="E25" s="233">
        <v>11266468</v>
      </c>
      <c r="F25" s="233">
        <v>17852123</v>
      </c>
      <c r="G25" s="233">
        <v>0</v>
      </c>
      <c r="H25" s="233">
        <v>0</v>
      </c>
      <c r="I25" s="233">
        <v>0</v>
      </c>
      <c r="J25" s="233">
        <v>0</v>
      </c>
      <c r="K25" s="233">
        <v>0</v>
      </c>
      <c r="L25" s="233">
        <v>0</v>
      </c>
      <c r="M25" s="233">
        <v>0</v>
      </c>
      <c r="N25" s="233">
        <v>0</v>
      </c>
      <c r="O25" s="472">
        <v>8424263</v>
      </c>
      <c r="P25" s="472">
        <v>80386108</v>
      </c>
      <c r="Q25" s="472">
        <v>37031635</v>
      </c>
      <c r="R25" s="472">
        <v>15839340</v>
      </c>
      <c r="S25" s="472">
        <v>23744826</v>
      </c>
      <c r="T25" s="233"/>
      <c r="U25" s="233"/>
      <c r="V25" s="233"/>
      <c r="W25" s="194"/>
      <c r="X25" s="283"/>
      <c r="Y25" s="283"/>
      <c r="Z25" s="330" t="s">
        <v>724</v>
      </c>
      <c r="AA25" s="21">
        <v>21</v>
      </c>
      <c r="AC25" s="82" t="s">
        <v>349</v>
      </c>
    </row>
    <row r="26" spans="1:29" s="13" customFormat="1" ht="14.1" customHeight="1">
      <c r="A26" s="21">
        <v>22</v>
      </c>
      <c r="B26" s="291" t="s">
        <v>725</v>
      </c>
      <c r="C26" s="227">
        <v>203828539</v>
      </c>
      <c r="D26" s="227">
        <v>7966569</v>
      </c>
      <c r="E26" s="227">
        <v>10791522</v>
      </c>
      <c r="F26" s="227">
        <v>18486224</v>
      </c>
      <c r="G26" s="227">
        <v>0</v>
      </c>
      <c r="H26" s="227">
        <v>0</v>
      </c>
      <c r="I26" s="227">
        <v>0</v>
      </c>
      <c r="J26" s="227">
        <v>0</v>
      </c>
      <c r="K26" s="227">
        <v>0</v>
      </c>
      <c r="L26" s="227">
        <v>0</v>
      </c>
      <c r="M26" s="227">
        <v>0</v>
      </c>
      <c r="N26" s="227">
        <v>0</v>
      </c>
      <c r="O26" s="473">
        <v>7966569</v>
      </c>
      <c r="P26" s="473">
        <v>75597152</v>
      </c>
      <c r="Q26" s="473">
        <v>35990013</v>
      </c>
      <c r="R26" s="473">
        <v>15180044</v>
      </c>
      <c r="S26" s="473">
        <v>20622346</v>
      </c>
      <c r="T26" s="227"/>
      <c r="U26" s="227"/>
      <c r="V26" s="227"/>
      <c r="W26" s="187"/>
      <c r="X26" s="280"/>
      <c r="Y26" s="280"/>
      <c r="Z26" s="291" t="s">
        <v>725</v>
      </c>
      <c r="AA26" s="21">
        <v>22</v>
      </c>
      <c r="AC26" s="16" t="s">
        <v>350</v>
      </c>
    </row>
    <row r="27" spans="1:29" s="13" customFormat="1" ht="14.1" customHeight="1">
      <c r="A27" s="21">
        <v>23</v>
      </c>
      <c r="B27" s="291" t="s">
        <v>333</v>
      </c>
      <c r="C27" s="227">
        <v>16402960</v>
      </c>
      <c r="D27" s="227">
        <v>457694</v>
      </c>
      <c r="E27" s="227">
        <v>474946</v>
      </c>
      <c r="F27" s="227">
        <v>-634102</v>
      </c>
      <c r="G27" s="227">
        <v>0</v>
      </c>
      <c r="H27" s="227">
        <v>0</v>
      </c>
      <c r="I27" s="227">
        <v>0</v>
      </c>
      <c r="J27" s="227">
        <v>0</v>
      </c>
      <c r="K27" s="227">
        <v>0</v>
      </c>
      <c r="L27" s="227">
        <v>0</v>
      </c>
      <c r="M27" s="227">
        <v>0</v>
      </c>
      <c r="N27" s="227">
        <v>0</v>
      </c>
      <c r="O27" s="473">
        <v>457694</v>
      </c>
      <c r="P27" s="473">
        <v>4788956</v>
      </c>
      <c r="Q27" s="473">
        <v>1041622</v>
      </c>
      <c r="R27" s="473">
        <v>659295</v>
      </c>
      <c r="S27" s="473">
        <v>3122480</v>
      </c>
      <c r="T27" s="227"/>
      <c r="U27" s="227"/>
      <c r="V27" s="227"/>
      <c r="W27" s="187"/>
      <c r="X27" s="280"/>
      <c r="Y27" s="280"/>
      <c r="Z27" s="291" t="s">
        <v>333</v>
      </c>
      <c r="AA27" s="21">
        <v>23</v>
      </c>
      <c r="AC27" s="16" t="s">
        <v>5</v>
      </c>
    </row>
    <row r="28" spans="1:29" s="13" customFormat="1" ht="14.1" customHeight="1">
      <c r="A28" s="21">
        <v>24</v>
      </c>
      <c r="B28" s="291" t="s">
        <v>722</v>
      </c>
      <c r="C28" s="213">
        <v>8.0500000000000007</v>
      </c>
      <c r="D28" s="213">
        <v>5.75</v>
      </c>
      <c r="E28" s="213">
        <v>4.4000000000000004</v>
      </c>
      <c r="F28" s="213">
        <v>-3.43</v>
      </c>
      <c r="G28" s="213">
        <v>0</v>
      </c>
      <c r="H28" s="213">
        <v>0</v>
      </c>
      <c r="I28" s="213">
        <v>0</v>
      </c>
      <c r="J28" s="213">
        <v>0</v>
      </c>
      <c r="K28" s="213">
        <v>0</v>
      </c>
      <c r="L28" s="213">
        <v>0</v>
      </c>
      <c r="M28" s="213">
        <v>0</v>
      </c>
      <c r="N28" s="213">
        <v>0</v>
      </c>
      <c r="O28" s="471">
        <v>5.75</v>
      </c>
      <c r="P28" s="471">
        <v>4.07</v>
      </c>
      <c r="Q28" s="471">
        <v>3.09</v>
      </c>
      <c r="R28" s="471">
        <v>4.34</v>
      </c>
      <c r="S28" s="471">
        <v>15.14</v>
      </c>
      <c r="T28" s="213"/>
      <c r="U28" s="213"/>
      <c r="V28" s="213"/>
      <c r="W28" s="187"/>
      <c r="X28" s="280"/>
      <c r="Y28" s="280"/>
      <c r="Z28" s="291" t="s">
        <v>722</v>
      </c>
      <c r="AA28" s="21">
        <v>24</v>
      </c>
      <c r="AC28" s="16" t="s">
        <v>351</v>
      </c>
    </row>
    <row r="29" spans="1:29" s="13" customFormat="1" ht="14.1" customHeight="1">
      <c r="A29" s="21">
        <v>25</v>
      </c>
      <c r="B29" s="330" t="s">
        <v>336</v>
      </c>
      <c r="C29" s="233">
        <v>0</v>
      </c>
      <c r="D29" s="233">
        <v>0</v>
      </c>
      <c r="E29" s="233">
        <v>71081</v>
      </c>
      <c r="F29" s="233">
        <v>268023</v>
      </c>
      <c r="G29" s="233">
        <v>0</v>
      </c>
      <c r="H29" s="233">
        <v>0</v>
      </c>
      <c r="I29" s="233">
        <v>0</v>
      </c>
      <c r="J29" s="233">
        <v>0</v>
      </c>
      <c r="K29" s="233">
        <v>0</v>
      </c>
      <c r="L29" s="233">
        <v>0</v>
      </c>
      <c r="M29" s="233">
        <v>0</v>
      </c>
      <c r="N29" s="233">
        <v>0</v>
      </c>
      <c r="O29" s="472" t="s">
        <v>1860</v>
      </c>
      <c r="P29" s="472">
        <v>3044432</v>
      </c>
      <c r="Q29" s="472">
        <v>93522</v>
      </c>
      <c r="R29" s="472" t="s">
        <v>1860</v>
      </c>
      <c r="S29" s="472">
        <v>301948</v>
      </c>
      <c r="T29" s="233"/>
      <c r="U29" s="233"/>
      <c r="V29" s="233"/>
      <c r="W29" s="194"/>
      <c r="X29" s="283"/>
      <c r="Y29" s="283"/>
      <c r="Z29" s="330" t="s">
        <v>336</v>
      </c>
      <c r="AA29" s="21">
        <v>25</v>
      </c>
      <c r="AC29" s="82" t="s">
        <v>352</v>
      </c>
    </row>
    <row r="30" spans="1:29" s="13" customFormat="1" ht="14.1" customHeight="1">
      <c r="A30" s="21">
        <v>26</v>
      </c>
      <c r="B30" s="291" t="s">
        <v>337</v>
      </c>
      <c r="C30" s="227">
        <v>0</v>
      </c>
      <c r="D30" s="227">
        <v>0</v>
      </c>
      <c r="E30" s="227">
        <v>47963</v>
      </c>
      <c r="F30" s="227">
        <v>313839</v>
      </c>
      <c r="G30" s="227">
        <v>0</v>
      </c>
      <c r="H30" s="227">
        <v>0</v>
      </c>
      <c r="I30" s="227">
        <v>0</v>
      </c>
      <c r="J30" s="227">
        <v>0</v>
      </c>
      <c r="K30" s="227">
        <v>0</v>
      </c>
      <c r="L30" s="227">
        <v>0</v>
      </c>
      <c r="M30" s="227">
        <v>0</v>
      </c>
      <c r="N30" s="227">
        <v>0</v>
      </c>
      <c r="O30" s="473" t="s">
        <v>1860</v>
      </c>
      <c r="P30" s="473">
        <v>3234682</v>
      </c>
      <c r="Q30" s="473">
        <v>155324</v>
      </c>
      <c r="R30" s="473" t="s">
        <v>1860</v>
      </c>
      <c r="S30" s="473">
        <v>236827</v>
      </c>
      <c r="T30" s="227"/>
      <c r="U30" s="227"/>
      <c r="V30" s="227"/>
      <c r="W30" s="187"/>
      <c r="X30" s="280"/>
      <c r="Y30" s="280"/>
      <c r="Z30" s="291" t="s">
        <v>337</v>
      </c>
      <c r="AA30" s="21">
        <v>26</v>
      </c>
      <c r="AC30" s="16" t="s">
        <v>353</v>
      </c>
    </row>
    <row r="31" spans="1:29" s="13" customFormat="1" ht="14.1" customHeight="1">
      <c r="A31" s="21">
        <v>27</v>
      </c>
      <c r="B31" s="291" t="s">
        <v>333</v>
      </c>
      <c r="C31" s="227">
        <v>0</v>
      </c>
      <c r="D31" s="227">
        <v>0</v>
      </c>
      <c r="E31" s="227">
        <v>23118</v>
      </c>
      <c r="F31" s="227">
        <v>-45816</v>
      </c>
      <c r="G31" s="227">
        <v>0</v>
      </c>
      <c r="H31" s="227">
        <v>0</v>
      </c>
      <c r="I31" s="227">
        <v>0</v>
      </c>
      <c r="J31" s="227">
        <v>0</v>
      </c>
      <c r="K31" s="227">
        <v>0</v>
      </c>
      <c r="L31" s="227">
        <v>0</v>
      </c>
      <c r="M31" s="227">
        <v>0</v>
      </c>
      <c r="N31" s="227">
        <v>0</v>
      </c>
      <c r="O31" s="473" t="s">
        <v>1860</v>
      </c>
      <c r="P31" s="473">
        <v>-190250</v>
      </c>
      <c r="Q31" s="473">
        <v>-61802</v>
      </c>
      <c r="R31" s="473" t="s">
        <v>1860</v>
      </c>
      <c r="S31" s="473">
        <v>65121</v>
      </c>
      <c r="T31" s="227"/>
      <c r="U31" s="227"/>
      <c r="V31" s="227"/>
      <c r="W31" s="187"/>
      <c r="X31" s="280"/>
      <c r="Y31" s="280"/>
      <c r="Z31" s="291" t="s">
        <v>333</v>
      </c>
      <c r="AA31" s="21">
        <v>27</v>
      </c>
      <c r="AC31" s="16" t="s">
        <v>5</v>
      </c>
    </row>
    <row r="32" spans="1:29" s="13" customFormat="1" ht="14.1" customHeight="1">
      <c r="A32" s="21">
        <v>28</v>
      </c>
      <c r="B32" s="291" t="s">
        <v>722</v>
      </c>
      <c r="C32" s="213">
        <v>0</v>
      </c>
      <c r="D32" s="213">
        <v>0</v>
      </c>
      <c r="E32" s="213">
        <v>48.2</v>
      </c>
      <c r="F32" s="213">
        <v>-14.6</v>
      </c>
      <c r="G32" s="213">
        <v>0</v>
      </c>
      <c r="H32" s="213">
        <v>0</v>
      </c>
      <c r="I32" s="213">
        <v>0</v>
      </c>
      <c r="J32" s="213">
        <v>0</v>
      </c>
      <c r="K32" s="213">
        <v>0</v>
      </c>
      <c r="L32" s="213">
        <v>0</v>
      </c>
      <c r="M32" s="213">
        <v>0</v>
      </c>
      <c r="N32" s="213">
        <v>0</v>
      </c>
      <c r="O32" s="471" t="s">
        <v>1860</v>
      </c>
      <c r="P32" s="471">
        <v>-5.88</v>
      </c>
      <c r="Q32" s="471">
        <v>-39.79</v>
      </c>
      <c r="R32" s="471" t="s">
        <v>1860</v>
      </c>
      <c r="S32" s="471">
        <v>27.5</v>
      </c>
      <c r="T32" s="213"/>
      <c r="U32" s="213"/>
      <c r="V32" s="213"/>
      <c r="W32" s="187"/>
      <c r="X32" s="280"/>
      <c r="Y32" s="280"/>
      <c r="Z32" s="291" t="s">
        <v>722</v>
      </c>
      <c r="AA32" s="21">
        <v>28</v>
      </c>
      <c r="AC32" s="16" t="s">
        <v>354</v>
      </c>
    </row>
    <row r="33" spans="1:29" s="13" customFormat="1" ht="14.1" customHeight="1">
      <c r="A33" s="21">
        <v>29</v>
      </c>
      <c r="B33" s="330" t="s">
        <v>1251</v>
      </c>
      <c r="C33" s="233">
        <v>72279627</v>
      </c>
      <c r="D33" s="233">
        <v>5001978</v>
      </c>
      <c r="E33" s="233">
        <v>6247278</v>
      </c>
      <c r="F33" s="233">
        <v>8629945</v>
      </c>
      <c r="G33" s="233">
        <v>0</v>
      </c>
      <c r="H33" s="233">
        <v>0</v>
      </c>
      <c r="I33" s="233">
        <v>0</v>
      </c>
      <c r="J33" s="233">
        <v>0</v>
      </c>
      <c r="K33" s="233">
        <v>0</v>
      </c>
      <c r="L33" s="233">
        <v>0</v>
      </c>
      <c r="M33" s="233">
        <v>0</v>
      </c>
      <c r="N33" s="233">
        <v>0</v>
      </c>
      <c r="O33" s="472">
        <v>5001978</v>
      </c>
      <c r="P33" s="472">
        <v>32954032</v>
      </c>
      <c r="Q33" s="472">
        <v>22582253</v>
      </c>
      <c r="R33" s="472">
        <v>9649081</v>
      </c>
      <c r="S33" s="472">
        <v>10638966</v>
      </c>
      <c r="T33" s="233"/>
      <c r="U33" s="233"/>
      <c r="V33" s="233"/>
      <c r="W33" s="194"/>
      <c r="X33" s="283"/>
      <c r="Y33" s="283"/>
      <c r="Z33" s="330" t="s">
        <v>1251</v>
      </c>
      <c r="AA33" s="21">
        <v>29</v>
      </c>
      <c r="AC33" s="82" t="s">
        <v>355</v>
      </c>
    </row>
    <row r="34" spans="1:29" s="13" customFormat="1" ht="14.1" customHeight="1">
      <c r="A34" s="21">
        <v>30</v>
      </c>
      <c r="B34" s="291" t="s">
        <v>1464</v>
      </c>
      <c r="C34" s="227">
        <v>71582455</v>
      </c>
      <c r="D34" s="227">
        <v>5023727</v>
      </c>
      <c r="E34" s="227">
        <v>6094448</v>
      </c>
      <c r="F34" s="227">
        <v>10553090</v>
      </c>
      <c r="G34" s="227">
        <v>0</v>
      </c>
      <c r="H34" s="227">
        <v>0</v>
      </c>
      <c r="I34" s="227">
        <v>0</v>
      </c>
      <c r="J34" s="227">
        <v>0</v>
      </c>
      <c r="K34" s="227">
        <v>0</v>
      </c>
      <c r="L34" s="227">
        <v>0</v>
      </c>
      <c r="M34" s="227">
        <v>0</v>
      </c>
      <c r="N34" s="227">
        <v>0</v>
      </c>
      <c r="O34" s="473">
        <v>5023727</v>
      </c>
      <c r="P34" s="473">
        <v>32182450</v>
      </c>
      <c r="Q34" s="473">
        <v>23079035</v>
      </c>
      <c r="R34" s="473">
        <v>9350808</v>
      </c>
      <c r="S34" s="473">
        <v>9184893</v>
      </c>
      <c r="T34" s="227"/>
      <c r="U34" s="227"/>
      <c r="V34" s="227"/>
      <c r="W34" s="187"/>
      <c r="X34" s="280"/>
      <c r="Y34" s="280"/>
      <c r="Z34" s="291" t="s">
        <v>1464</v>
      </c>
      <c r="AA34" s="21">
        <v>30</v>
      </c>
      <c r="AC34" s="16" t="s">
        <v>356</v>
      </c>
    </row>
    <row r="35" spans="1:29" s="13" customFormat="1" ht="14.1" customHeight="1">
      <c r="A35" s="21">
        <v>31</v>
      </c>
      <c r="B35" s="291" t="s">
        <v>333</v>
      </c>
      <c r="C35" s="227">
        <v>697172</v>
      </c>
      <c r="D35" s="227">
        <v>-21749</v>
      </c>
      <c r="E35" s="227">
        <v>152830</v>
      </c>
      <c r="F35" s="227">
        <v>-1923145</v>
      </c>
      <c r="G35" s="227">
        <v>0</v>
      </c>
      <c r="H35" s="227">
        <v>0</v>
      </c>
      <c r="I35" s="227">
        <v>0</v>
      </c>
      <c r="J35" s="227">
        <v>0</v>
      </c>
      <c r="K35" s="227">
        <v>0</v>
      </c>
      <c r="L35" s="227">
        <v>0</v>
      </c>
      <c r="M35" s="227">
        <v>0</v>
      </c>
      <c r="N35" s="227">
        <v>0</v>
      </c>
      <c r="O35" s="473">
        <v>-21749</v>
      </c>
      <c r="P35" s="473">
        <v>771581</v>
      </c>
      <c r="Q35" s="473">
        <v>-496783</v>
      </c>
      <c r="R35" s="473">
        <v>298273</v>
      </c>
      <c r="S35" s="473">
        <v>1454073</v>
      </c>
      <c r="T35" s="227"/>
      <c r="U35" s="227"/>
      <c r="V35" s="227"/>
      <c r="W35" s="187"/>
      <c r="X35" s="280"/>
      <c r="Y35" s="280"/>
      <c r="Z35" s="291" t="s">
        <v>333</v>
      </c>
      <c r="AA35" s="21">
        <v>31</v>
      </c>
      <c r="AC35" s="16" t="s">
        <v>5</v>
      </c>
    </row>
    <row r="36" spans="1:29" s="13" customFormat="1" ht="14.1" customHeight="1">
      <c r="A36" s="21">
        <v>32</v>
      </c>
      <c r="B36" s="291" t="s">
        <v>722</v>
      </c>
      <c r="C36" s="213">
        <v>0.97</v>
      </c>
      <c r="D36" s="213">
        <v>-0.43</v>
      </c>
      <c r="E36" s="213">
        <v>2.5099999999999998</v>
      </c>
      <c r="F36" s="213">
        <v>-18.22</v>
      </c>
      <c r="G36" s="213">
        <v>0</v>
      </c>
      <c r="H36" s="213">
        <v>0</v>
      </c>
      <c r="I36" s="213">
        <v>0</v>
      </c>
      <c r="J36" s="213">
        <v>0</v>
      </c>
      <c r="K36" s="213">
        <v>0</v>
      </c>
      <c r="L36" s="213">
        <v>0</v>
      </c>
      <c r="M36" s="213">
        <v>0</v>
      </c>
      <c r="N36" s="213">
        <v>0</v>
      </c>
      <c r="O36" s="471">
        <v>-0.43</v>
      </c>
      <c r="P36" s="471">
        <v>3.18</v>
      </c>
      <c r="Q36" s="471">
        <v>-2.34</v>
      </c>
      <c r="R36" s="471">
        <v>3.19</v>
      </c>
      <c r="S36" s="471">
        <v>15.83</v>
      </c>
      <c r="T36" s="213"/>
      <c r="U36" s="213"/>
      <c r="V36" s="213"/>
      <c r="W36" s="187"/>
      <c r="X36" s="280"/>
      <c r="Y36" s="280"/>
      <c r="Z36" s="291" t="s">
        <v>722</v>
      </c>
      <c r="AA36" s="21">
        <v>32</v>
      </c>
      <c r="AC36" s="16" t="s">
        <v>357</v>
      </c>
    </row>
    <row r="37" spans="1:29" s="13" customFormat="1" ht="14.1" customHeight="1">
      <c r="A37" s="21">
        <v>33</v>
      </c>
      <c r="B37" s="330"/>
      <c r="C37" s="195"/>
      <c r="D37" s="195"/>
      <c r="E37" s="195"/>
      <c r="F37" s="195"/>
      <c r="G37" s="195"/>
      <c r="H37" s="195"/>
      <c r="I37" s="195"/>
      <c r="J37" s="195"/>
      <c r="K37" s="195"/>
      <c r="L37" s="195"/>
      <c r="M37" s="195"/>
      <c r="N37" s="195"/>
      <c r="O37" s="496" t="s">
        <v>1860</v>
      </c>
      <c r="P37" s="496" t="s">
        <v>1860</v>
      </c>
      <c r="Q37" s="496" t="s">
        <v>1860</v>
      </c>
      <c r="R37" s="496" t="s">
        <v>1860</v>
      </c>
      <c r="S37" s="496" t="s">
        <v>1860</v>
      </c>
      <c r="T37" s="195"/>
      <c r="U37" s="195"/>
      <c r="V37" s="195"/>
      <c r="W37" s="194"/>
      <c r="X37" s="283"/>
      <c r="Y37" s="283"/>
      <c r="Z37" s="330"/>
      <c r="AA37" s="21">
        <v>33</v>
      </c>
      <c r="AC37" s="82" t="s">
        <v>358</v>
      </c>
    </row>
    <row r="38" spans="1:29" s="13" customFormat="1" ht="14.1" customHeight="1">
      <c r="A38" s="21">
        <v>34</v>
      </c>
      <c r="B38" s="291"/>
      <c r="C38" s="188"/>
      <c r="D38" s="188"/>
      <c r="E38" s="188"/>
      <c r="F38" s="188"/>
      <c r="G38" s="188"/>
      <c r="H38" s="188"/>
      <c r="I38" s="188"/>
      <c r="J38" s="188"/>
      <c r="K38" s="188"/>
      <c r="L38" s="188"/>
      <c r="M38" s="188"/>
      <c r="N38" s="188"/>
      <c r="O38" s="474" t="s">
        <v>1860</v>
      </c>
      <c r="P38" s="474" t="s">
        <v>1860</v>
      </c>
      <c r="Q38" s="474" t="s">
        <v>1860</v>
      </c>
      <c r="R38" s="474" t="s">
        <v>1860</v>
      </c>
      <c r="S38" s="474" t="s">
        <v>1860</v>
      </c>
      <c r="T38" s="188"/>
      <c r="U38" s="188"/>
      <c r="V38" s="188"/>
      <c r="W38" s="187"/>
      <c r="X38" s="280"/>
      <c r="Y38" s="280"/>
      <c r="Z38" s="291"/>
      <c r="AA38" s="21">
        <v>34</v>
      </c>
      <c r="AC38" s="16" t="s">
        <v>359</v>
      </c>
    </row>
    <row r="39" spans="1:29" s="13" customFormat="1" ht="14.1" customHeight="1">
      <c r="A39" s="21">
        <v>35</v>
      </c>
      <c r="B39" s="291"/>
      <c r="C39" s="329"/>
      <c r="D39" s="329"/>
      <c r="E39" s="329"/>
      <c r="F39" s="329"/>
      <c r="G39" s="329"/>
      <c r="H39" s="329"/>
      <c r="I39" s="329"/>
      <c r="J39" s="329"/>
      <c r="K39" s="329"/>
      <c r="L39" s="329"/>
      <c r="M39" s="329"/>
      <c r="N39" s="329"/>
      <c r="O39" s="481" t="s">
        <v>1860</v>
      </c>
      <c r="P39" s="481" t="s">
        <v>1860</v>
      </c>
      <c r="Q39" s="481" t="s">
        <v>1860</v>
      </c>
      <c r="R39" s="481" t="s">
        <v>1860</v>
      </c>
      <c r="S39" s="481" t="s">
        <v>1860</v>
      </c>
      <c r="T39" s="329"/>
      <c r="U39" s="329"/>
      <c r="V39" s="329"/>
      <c r="W39" s="187"/>
      <c r="X39" s="280"/>
      <c r="Y39" s="280"/>
      <c r="Z39" s="291"/>
      <c r="AA39" s="21">
        <v>35</v>
      </c>
      <c r="AC39" s="16" t="s">
        <v>5</v>
      </c>
    </row>
    <row r="40" spans="1:29" s="13" customFormat="1" ht="14.1" customHeight="1">
      <c r="A40" s="21">
        <v>36</v>
      </c>
      <c r="B40" s="291"/>
      <c r="C40" s="213"/>
      <c r="D40" s="213"/>
      <c r="E40" s="213"/>
      <c r="F40" s="213"/>
      <c r="G40" s="213"/>
      <c r="H40" s="213"/>
      <c r="I40" s="213"/>
      <c r="J40" s="213"/>
      <c r="K40" s="213"/>
      <c r="L40" s="213"/>
      <c r="M40" s="213"/>
      <c r="N40" s="213"/>
      <c r="O40" s="471" t="s">
        <v>1860</v>
      </c>
      <c r="P40" s="471" t="s">
        <v>1860</v>
      </c>
      <c r="Q40" s="471" t="s">
        <v>1860</v>
      </c>
      <c r="R40" s="471" t="s">
        <v>1860</v>
      </c>
      <c r="S40" s="471" t="s">
        <v>1860</v>
      </c>
      <c r="T40" s="213"/>
      <c r="U40" s="213"/>
      <c r="V40" s="213"/>
      <c r="W40" s="187"/>
      <c r="X40" s="280"/>
      <c r="Y40" s="280"/>
      <c r="Z40" s="291"/>
      <c r="AA40" s="21">
        <v>36</v>
      </c>
      <c r="AC40" s="16" t="s">
        <v>330</v>
      </c>
    </row>
    <row r="41" spans="1:29" s="13" customFormat="1" ht="14.1" customHeight="1">
      <c r="A41" s="21">
        <v>37</v>
      </c>
      <c r="B41" s="239"/>
      <c r="C41" s="233"/>
      <c r="D41" s="233"/>
      <c r="E41" s="233"/>
      <c r="F41" s="233"/>
      <c r="G41" s="233"/>
      <c r="H41" s="233"/>
      <c r="I41" s="233"/>
      <c r="J41" s="233"/>
      <c r="K41" s="233"/>
      <c r="L41" s="233"/>
      <c r="M41" s="233"/>
      <c r="N41" s="233"/>
      <c r="O41" s="472" t="s">
        <v>1860</v>
      </c>
      <c r="P41" s="472" t="s">
        <v>1860</v>
      </c>
      <c r="Q41" s="472" t="s">
        <v>1860</v>
      </c>
      <c r="R41" s="472" t="s">
        <v>1860</v>
      </c>
      <c r="S41" s="472" t="s">
        <v>1860</v>
      </c>
      <c r="T41" s="233"/>
      <c r="U41" s="233"/>
      <c r="V41" s="233"/>
      <c r="W41" s="194"/>
      <c r="X41" s="283"/>
      <c r="Y41" s="283"/>
      <c r="Z41" s="239"/>
      <c r="AA41" s="21">
        <v>37</v>
      </c>
      <c r="AC41" s="83"/>
    </row>
    <row r="42" spans="1:29" s="13" customFormat="1" ht="14.1" customHeight="1">
      <c r="A42" s="21">
        <v>38</v>
      </c>
      <c r="B42" s="293"/>
      <c r="C42" s="227"/>
      <c r="D42" s="227"/>
      <c r="E42" s="227"/>
      <c r="F42" s="227"/>
      <c r="G42" s="227"/>
      <c r="H42" s="227"/>
      <c r="I42" s="227"/>
      <c r="J42" s="227"/>
      <c r="K42" s="227"/>
      <c r="L42" s="227"/>
      <c r="M42" s="227"/>
      <c r="N42" s="227"/>
      <c r="O42" s="473" t="s">
        <v>1860</v>
      </c>
      <c r="P42" s="473" t="s">
        <v>1860</v>
      </c>
      <c r="Q42" s="473" t="s">
        <v>1860</v>
      </c>
      <c r="R42" s="473" t="s">
        <v>1860</v>
      </c>
      <c r="S42" s="473" t="s">
        <v>1860</v>
      </c>
      <c r="T42" s="227"/>
      <c r="U42" s="227"/>
      <c r="V42" s="227"/>
      <c r="W42" s="187"/>
      <c r="X42" s="280"/>
      <c r="Y42" s="280"/>
      <c r="Z42" s="293"/>
      <c r="AA42" s="21">
        <v>38</v>
      </c>
      <c r="AC42" s="74"/>
    </row>
    <row r="43" spans="1:29" s="13" customFormat="1" ht="14.1" customHeight="1">
      <c r="A43" s="21">
        <v>39</v>
      </c>
      <c r="B43" s="293"/>
      <c r="C43" s="227"/>
      <c r="D43" s="227"/>
      <c r="E43" s="227"/>
      <c r="F43" s="227"/>
      <c r="G43" s="227"/>
      <c r="H43" s="227"/>
      <c r="I43" s="227"/>
      <c r="J43" s="227"/>
      <c r="K43" s="227"/>
      <c r="L43" s="227"/>
      <c r="M43" s="227"/>
      <c r="N43" s="227"/>
      <c r="O43" s="473" t="s">
        <v>1860</v>
      </c>
      <c r="P43" s="473" t="s">
        <v>1860</v>
      </c>
      <c r="Q43" s="473" t="s">
        <v>1860</v>
      </c>
      <c r="R43" s="473" t="s">
        <v>1860</v>
      </c>
      <c r="S43" s="473" t="s">
        <v>1860</v>
      </c>
      <c r="T43" s="227"/>
      <c r="U43" s="227"/>
      <c r="V43" s="227"/>
      <c r="W43" s="187"/>
      <c r="X43" s="280"/>
      <c r="Y43" s="280"/>
      <c r="Z43" s="293"/>
      <c r="AA43" s="21">
        <v>39</v>
      </c>
      <c r="AC43" s="74"/>
    </row>
    <row r="44" spans="1:29" s="13" customFormat="1" ht="14.1" customHeight="1">
      <c r="A44" s="21">
        <v>40</v>
      </c>
      <c r="B44" s="293"/>
      <c r="C44" s="227"/>
      <c r="D44" s="227"/>
      <c r="E44" s="227"/>
      <c r="F44" s="227"/>
      <c r="G44" s="227"/>
      <c r="H44" s="227"/>
      <c r="I44" s="227"/>
      <c r="J44" s="227"/>
      <c r="K44" s="227"/>
      <c r="L44" s="227"/>
      <c r="M44" s="227"/>
      <c r="N44" s="227"/>
      <c r="O44" s="473" t="s">
        <v>1860</v>
      </c>
      <c r="P44" s="473" t="s">
        <v>1860</v>
      </c>
      <c r="Q44" s="473" t="s">
        <v>1860</v>
      </c>
      <c r="R44" s="473" t="s">
        <v>1860</v>
      </c>
      <c r="S44" s="473" t="s">
        <v>1860</v>
      </c>
      <c r="T44" s="227"/>
      <c r="U44" s="227"/>
      <c r="V44" s="227"/>
      <c r="W44" s="187"/>
      <c r="X44" s="280"/>
      <c r="Y44" s="280"/>
      <c r="Z44" s="293"/>
      <c r="AA44" s="21">
        <v>40</v>
      </c>
      <c r="AC44" s="74"/>
    </row>
    <row r="45" spans="1:29" s="13" customFormat="1" ht="14.1" customHeight="1">
      <c r="A45" s="21">
        <v>41</v>
      </c>
      <c r="B45" s="293"/>
      <c r="C45" s="227"/>
      <c r="D45" s="227"/>
      <c r="E45" s="227"/>
      <c r="F45" s="227"/>
      <c r="G45" s="227"/>
      <c r="H45" s="227"/>
      <c r="I45" s="227"/>
      <c r="J45" s="227"/>
      <c r="K45" s="227"/>
      <c r="L45" s="227"/>
      <c r="M45" s="227"/>
      <c r="N45" s="227"/>
      <c r="O45" s="473" t="s">
        <v>1860</v>
      </c>
      <c r="P45" s="473" t="s">
        <v>1860</v>
      </c>
      <c r="Q45" s="473" t="s">
        <v>1860</v>
      </c>
      <c r="R45" s="473" t="s">
        <v>1860</v>
      </c>
      <c r="S45" s="473" t="s">
        <v>1860</v>
      </c>
      <c r="T45" s="227"/>
      <c r="U45" s="227"/>
      <c r="V45" s="227"/>
      <c r="W45" s="187"/>
      <c r="X45" s="280"/>
      <c r="Y45" s="280"/>
      <c r="Z45" s="293"/>
      <c r="AA45" s="21">
        <v>41</v>
      </c>
      <c r="AC45" s="74"/>
    </row>
    <row r="46" spans="1:29" s="13" customFormat="1" ht="14.1" customHeight="1">
      <c r="A46" s="21">
        <v>42</v>
      </c>
      <c r="B46" s="293"/>
      <c r="C46" s="227"/>
      <c r="D46" s="227"/>
      <c r="E46" s="227"/>
      <c r="F46" s="227"/>
      <c r="G46" s="227"/>
      <c r="H46" s="227"/>
      <c r="I46" s="227"/>
      <c r="J46" s="227"/>
      <c r="K46" s="227"/>
      <c r="L46" s="227"/>
      <c r="M46" s="227"/>
      <c r="N46" s="227"/>
      <c r="O46" s="473" t="s">
        <v>1860</v>
      </c>
      <c r="P46" s="473" t="s">
        <v>1860</v>
      </c>
      <c r="Q46" s="473" t="s">
        <v>1860</v>
      </c>
      <c r="R46" s="473" t="s">
        <v>1860</v>
      </c>
      <c r="S46" s="473" t="s">
        <v>1860</v>
      </c>
      <c r="T46" s="227"/>
      <c r="U46" s="227"/>
      <c r="V46" s="227"/>
      <c r="W46" s="187"/>
      <c r="X46" s="280"/>
      <c r="Y46" s="280"/>
      <c r="Z46" s="293"/>
      <c r="AA46" s="21">
        <v>42</v>
      </c>
      <c r="AC46" s="74"/>
    </row>
    <row r="47" spans="1:29" s="13" customFormat="1" ht="14.1" customHeight="1">
      <c r="A47" s="21">
        <v>43</v>
      </c>
      <c r="B47" s="293"/>
      <c r="C47" s="227"/>
      <c r="D47" s="227"/>
      <c r="E47" s="227"/>
      <c r="F47" s="227"/>
      <c r="G47" s="227"/>
      <c r="H47" s="227"/>
      <c r="I47" s="227"/>
      <c r="J47" s="227"/>
      <c r="K47" s="227"/>
      <c r="L47" s="227"/>
      <c r="M47" s="227"/>
      <c r="N47" s="227"/>
      <c r="O47" s="473" t="s">
        <v>1860</v>
      </c>
      <c r="P47" s="473" t="s">
        <v>1860</v>
      </c>
      <c r="Q47" s="473" t="s">
        <v>1860</v>
      </c>
      <c r="R47" s="473" t="s">
        <v>1860</v>
      </c>
      <c r="S47" s="473" t="s">
        <v>1860</v>
      </c>
      <c r="T47" s="227"/>
      <c r="U47" s="227"/>
      <c r="V47" s="227"/>
      <c r="W47" s="187"/>
      <c r="X47" s="280"/>
      <c r="Y47" s="280"/>
      <c r="Z47" s="293"/>
      <c r="AA47" s="21">
        <v>43</v>
      </c>
      <c r="AC47" s="74"/>
    </row>
    <row r="48" spans="1:29" s="13" customFormat="1" ht="14.1" customHeight="1">
      <c r="A48" s="21">
        <v>44</v>
      </c>
      <c r="B48" s="293"/>
      <c r="C48" s="227"/>
      <c r="D48" s="227"/>
      <c r="E48" s="227"/>
      <c r="F48" s="227"/>
      <c r="G48" s="227"/>
      <c r="H48" s="227"/>
      <c r="I48" s="227"/>
      <c r="J48" s="227"/>
      <c r="K48" s="227"/>
      <c r="L48" s="227"/>
      <c r="M48" s="227"/>
      <c r="N48" s="227"/>
      <c r="O48" s="473" t="s">
        <v>1860</v>
      </c>
      <c r="P48" s="473" t="s">
        <v>1860</v>
      </c>
      <c r="Q48" s="473" t="s">
        <v>1860</v>
      </c>
      <c r="R48" s="473" t="s">
        <v>1860</v>
      </c>
      <c r="S48" s="473" t="s">
        <v>1860</v>
      </c>
      <c r="T48" s="227"/>
      <c r="U48" s="227"/>
      <c r="V48" s="227"/>
      <c r="W48" s="187"/>
      <c r="X48" s="280"/>
      <c r="Y48" s="280"/>
      <c r="Z48" s="293"/>
      <c r="AA48" s="21">
        <v>44</v>
      </c>
      <c r="AC48" s="74"/>
    </row>
    <row r="49" spans="1:32" s="13" customFormat="1" ht="14.1" customHeight="1">
      <c r="A49" s="21">
        <v>45</v>
      </c>
      <c r="B49" s="293"/>
      <c r="C49" s="213"/>
      <c r="D49" s="213"/>
      <c r="E49" s="213"/>
      <c r="F49" s="213"/>
      <c r="G49" s="213"/>
      <c r="H49" s="213"/>
      <c r="I49" s="213"/>
      <c r="J49" s="213"/>
      <c r="K49" s="213"/>
      <c r="L49" s="213"/>
      <c r="M49" s="213"/>
      <c r="N49" s="213"/>
      <c r="O49" s="471" t="s">
        <v>1860</v>
      </c>
      <c r="P49" s="471" t="s">
        <v>1860</v>
      </c>
      <c r="Q49" s="471" t="s">
        <v>1860</v>
      </c>
      <c r="R49" s="471" t="s">
        <v>1860</v>
      </c>
      <c r="S49" s="471" t="s">
        <v>1860</v>
      </c>
      <c r="T49" s="213"/>
      <c r="U49" s="213"/>
      <c r="V49" s="213"/>
      <c r="W49" s="187"/>
      <c r="X49" s="280"/>
      <c r="Y49" s="280"/>
      <c r="Z49" s="293"/>
      <c r="AA49" s="21">
        <v>45</v>
      </c>
      <c r="AC49" s="74"/>
    </row>
    <row r="50" spans="1:32" s="13" customFormat="1" ht="14.1" customHeight="1">
      <c r="A50" s="21">
        <v>46</v>
      </c>
      <c r="B50" s="293"/>
      <c r="C50" s="227"/>
      <c r="D50" s="227"/>
      <c r="E50" s="227"/>
      <c r="F50" s="227"/>
      <c r="G50" s="227"/>
      <c r="H50" s="227"/>
      <c r="I50" s="227"/>
      <c r="J50" s="227"/>
      <c r="K50" s="227"/>
      <c r="L50" s="227"/>
      <c r="M50" s="227"/>
      <c r="N50" s="227"/>
      <c r="O50" s="473" t="s">
        <v>1860</v>
      </c>
      <c r="P50" s="473" t="s">
        <v>1860</v>
      </c>
      <c r="Q50" s="473" t="s">
        <v>1860</v>
      </c>
      <c r="R50" s="473" t="s">
        <v>1860</v>
      </c>
      <c r="S50" s="473" t="s">
        <v>1860</v>
      </c>
      <c r="T50" s="227"/>
      <c r="U50" s="227"/>
      <c r="V50" s="227"/>
      <c r="W50" s="187"/>
      <c r="X50" s="280"/>
      <c r="Y50" s="280"/>
      <c r="Z50" s="293"/>
      <c r="AA50" s="21">
        <v>46</v>
      </c>
      <c r="AC50" s="74"/>
    </row>
    <row r="51" spans="1:32" s="13" customFormat="1" ht="14.1" customHeight="1">
      <c r="A51" s="21">
        <v>47</v>
      </c>
      <c r="B51" s="293"/>
      <c r="C51" s="227"/>
      <c r="D51" s="227"/>
      <c r="E51" s="227"/>
      <c r="F51" s="227"/>
      <c r="G51" s="227"/>
      <c r="H51" s="227"/>
      <c r="I51" s="227"/>
      <c r="J51" s="227"/>
      <c r="K51" s="227"/>
      <c r="L51" s="227"/>
      <c r="M51" s="227"/>
      <c r="N51" s="227"/>
      <c r="O51" s="473" t="s">
        <v>1860</v>
      </c>
      <c r="P51" s="473" t="s">
        <v>1860</v>
      </c>
      <c r="Q51" s="473" t="s">
        <v>1860</v>
      </c>
      <c r="R51" s="473" t="s">
        <v>1860</v>
      </c>
      <c r="S51" s="473" t="s">
        <v>1860</v>
      </c>
      <c r="T51" s="227"/>
      <c r="U51" s="227"/>
      <c r="V51" s="227"/>
      <c r="W51" s="187"/>
      <c r="X51" s="280"/>
      <c r="Y51" s="280"/>
      <c r="Z51" s="293"/>
      <c r="AA51" s="21">
        <v>47</v>
      </c>
      <c r="AC51" s="74"/>
    </row>
    <row r="52" spans="1:32" s="13" customFormat="1" ht="14.1" customHeight="1">
      <c r="A52" s="21">
        <v>48</v>
      </c>
      <c r="B52" s="293"/>
      <c r="C52" s="213"/>
      <c r="D52" s="213"/>
      <c r="E52" s="213"/>
      <c r="F52" s="213"/>
      <c r="G52" s="213"/>
      <c r="H52" s="213"/>
      <c r="I52" s="213"/>
      <c r="J52" s="213"/>
      <c r="K52" s="213"/>
      <c r="L52" s="213"/>
      <c r="M52" s="213"/>
      <c r="N52" s="213"/>
      <c r="O52" s="471" t="s">
        <v>1860</v>
      </c>
      <c r="P52" s="471" t="s">
        <v>1860</v>
      </c>
      <c r="Q52" s="471" t="s">
        <v>1860</v>
      </c>
      <c r="R52" s="471" t="s">
        <v>1860</v>
      </c>
      <c r="S52" s="471" t="s">
        <v>1860</v>
      </c>
      <c r="T52" s="213"/>
      <c r="U52" s="213"/>
      <c r="V52" s="213"/>
      <c r="W52" s="187"/>
      <c r="X52" s="280"/>
      <c r="Y52" s="280"/>
      <c r="Z52" s="293"/>
      <c r="AA52" s="21">
        <v>48</v>
      </c>
      <c r="AC52" s="74"/>
    </row>
    <row r="53" spans="1:32" s="13" customFormat="1" ht="14.1" customHeight="1">
      <c r="A53" s="21">
        <v>49</v>
      </c>
      <c r="B53" s="293"/>
      <c r="C53" s="227"/>
      <c r="D53" s="227"/>
      <c r="E53" s="227"/>
      <c r="F53" s="227"/>
      <c r="G53" s="227"/>
      <c r="H53" s="227"/>
      <c r="I53" s="227"/>
      <c r="J53" s="227"/>
      <c r="K53" s="227"/>
      <c r="L53" s="227"/>
      <c r="M53" s="227"/>
      <c r="N53" s="227"/>
      <c r="O53" s="473" t="s">
        <v>1860</v>
      </c>
      <c r="P53" s="473" t="s">
        <v>1860</v>
      </c>
      <c r="Q53" s="473" t="s">
        <v>1860</v>
      </c>
      <c r="R53" s="473" t="s">
        <v>1860</v>
      </c>
      <c r="S53" s="473" t="s">
        <v>1860</v>
      </c>
      <c r="T53" s="227"/>
      <c r="U53" s="227"/>
      <c r="V53" s="227"/>
      <c r="W53" s="187"/>
      <c r="X53" s="280"/>
      <c r="Y53" s="280"/>
      <c r="Z53" s="293"/>
      <c r="AA53" s="21">
        <v>49</v>
      </c>
      <c r="AC53" s="74"/>
    </row>
    <row r="54" spans="1:32" s="13" customFormat="1" ht="14.1" customHeight="1" thickBot="1">
      <c r="A54" s="19">
        <v>50</v>
      </c>
      <c r="B54" s="240"/>
      <c r="C54" s="215"/>
      <c r="D54" s="215"/>
      <c r="E54" s="215"/>
      <c r="F54" s="215"/>
      <c r="G54" s="215"/>
      <c r="H54" s="215"/>
      <c r="I54" s="215"/>
      <c r="J54" s="215"/>
      <c r="K54" s="215"/>
      <c r="L54" s="215"/>
      <c r="M54" s="215"/>
      <c r="N54" s="215"/>
      <c r="O54" s="476" t="s">
        <v>1860</v>
      </c>
      <c r="P54" s="476" t="s">
        <v>1860</v>
      </c>
      <c r="Q54" s="476" t="s">
        <v>1860</v>
      </c>
      <c r="R54" s="476" t="s">
        <v>1860</v>
      </c>
      <c r="S54" s="476" t="s">
        <v>1860</v>
      </c>
      <c r="T54" s="215"/>
      <c r="U54" s="215"/>
      <c r="V54" s="215"/>
      <c r="W54" s="191"/>
      <c r="X54" s="289"/>
      <c r="Y54" s="289"/>
      <c r="Z54" s="240"/>
      <c r="AA54" s="19">
        <v>50</v>
      </c>
      <c r="AC54" s="79"/>
    </row>
    <row r="55" spans="1:32"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32">
      <c r="C56" s="303"/>
      <c r="D56" s="303"/>
      <c r="E56" s="303"/>
      <c r="F56" s="303"/>
      <c r="G56" s="303"/>
      <c r="H56" s="303"/>
      <c r="I56" s="303"/>
      <c r="J56" s="303"/>
      <c r="K56" s="303"/>
      <c r="L56" s="303"/>
      <c r="M56" s="303"/>
      <c r="N56" s="303"/>
      <c r="O56" s="303"/>
      <c r="P56" s="303"/>
      <c r="Q56" s="303"/>
      <c r="R56" s="303"/>
      <c r="S56" s="303"/>
      <c r="T56" s="303"/>
      <c r="U56" s="303"/>
      <c r="V56" s="303"/>
      <c r="AB56" s="13"/>
      <c r="AD56" s="13"/>
      <c r="AE56" s="13"/>
      <c r="AF56" s="13"/>
    </row>
    <row r="57" spans="1:32">
      <c r="C57" s="303"/>
      <c r="D57" s="303"/>
      <c r="E57" s="303"/>
      <c r="F57" s="303"/>
      <c r="G57" s="303"/>
      <c r="H57" s="303"/>
      <c r="I57" s="303"/>
      <c r="J57" s="303"/>
      <c r="K57" s="303"/>
      <c r="L57" s="303"/>
      <c r="M57" s="303"/>
      <c r="N57" s="303"/>
      <c r="O57" s="303"/>
      <c r="P57" s="303"/>
      <c r="Q57" s="303"/>
      <c r="R57" s="303"/>
      <c r="S57" s="303"/>
      <c r="T57" s="303"/>
      <c r="U57" s="303"/>
      <c r="V57" s="303"/>
      <c r="AB57" s="13"/>
      <c r="AD57" s="13"/>
      <c r="AE57" s="13"/>
      <c r="AF57" s="13"/>
    </row>
    <row r="58" spans="1:32">
      <c r="C58" s="303"/>
      <c r="D58" s="303"/>
      <c r="E58" s="303"/>
      <c r="F58" s="303"/>
      <c r="G58" s="303"/>
      <c r="H58" s="303"/>
      <c r="I58" s="303"/>
      <c r="J58" s="303"/>
      <c r="K58" s="303"/>
      <c r="L58" s="303"/>
      <c r="M58" s="303"/>
      <c r="N58" s="303"/>
      <c r="O58" s="303"/>
      <c r="P58" s="303"/>
      <c r="Q58" s="303"/>
      <c r="R58" s="303"/>
      <c r="S58" s="303"/>
      <c r="T58" s="303"/>
      <c r="U58" s="303"/>
      <c r="V58" s="303"/>
      <c r="AB58" s="13"/>
      <c r="AD58" s="13"/>
      <c r="AE58" s="13"/>
      <c r="AF58" s="13"/>
    </row>
    <row r="59" spans="1:32">
      <c r="C59" s="303"/>
      <c r="D59" s="303"/>
      <c r="E59" s="303"/>
      <c r="F59" s="303"/>
      <c r="G59" s="303"/>
      <c r="H59" s="303"/>
      <c r="I59" s="303"/>
      <c r="J59" s="303"/>
      <c r="K59" s="303"/>
      <c r="L59" s="303"/>
      <c r="M59" s="303"/>
      <c r="N59" s="303"/>
      <c r="O59" s="303"/>
      <c r="P59" s="303"/>
      <c r="Q59" s="303"/>
      <c r="R59" s="303"/>
      <c r="S59" s="303"/>
      <c r="T59" s="303"/>
      <c r="U59" s="303"/>
      <c r="V59" s="303"/>
      <c r="AB59" s="13"/>
      <c r="AD59" s="13"/>
      <c r="AE59" s="13"/>
      <c r="AF59" s="13"/>
    </row>
    <row r="60" spans="1:32">
      <c r="C60" s="303"/>
      <c r="D60" s="303"/>
      <c r="E60" s="303"/>
      <c r="F60" s="303"/>
      <c r="G60" s="303"/>
      <c r="H60" s="303"/>
      <c r="I60" s="303"/>
      <c r="J60" s="303"/>
      <c r="K60" s="303"/>
      <c r="L60" s="303"/>
      <c r="M60" s="303"/>
      <c r="N60" s="303"/>
      <c r="O60" s="303"/>
      <c r="P60" s="303"/>
      <c r="Q60" s="303"/>
      <c r="R60" s="303"/>
      <c r="S60" s="303"/>
      <c r="T60" s="303"/>
      <c r="U60" s="303"/>
      <c r="V60" s="303"/>
      <c r="AB60" s="13"/>
      <c r="AD60" s="13"/>
      <c r="AE60" s="13"/>
      <c r="AF60" s="13"/>
    </row>
    <row r="61" spans="1:32">
      <c r="C61" s="303"/>
      <c r="D61" s="303"/>
      <c r="E61" s="303"/>
      <c r="F61" s="303"/>
      <c r="G61" s="303"/>
      <c r="H61" s="303"/>
      <c r="I61" s="303"/>
      <c r="J61" s="303"/>
      <c r="K61" s="303"/>
      <c r="L61" s="303"/>
      <c r="M61" s="303"/>
      <c r="N61" s="303"/>
      <c r="O61" s="303"/>
      <c r="P61" s="303"/>
      <c r="Q61" s="303"/>
      <c r="R61" s="303"/>
      <c r="S61" s="303"/>
      <c r="T61" s="303"/>
      <c r="U61" s="303"/>
      <c r="V61" s="303"/>
      <c r="AB61" s="13"/>
      <c r="AD61" s="13"/>
      <c r="AE61" s="13"/>
      <c r="AF61" s="13"/>
    </row>
    <row r="62" spans="1:32">
      <c r="C62" s="303"/>
      <c r="D62" s="303"/>
      <c r="E62" s="303"/>
      <c r="F62" s="303"/>
      <c r="G62" s="303"/>
      <c r="H62" s="303"/>
      <c r="I62" s="303"/>
      <c r="J62" s="303"/>
      <c r="K62" s="303"/>
      <c r="L62" s="303"/>
      <c r="M62" s="303"/>
      <c r="N62" s="303"/>
      <c r="O62" s="303"/>
      <c r="P62" s="303"/>
      <c r="Q62" s="303"/>
      <c r="R62" s="303"/>
      <c r="S62" s="303"/>
      <c r="T62" s="303"/>
      <c r="U62" s="303"/>
      <c r="V62" s="303"/>
      <c r="AB62" s="13"/>
      <c r="AD62" s="13"/>
      <c r="AE62" s="13"/>
      <c r="AF62" s="13"/>
    </row>
    <row r="63" spans="1:32">
      <c r="AB63" s="13"/>
      <c r="AD63" s="13"/>
      <c r="AE63" s="13"/>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6"/>
    <pageSetUpPr fitToPage="1"/>
  </sheetPr>
  <dimension ref="A1:AF63"/>
  <sheetViews>
    <sheetView showGridLines="0" workbookViewId="0">
      <selection activeCell="C5" sqref="C5"/>
    </sheetView>
  </sheetViews>
  <sheetFormatPr defaultRowHeight="12.75"/>
  <cols>
    <col min="1" max="1" width="4.7109375" style="7" customWidth="1"/>
    <col min="2" max="2" width="50.7109375" style="168" customWidth="1"/>
    <col min="3" max="23" width="10.7109375" style="168" customWidth="1"/>
    <col min="24" max="24" width="9.140625" style="168" hidden="1" customWidth="1"/>
    <col min="25" max="25" width="2.7109375" style="168" customWidth="1"/>
    <col min="26" max="26" width="50.7109375" style="168" customWidth="1"/>
    <col min="27" max="27" width="4.7109375" style="7" customWidth="1"/>
    <col min="28" max="28" width="9.140625" style="5" customWidth="1"/>
    <col min="29" max="29" width="110.7109375" style="5" customWidth="1"/>
    <col min="30" max="16384" width="9.140625" style="5"/>
  </cols>
  <sheetData>
    <row r="1" spans="1:32" customFormat="1" ht="12.75" customHeight="1">
      <c r="A1" s="537">
        <v>24</v>
      </c>
      <c r="B1" s="167">
        <v>42887</v>
      </c>
      <c r="C1" s="169">
        <v>6</v>
      </c>
      <c r="D1" s="169">
        <v>6</v>
      </c>
      <c r="E1" s="169">
        <v>6</v>
      </c>
      <c r="F1" s="169">
        <v>6</v>
      </c>
      <c r="G1" s="169">
        <v>6</v>
      </c>
      <c r="H1" s="169">
        <v>6</v>
      </c>
      <c r="I1" s="442">
        <v>10</v>
      </c>
      <c r="J1" s="442">
        <v>8</v>
      </c>
      <c r="K1" s="169">
        <v>6</v>
      </c>
      <c r="L1" s="169">
        <v>6</v>
      </c>
      <c r="M1" s="169">
        <v>6</v>
      </c>
      <c r="N1" s="169">
        <v>6</v>
      </c>
      <c r="O1" s="169"/>
      <c r="P1" s="442"/>
      <c r="Q1" s="442"/>
      <c r="R1" s="442"/>
      <c r="S1" s="442"/>
      <c r="T1" s="442"/>
      <c r="U1" s="442"/>
      <c r="V1" s="442"/>
      <c r="W1" s="442"/>
      <c r="X1" s="444"/>
      <c r="Y1" s="168"/>
      <c r="Z1" s="167">
        <v>42887</v>
      </c>
      <c r="AA1" s="537">
        <v>24</v>
      </c>
      <c r="AB1" s="14"/>
      <c r="AC1" s="4"/>
      <c r="AD1" s="14"/>
      <c r="AE1" s="14"/>
      <c r="AF1" s="14"/>
    </row>
    <row r="2" spans="1:32" customFormat="1" ht="12.75" customHeight="1">
      <c r="A2" s="537"/>
      <c r="B2" s="170" t="s">
        <v>1797</v>
      </c>
      <c r="C2" s="172">
        <v>1</v>
      </c>
      <c r="D2" s="172">
        <v>2</v>
      </c>
      <c r="E2" s="172">
        <v>3</v>
      </c>
      <c r="F2" s="172">
        <v>4</v>
      </c>
      <c r="G2" s="172">
        <v>5</v>
      </c>
      <c r="H2" s="172">
        <v>6</v>
      </c>
      <c r="I2" s="172">
        <v>7</v>
      </c>
      <c r="J2" s="172">
        <v>8</v>
      </c>
      <c r="K2" s="172">
        <v>9</v>
      </c>
      <c r="L2" s="172">
        <v>10</v>
      </c>
      <c r="M2" s="172">
        <v>12</v>
      </c>
      <c r="N2" s="172">
        <v>13</v>
      </c>
      <c r="O2" s="172"/>
      <c r="P2" s="172"/>
      <c r="Q2" s="172"/>
      <c r="R2" s="172"/>
      <c r="S2" s="172"/>
      <c r="T2" s="172"/>
      <c r="U2" s="172"/>
      <c r="V2" s="172"/>
      <c r="W2" s="172"/>
      <c r="X2" s="173"/>
      <c r="Y2" s="168"/>
      <c r="Z2" s="170" t="s">
        <v>1797</v>
      </c>
      <c r="AA2" s="537"/>
      <c r="AB2" s="14"/>
      <c r="AC2" s="3"/>
      <c r="AD2" s="14"/>
      <c r="AE2" s="14"/>
      <c r="AF2" s="14"/>
    </row>
    <row r="3" spans="1:32" customFormat="1">
      <c r="A3" s="22" t="s">
        <v>661</v>
      </c>
      <c r="B3" s="174" t="s">
        <v>221</v>
      </c>
      <c r="C3" s="172" t="s">
        <v>1812</v>
      </c>
      <c r="D3" s="172" t="s">
        <v>1813</v>
      </c>
      <c r="E3" s="172" t="s">
        <v>1814</v>
      </c>
      <c r="F3" s="172" t="s">
        <v>1815</v>
      </c>
      <c r="G3" s="172" t="s">
        <v>1816</v>
      </c>
      <c r="H3" s="172" t="s">
        <v>1817</v>
      </c>
      <c r="I3" s="172" t="s">
        <v>1818</v>
      </c>
      <c r="J3" s="172" t="s">
        <v>1819</v>
      </c>
      <c r="K3" s="172" t="s">
        <v>1820</v>
      </c>
      <c r="L3" s="172" t="s">
        <v>1821</v>
      </c>
      <c r="M3" s="172" t="s">
        <v>1822</v>
      </c>
      <c r="N3" s="172" t="s">
        <v>1823</v>
      </c>
      <c r="O3" s="172"/>
      <c r="P3" s="172"/>
      <c r="Q3" s="172"/>
      <c r="R3" s="172"/>
      <c r="S3" s="172"/>
      <c r="T3" s="172"/>
      <c r="U3" s="172"/>
      <c r="V3" s="172"/>
      <c r="W3" s="172"/>
      <c r="X3" s="173"/>
      <c r="Y3" s="168"/>
      <c r="Z3" s="174" t="s">
        <v>221</v>
      </c>
      <c r="AA3" s="22" t="e">
        <v>#N/A</v>
      </c>
      <c r="AB3" s="14"/>
      <c r="AC3" s="10"/>
      <c r="AD3" s="14"/>
      <c r="AE3" s="14"/>
      <c r="AF3" s="14"/>
    </row>
    <row r="4" spans="1:32" customFormat="1" ht="13.5" thickBot="1">
      <c r="A4" s="22" t="s">
        <v>822</v>
      </c>
      <c r="B4" s="177" t="s">
        <v>1858</v>
      </c>
      <c r="C4" s="179">
        <v>1</v>
      </c>
      <c r="D4" s="179">
        <v>2</v>
      </c>
      <c r="E4" s="179">
        <v>3</v>
      </c>
      <c r="F4" s="179">
        <v>4</v>
      </c>
      <c r="G4" s="179">
        <v>5</v>
      </c>
      <c r="H4" s="179">
        <v>6</v>
      </c>
      <c r="I4" s="179">
        <v>7</v>
      </c>
      <c r="J4" s="179">
        <v>8</v>
      </c>
      <c r="K4" s="179">
        <v>9</v>
      </c>
      <c r="L4" s="179">
        <v>10</v>
      </c>
      <c r="M4" s="179">
        <v>11</v>
      </c>
      <c r="N4" s="179">
        <v>12</v>
      </c>
      <c r="O4" s="179"/>
      <c r="P4" s="179"/>
      <c r="Q4" s="179"/>
      <c r="R4" s="179"/>
      <c r="S4" s="179"/>
      <c r="T4" s="179"/>
      <c r="U4" s="179"/>
      <c r="V4" s="179"/>
      <c r="W4" s="179"/>
      <c r="X4" s="178"/>
      <c r="Y4" s="178"/>
      <c r="Z4" s="177" t="s">
        <v>1858</v>
      </c>
      <c r="AA4" s="22" t="e">
        <v>#N/A</v>
      </c>
      <c r="AB4" s="14"/>
      <c r="AC4" s="23"/>
      <c r="AD4" s="14"/>
      <c r="AE4" s="14"/>
      <c r="AF4" s="14"/>
    </row>
    <row r="5" spans="1:32" s="13" customFormat="1" ht="14.1" customHeight="1">
      <c r="A5" s="20">
        <v>1</v>
      </c>
      <c r="B5" s="331" t="s">
        <v>653</v>
      </c>
      <c r="C5" s="231">
        <v>82152</v>
      </c>
      <c r="D5" s="231">
        <v>12386155</v>
      </c>
      <c r="E5" s="231">
        <v>0</v>
      </c>
      <c r="F5" s="231">
        <v>1140420</v>
      </c>
      <c r="G5" s="231">
        <v>0</v>
      </c>
      <c r="H5" s="231">
        <v>-1523</v>
      </c>
      <c r="I5" s="231">
        <v>0</v>
      </c>
      <c r="J5" s="231">
        <v>0</v>
      </c>
      <c r="K5" s="231">
        <v>0</v>
      </c>
      <c r="L5" s="231">
        <v>0</v>
      </c>
      <c r="M5" s="231">
        <v>0</v>
      </c>
      <c r="N5" s="231">
        <v>0</v>
      </c>
      <c r="O5" s="231"/>
      <c r="P5" s="231"/>
      <c r="Q5" s="231"/>
      <c r="R5" s="231"/>
      <c r="S5" s="231"/>
      <c r="T5" s="231"/>
      <c r="U5" s="231"/>
      <c r="V5" s="231"/>
      <c r="W5" s="231"/>
      <c r="X5" s="222"/>
      <c r="Y5" s="279"/>
      <c r="Z5" s="331" t="s">
        <v>653</v>
      </c>
      <c r="AA5" s="20">
        <v>1</v>
      </c>
      <c r="AC5" s="80" t="s">
        <v>1398</v>
      </c>
    </row>
    <row r="6" spans="1:32" s="13" customFormat="1" ht="14.1" customHeight="1">
      <c r="A6" s="21">
        <v>2</v>
      </c>
      <c r="B6" s="234" t="s">
        <v>654</v>
      </c>
      <c r="C6" s="227">
        <v>71126</v>
      </c>
      <c r="D6" s="227">
        <v>17646120</v>
      </c>
      <c r="E6" s="227">
        <v>0</v>
      </c>
      <c r="F6" s="227">
        <v>1380789</v>
      </c>
      <c r="G6" s="227">
        <v>0</v>
      </c>
      <c r="H6" s="227">
        <v>307147</v>
      </c>
      <c r="I6" s="227">
        <v>0</v>
      </c>
      <c r="J6" s="227">
        <v>0</v>
      </c>
      <c r="K6" s="227">
        <v>0</v>
      </c>
      <c r="L6" s="227">
        <v>0</v>
      </c>
      <c r="M6" s="227">
        <v>0</v>
      </c>
      <c r="N6" s="227">
        <v>0</v>
      </c>
      <c r="O6" s="227"/>
      <c r="P6" s="227"/>
      <c r="Q6" s="227"/>
      <c r="R6" s="227"/>
      <c r="S6" s="227"/>
      <c r="T6" s="227"/>
      <c r="U6" s="227"/>
      <c r="V6" s="227"/>
      <c r="W6" s="227"/>
      <c r="X6" s="187"/>
      <c r="Y6" s="280"/>
      <c r="Z6" s="234" t="s">
        <v>654</v>
      </c>
      <c r="AA6" s="21">
        <v>2</v>
      </c>
      <c r="AC6" s="78" t="s">
        <v>1399</v>
      </c>
    </row>
    <row r="7" spans="1:32" s="13" customFormat="1" ht="14.1" customHeight="1">
      <c r="A7" s="21">
        <v>3</v>
      </c>
      <c r="B7" s="234" t="s">
        <v>224</v>
      </c>
      <c r="C7" s="227">
        <v>11026</v>
      </c>
      <c r="D7" s="227">
        <v>-5259965</v>
      </c>
      <c r="E7" s="227">
        <v>0</v>
      </c>
      <c r="F7" s="227">
        <v>-240369</v>
      </c>
      <c r="G7" s="227">
        <v>0</v>
      </c>
      <c r="H7" s="227">
        <v>-308670</v>
      </c>
      <c r="I7" s="227">
        <v>0</v>
      </c>
      <c r="J7" s="227">
        <v>0</v>
      </c>
      <c r="K7" s="227">
        <v>0</v>
      </c>
      <c r="L7" s="227">
        <v>0</v>
      </c>
      <c r="M7" s="227">
        <v>0</v>
      </c>
      <c r="N7" s="227">
        <v>0</v>
      </c>
      <c r="O7" s="227"/>
      <c r="P7" s="227"/>
      <c r="Q7" s="227"/>
      <c r="R7" s="227"/>
      <c r="S7" s="227"/>
      <c r="T7" s="227"/>
      <c r="U7" s="227"/>
      <c r="V7" s="227"/>
      <c r="W7" s="227"/>
      <c r="X7" s="187"/>
      <c r="Y7" s="280"/>
      <c r="Z7" s="234" t="s">
        <v>224</v>
      </c>
      <c r="AA7" s="21">
        <v>3</v>
      </c>
      <c r="AC7" s="78" t="s">
        <v>5</v>
      </c>
    </row>
    <row r="8" spans="1:32" s="13" customFormat="1" ht="14.1" customHeight="1">
      <c r="A8" s="21">
        <v>4</v>
      </c>
      <c r="B8" s="234" t="s">
        <v>225</v>
      </c>
      <c r="C8" s="213">
        <v>15.5</v>
      </c>
      <c r="D8" s="213">
        <v>-29.81</v>
      </c>
      <c r="E8" s="213">
        <v>0</v>
      </c>
      <c r="F8" s="213">
        <v>-17.41</v>
      </c>
      <c r="G8" s="213">
        <v>0</v>
      </c>
      <c r="H8" s="213">
        <v>-100.5</v>
      </c>
      <c r="I8" s="213">
        <v>0</v>
      </c>
      <c r="J8" s="213">
        <v>0</v>
      </c>
      <c r="K8" s="213">
        <v>0</v>
      </c>
      <c r="L8" s="213">
        <v>0</v>
      </c>
      <c r="M8" s="213">
        <v>0</v>
      </c>
      <c r="N8" s="213">
        <v>0</v>
      </c>
      <c r="O8" s="213"/>
      <c r="P8" s="213"/>
      <c r="Q8" s="213"/>
      <c r="R8" s="213"/>
      <c r="S8" s="213"/>
      <c r="T8" s="213"/>
      <c r="U8" s="213"/>
      <c r="V8" s="213"/>
      <c r="W8" s="213"/>
      <c r="X8" s="187"/>
      <c r="Y8" s="280"/>
      <c r="Z8" s="234" t="s">
        <v>225</v>
      </c>
      <c r="AA8" s="21">
        <v>4</v>
      </c>
      <c r="AC8" s="78" t="s">
        <v>1339</v>
      </c>
    </row>
    <row r="9" spans="1:32" s="13" customFormat="1" ht="14.1" customHeight="1">
      <c r="A9" s="21">
        <v>5</v>
      </c>
      <c r="B9" s="234"/>
      <c r="C9" s="227"/>
      <c r="D9" s="227"/>
      <c r="E9" s="227"/>
      <c r="F9" s="227"/>
      <c r="G9" s="227"/>
      <c r="H9" s="227"/>
      <c r="I9" s="227"/>
      <c r="J9" s="227"/>
      <c r="K9" s="227"/>
      <c r="L9" s="227"/>
      <c r="M9" s="227"/>
      <c r="N9" s="227"/>
      <c r="O9" s="227"/>
      <c r="P9" s="227"/>
      <c r="Q9" s="227"/>
      <c r="R9" s="227"/>
      <c r="S9" s="227"/>
      <c r="T9" s="227"/>
      <c r="U9" s="227"/>
      <c r="V9" s="227"/>
      <c r="W9" s="227"/>
      <c r="X9" s="187"/>
      <c r="Y9" s="280"/>
      <c r="Z9" s="234"/>
      <c r="AA9" s="21">
        <v>5</v>
      </c>
      <c r="AC9" s="78"/>
    </row>
    <row r="10" spans="1:32" s="13" customFormat="1" ht="14.1" customHeight="1">
      <c r="A10" s="21">
        <v>6</v>
      </c>
      <c r="B10" s="234" t="s">
        <v>226</v>
      </c>
      <c r="C10" s="213">
        <v>105.16</v>
      </c>
      <c r="D10" s="213">
        <v>92.52</v>
      </c>
      <c r="E10" s="213">
        <v>90.72</v>
      </c>
      <c r="F10" s="213">
        <v>85.56</v>
      </c>
      <c r="G10" s="213">
        <v>106.56</v>
      </c>
      <c r="H10" s="213">
        <v>98.81</v>
      </c>
      <c r="I10" s="213">
        <v>99.85</v>
      </c>
      <c r="J10" s="213">
        <v>92.1</v>
      </c>
      <c r="K10" s="213">
        <v>93.15</v>
      </c>
      <c r="L10" s="213">
        <v>92.21</v>
      </c>
      <c r="M10" s="213">
        <v>99.44</v>
      </c>
      <c r="N10" s="213">
        <v>97.36</v>
      </c>
      <c r="O10" s="213"/>
      <c r="P10" s="213"/>
      <c r="Q10" s="213"/>
      <c r="R10" s="213"/>
      <c r="S10" s="213"/>
      <c r="T10" s="213"/>
      <c r="U10" s="213"/>
      <c r="V10" s="213"/>
      <c r="W10" s="213"/>
      <c r="X10" s="187"/>
      <c r="Y10" s="280"/>
      <c r="Z10" s="234" t="s">
        <v>226</v>
      </c>
      <c r="AA10" s="21">
        <v>6</v>
      </c>
      <c r="AC10" s="78" t="s">
        <v>797</v>
      </c>
    </row>
    <row r="11" spans="1:32" s="13" customFormat="1" ht="14.1" customHeight="1">
      <c r="A11" s="21">
        <v>7</v>
      </c>
      <c r="B11" s="234" t="s">
        <v>227</v>
      </c>
      <c r="C11" s="213">
        <v>102.68</v>
      </c>
      <c r="D11" s="213">
        <v>93.12</v>
      </c>
      <c r="E11" s="213">
        <v>96.02</v>
      </c>
      <c r="F11" s="213">
        <v>80.48</v>
      </c>
      <c r="G11" s="213">
        <v>110.21</v>
      </c>
      <c r="H11" s="213">
        <v>96.49</v>
      </c>
      <c r="I11" s="213">
        <v>97.9</v>
      </c>
      <c r="J11" s="213">
        <v>97.9</v>
      </c>
      <c r="K11" s="213">
        <v>91.07</v>
      </c>
      <c r="L11" s="213">
        <v>96.02</v>
      </c>
      <c r="M11" s="213">
        <v>99.26</v>
      </c>
      <c r="N11" s="213">
        <v>0</v>
      </c>
      <c r="O11" s="213"/>
      <c r="P11" s="213"/>
      <c r="Q11" s="213"/>
      <c r="R11" s="213"/>
      <c r="S11" s="213"/>
      <c r="T11" s="213"/>
      <c r="U11" s="213"/>
      <c r="V11" s="213"/>
      <c r="W11" s="213"/>
      <c r="X11" s="187"/>
      <c r="Y11" s="280"/>
      <c r="Z11" s="234" t="s">
        <v>227</v>
      </c>
      <c r="AA11" s="21">
        <v>7</v>
      </c>
      <c r="AC11" s="78" t="s">
        <v>304</v>
      </c>
    </row>
    <row r="12" spans="1:32" s="13" customFormat="1" ht="14.1" customHeight="1">
      <c r="A12" s="21">
        <v>8</v>
      </c>
      <c r="B12" s="234" t="s">
        <v>225</v>
      </c>
      <c r="C12" s="213">
        <v>2.42</v>
      </c>
      <c r="D12" s="213">
        <v>-0.64</v>
      </c>
      <c r="E12" s="213">
        <v>-5.52</v>
      </c>
      <c r="F12" s="213">
        <v>6.31</v>
      </c>
      <c r="G12" s="213">
        <v>-3.31</v>
      </c>
      <c r="H12" s="213">
        <v>2.4</v>
      </c>
      <c r="I12" s="213">
        <v>1.99</v>
      </c>
      <c r="J12" s="213">
        <v>-5.92</v>
      </c>
      <c r="K12" s="213">
        <v>2.2799999999999998</v>
      </c>
      <c r="L12" s="213">
        <v>-3.97</v>
      </c>
      <c r="M12" s="213">
        <v>0.18</v>
      </c>
      <c r="N12" s="213">
        <v>0</v>
      </c>
      <c r="O12" s="213"/>
      <c r="P12" s="213"/>
      <c r="Q12" s="213"/>
      <c r="R12" s="213"/>
      <c r="S12" s="213"/>
      <c r="T12" s="213"/>
      <c r="U12" s="213"/>
      <c r="V12" s="213"/>
      <c r="W12" s="213"/>
      <c r="X12" s="187"/>
      <c r="Y12" s="280"/>
      <c r="Z12" s="234" t="s">
        <v>225</v>
      </c>
      <c r="AA12" s="21">
        <v>8</v>
      </c>
      <c r="AC12" s="78" t="s">
        <v>1339</v>
      </c>
    </row>
    <row r="13" spans="1:32" s="13" customFormat="1" ht="14.1" customHeight="1">
      <c r="A13" s="21">
        <v>9</v>
      </c>
      <c r="B13" s="234"/>
      <c r="C13" s="227"/>
      <c r="D13" s="227"/>
      <c r="E13" s="227"/>
      <c r="F13" s="227"/>
      <c r="G13" s="227"/>
      <c r="H13" s="227"/>
      <c r="I13" s="227"/>
      <c r="J13" s="227"/>
      <c r="K13" s="227"/>
      <c r="L13" s="227"/>
      <c r="M13" s="227"/>
      <c r="N13" s="227"/>
      <c r="O13" s="227"/>
      <c r="P13" s="227"/>
      <c r="Q13" s="227"/>
      <c r="R13" s="227"/>
      <c r="S13" s="227"/>
      <c r="T13" s="227"/>
      <c r="U13" s="227"/>
      <c r="V13" s="227"/>
      <c r="W13" s="227"/>
      <c r="X13" s="187"/>
      <c r="Y13" s="280"/>
      <c r="Z13" s="234"/>
      <c r="AA13" s="21">
        <v>9</v>
      </c>
      <c r="AC13" s="78"/>
    </row>
    <row r="14" spans="1:32" s="13" customFormat="1" ht="14.1" customHeight="1">
      <c r="A14" s="21">
        <v>10</v>
      </c>
      <c r="B14" s="234"/>
      <c r="C14" s="227"/>
      <c r="D14" s="227"/>
      <c r="E14" s="227"/>
      <c r="F14" s="227"/>
      <c r="G14" s="227"/>
      <c r="H14" s="227"/>
      <c r="I14" s="227"/>
      <c r="J14" s="227"/>
      <c r="K14" s="227"/>
      <c r="L14" s="227"/>
      <c r="M14" s="227"/>
      <c r="N14" s="227"/>
      <c r="O14" s="227"/>
      <c r="P14" s="227"/>
      <c r="Q14" s="227"/>
      <c r="R14" s="227"/>
      <c r="S14" s="227"/>
      <c r="T14" s="227"/>
      <c r="U14" s="227"/>
      <c r="V14" s="227"/>
      <c r="W14" s="227"/>
      <c r="X14" s="187"/>
      <c r="Y14" s="280"/>
      <c r="Z14" s="234"/>
      <c r="AA14" s="21">
        <v>10</v>
      </c>
      <c r="AC14" s="78"/>
    </row>
    <row r="15" spans="1:32" s="13" customFormat="1" ht="14.1" customHeight="1">
      <c r="A15" s="21">
        <v>11</v>
      </c>
      <c r="B15" s="234" t="s">
        <v>229</v>
      </c>
      <c r="C15" s="188">
        <v>2.069</v>
      </c>
      <c r="D15" s="188">
        <v>3.0470000000000002</v>
      </c>
      <c r="E15" s="188">
        <v>0</v>
      </c>
      <c r="F15" s="188">
        <v>1.6839999999999999</v>
      </c>
      <c r="G15" s="188">
        <v>0</v>
      </c>
      <c r="H15" s="188">
        <v>1.8029999999999999</v>
      </c>
      <c r="I15" s="188">
        <v>0</v>
      </c>
      <c r="J15" s="188">
        <v>0</v>
      </c>
      <c r="K15" s="188">
        <v>0</v>
      </c>
      <c r="L15" s="188">
        <v>0</v>
      </c>
      <c r="M15" s="188">
        <v>0</v>
      </c>
      <c r="N15" s="188">
        <v>0</v>
      </c>
      <c r="O15" s="188"/>
      <c r="P15" s="188"/>
      <c r="Q15" s="188"/>
      <c r="R15" s="188"/>
      <c r="S15" s="188"/>
      <c r="T15" s="188"/>
      <c r="U15" s="188"/>
      <c r="V15" s="188"/>
      <c r="W15" s="188"/>
      <c r="X15" s="187"/>
      <c r="Y15" s="280"/>
      <c r="Z15" s="234" t="s">
        <v>229</v>
      </c>
      <c r="AA15" s="21">
        <v>11</v>
      </c>
      <c r="AC15" s="78" t="s">
        <v>1400</v>
      </c>
    </row>
    <row r="16" spans="1:32" s="13" customFormat="1" ht="14.1" customHeight="1">
      <c r="A16" s="21">
        <v>12</v>
      </c>
      <c r="B16" s="234" t="s">
        <v>230</v>
      </c>
      <c r="C16" s="188">
        <v>1.752</v>
      </c>
      <c r="D16" s="188">
        <v>2.847</v>
      </c>
      <c r="E16" s="188">
        <v>0</v>
      </c>
      <c r="F16" s="188">
        <v>1.5860000000000001</v>
      </c>
      <c r="G16" s="188">
        <v>0</v>
      </c>
      <c r="H16" s="188">
        <v>1.7709999999999999</v>
      </c>
      <c r="I16" s="188">
        <v>0</v>
      </c>
      <c r="J16" s="188">
        <v>0</v>
      </c>
      <c r="K16" s="188">
        <v>0</v>
      </c>
      <c r="L16" s="188">
        <v>0</v>
      </c>
      <c r="M16" s="188">
        <v>0</v>
      </c>
      <c r="N16" s="188">
        <v>0</v>
      </c>
      <c r="O16" s="188"/>
      <c r="P16" s="188"/>
      <c r="Q16" s="188"/>
      <c r="R16" s="188"/>
      <c r="S16" s="188"/>
      <c r="T16" s="188"/>
      <c r="U16" s="188"/>
      <c r="V16" s="188"/>
      <c r="W16" s="188"/>
      <c r="X16" s="187"/>
      <c r="Y16" s="280"/>
      <c r="Z16" s="234" t="s">
        <v>230</v>
      </c>
      <c r="AA16" s="21">
        <v>12</v>
      </c>
      <c r="AC16" s="78" t="s">
        <v>1401</v>
      </c>
    </row>
    <row r="17" spans="1:29" s="13" customFormat="1" ht="14.1" customHeight="1">
      <c r="A17" s="21">
        <v>13</v>
      </c>
      <c r="B17" s="234" t="s">
        <v>225</v>
      </c>
      <c r="C17" s="213">
        <v>18.09</v>
      </c>
      <c r="D17" s="213">
        <v>7.02</v>
      </c>
      <c r="E17" s="213">
        <v>0</v>
      </c>
      <c r="F17" s="213">
        <v>6.18</v>
      </c>
      <c r="G17" s="213">
        <v>0</v>
      </c>
      <c r="H17" s="213">
        <v>1.81</v>
      </c>
      <c r="I17" s="213">
        <v>0</v>
      </c>
      <c r="J17" s="213">
        <v>0</v>
      </c>
      <c r="K17" s="213">
        <v>0</v>
      </c>
      <c r="L17" s="213">
        <v>0</v>
      </c>
      <c r="M17" s="213">
        <v>0</v>
      </c>
      <c r="N17" s="213">
        <v>0</v>
      </c>
      <c r="O17" s="213"/>
      <c r="P17" s="213"/>
      <c r="Q17" s="213"/>
      <c r="R17" s="213"/>
      <c r="S17" s="213"/>
      <c r="T17" s="213"/>
      <c r="U17" s="213"/>
      <c r="V17" s="213"/>
      <c r="W17" s="213"/>
      <c r="X17" s="187"/>
      <c r="Y17" s="280"/>
      <c r="Z17" s="234" t="s">
        <v>225</v>
      </c>
      <c r="AA17" s="21">
        <v>13</v>
      </c>
      <c r="AC17" s="78" t="s">
        <v>1339</v>
      </c>
    </row>
    <row r="18" spans="1:29" s="13" customFormat="1" ht="14.1" customHeight="1">
      <c r="A18" s="21">
        <v>14</v>
      </c>
      <c r="B18" s="293"/>
      <c r="C18" s="213"/>
      <c r="D18" s="213"/>
      <c r="E18" s="213"/>
      <c r="F18" s="213"/>
      <c r="G18" s="213"/>
      <c r="H18" s="213"/>
      <c r="I18" s="213"/>
      <c r="J18" s="213"/>
      <c r="K18" s="213"/>
      <c r="L18" s="213"/>
      <c r="M18" s="213"/>
      <c r="N18" s="213"/>
      <c r="O18" s="213"/>
      <c r="P18" s="213"/>
      <c r="Q18" s="213"/>
      <c r="R18" s="213"/>
      <c r="S18" s="213"/>
      <c r="T18" s="213"/>
      <c r="U18" s="213"/>
      <c r="V18" s="213"/>
      <c r="W18" s="213"/>
      <c r="X18" s="187"/>
      <c r="Y18" s="280"/>
      <c r="Z18" s="293"/>
      <c r="AA18" s="21">
        <v>14</v>
      </c>
      <c r="AC18" s="74"/>
    </row>
    <row r="19" spans="1:29" s="13" customFormat="1" ht="14.1" customHeight="1">
      <c r="A19" s="21">
        <v>15</v>
      </c>
      <c r="B19" s="234"/>
      <c r="C19" s="227"/>
      <c r="D19" s="227"/>
      <c r="E19" s="227"/>
      <c r="F19" s="227"/>
      <c r="G19" s="227"/>
      <c r="H19" s="227"/>
      <c r="I19" s="227"/>
      <c r="J19" s="227"/>
      <c r="K19" s="227"/>
      <c r="L19" s="227"/>
      <c r="M19" s="227"/>
      <c r="N19" s="227"/>
      <c r="O19" s="227"/>
      <c r="P19" s="227"/>
      <c r="Q19" s="227"/>
      <c r="R19" s="227"/>
      <c r="S19" s="227"/>
      <c r="T19" s="227"/>
      <c r="U19" s="227"/>
      <c r="V19" s="227"/>
      <c r="W19" s="227"/>
      <c r="X19" s="187"/>
      <c r="Y19" s="280"/>
      <c r="Z19" s="234"/>
      <c r="AA19" s="21">
        <v>15</v>
      </c>
      <c r="AC19" s="78"/>
    </row>
    <row r="20" spans="1:29" s="13" customFormat="1" ht="14.1" customHeight="1">
      <c r="A20" s="21">
        <v>16</v>
      </c>
      <c r="B20" s="234" t="s">
        <v>231</v>
      </c>
      <c r="C20" s="213">
        <v>27.62</v>
      </c>
      <c r="D20" s="213">
        <v>26.11</v>
      </c>
      <c r="E20" s="213">
        <v>0</v>
      </c>
      <c r="F20" s="213">
        <v>48.39</v>
      </c>
      <c r="G20" s="213">
        <v>0</v>
      </c>
      <c r="H20" s="213">
        <v>27.38</v>
      </c>
      <c r="I20" s="213">
        <v>0</v>
      </c>
      <c r="J20" s="213">
        <v>0</v>
      </c>
      <c r="K20" s="213">
        <v>0</v>
      </c>
      <c r="L20" s="213">
        <v>0</v>
      </c>
      <c r="M20" s="213">
        <v>0</v>
      </c>
      <c r="N20" s="213">
        <v>0</v>
      </c>
      <c r="O20" s="213"/>
      <c r="P20" s="213"/>
      <c r="Q20" s="213"/>
      <c r="R20" s="213"/>
      <c r="S20" s="213"/>
      <c r="T20" s="213"/>
      <c r="U20" s="213"/>
      <c r="V20" s="213"/>
      <c r="W20" s="213"/>
      <c r="X20" s="187"/>
      <c r="Y20" s="280"/>
      <c r="Z20" s="234" t="s">
        <v>231</v>
      </c>
      <c r="AA20" s="21">
        <v>16</v>
      </c>
      <c r="AC20" s="78" t="s">
        <v>703</v>
      </c>
    </row>
    <row r="21" spans="1:29" s="13" customFormat="1" ht="14.1" customHeight="1">
      <c r="A21" s="21">
        <v>17</v>
      </c>
      <c r="B21" s="234" t="s">
        <v>232</v>
      </c>
      <c r="C21" s="213">
        <v>29.44</v>
      </c>
      <c r="D21" s="213">
        <v>26.58</v>
      </c>
      <c r="E21" s="213">
        <v>0</v>
      </c>
      <c r="F21" s="213">
        <v>45.65</v>
      </c>
      <c r="G21" s="213">
        <v>0</v>
      </c>
      <c r="H21" s="213">
        <v>24.88</v>
      </c>
      <c r="I21" s="213">
        <v>0</v>
      </c>
      <c r="J21" s="213">
        <v>0</v>
      </c>
      <c r="K21" s="213">
        <v>0</v>
      </c>
      <c r="L21" s="213">
        <v>0</v>
      </c>
      <c r="M21" s="213">
        <v>0</v>
      </c>
      <c r="N21" s="213">
        <v>0</v>
      </c>
      <c r="O21" s="213"/>
      <c r="P21" s="213"/>
      <c r="Q21" s="213"/>
      <c r="R21" s="213"/>
      <c r="S21" s="213"/>
      <c r="T21" s="213"/>
      <c r="U21" s="213"/>
      <c r="V21" s="213"/>
      <c r="W21" s="213"/>
      <c r="X21" s="187"/>
      <c r="Y21" s="280"/>
      <c r="Z21" s="234" t="s">
        <v>232</v>
      </c>
      <c r="AA21" s="21">
        <v>17</v>
      </c>
      <c r="AC21" s="78" t="s">
        <v>704</v>
      </c>
    </row>
    <row r="22" spans="1:29" s="13" customFormat="1" ht="14.1" customHeight="1">
      <c r="A22" s="21">
        <v>18</v>
      </c>
      <c r="B22" s="234" t="s">
        <v>228</v>
      </c>
      <c r="C22" s="213">
        <v>-6.18</v>
      </c>
      <c r="D22" s="213">
        <v>-1.77</v>
      </c>
      <c r="E22" s="213">
        <v>0</v>
      </c>
      <c r="F22" s="213">
        <v>6</v>
      </c>
      <c r="G22" s="213">
        <v>0</v>
      </c>
      <c r="H22" s="213">
        <v>10.050000000000001</v>
      </c>
      <c r="I22" s="213">
        <v>0</v>
      </c>
      <c r="J22" s="213">
        <v>0</v>
      </c>
      <c r="K22" s="213">
        <v>0</v>
      </c>
      <c r="L22" s="213">
        <v>0</v>
      </c>
      <c r="M22" s="213">
        <v>0</v>
      </c>
      <c r="N22" s="213">
        <v>0</v>
      </c>
      <c r="O22" s="213"/>
      <c r="P22" s="213"/>
      <c r="Q22" s="213"/>
      <c r="R22" s="213"/>
      <c r="S22" s="213"/>
      <c r="T22" s="213"/>
      <c r="U22" s="213"/>
      <c r="V22" s="213"/>
      <c r="W22" s="213"/>
      <c r="X22" s="187"/>
      <c r="Y22" s="280"/>
      <c r="Z22" s="234" t="s">
        <v>228</v>
      </c>
      <c r="AA22" s="21">
        <v>18</v>
      </c>
      <c r="AC22" s="78" t="s">
        <v>1339</v>
      </c>
    </row>
    <row r="23" spans="1:29" s="13" customFormat="1" ht="14.1" customHeight="1">
      <c r="A23" s="21">
        <v>19</v>
      </c>
      <c r="B23" s="234"/>
      <c r="C23" s="227"/>
      <c r="D23" s="227"/>
      <c r="E23" s="227"/>
      <c r="F23" s="227"/>
      <c r="G23" s="227"/>
      <c r="H23" s="227"/>
      <c r="I23" s="227"/>
      <c r="J23" s="227"/>
      <c r="K23" s="227"/>
      <c r="L23" s="227"/>
      <c r="M23" s="227"/>
      <c r="N23" s="227"/>
      <c r="O23" s="227"/>
      <c r="P23" s="227"/>
      <c r="Q23" s="227"/>
      <c r="R23" s="227"/>
      <c r="S23" s="227"/>
      <c r="T23" s="227"/>
      <c r="U23" s="227"/>
      <c r="V23" s="227"/>
      <c r="W23" s="227"/>
      <c r="X23" s="187"/>
      <c r="Y23" s="280"/>
      <c r="Z23" s="234"/>
      <c r="AA23" s="21">
        <v>19</v>
      </c>
      <c r="AC23" s="78"/>
    </row>
    <row r="24" spans="1:29" s="13" customFormat="1" ht="14.1" customHeight="1">
      <c r="A24" s="21">
        <v>20</v>
      </c>
      <c r="B24" s="234" t="s">
        <v>233</v>
      </c>
      <c r="C24" s="213">
        <v>8.01</v>
      </c>
      <c r="D24" s="213">
        <v>5.66</v>
      </c>
      <c r="E24" s="213">
        <v>0</v>
      </c>
      <c r="F24" s="213">
        <v>14.87</v>
      </c>
      <c r="G24" s="213">
        <v>0</v>
      </c>
      <c r="H24" s="213">
        <v>7.87</v>
      </c>
      <c r="I24" s="213">
        <v>0</v>
      </c>
      <c r="J24" s="213">
        <v>0</v>
      </c>
      <c r="K24" s="213">
        <v>0</v>
      </c>
      <c r="L24" s="213">
        <v>0</v>
      </c>
      <c r="M24" s="213">
        <v>0</v>
      </c>
      <c r="N24" s="213">
        <v>0</v>
      </c>
      <c r="O24" s="213"/>
      <c r="P24" s="213"/>
      <c r="Q24" s="213"/>
      <c r="R24" s="213"/>
      <c r="S24" s="213"/>
      <c r="T24" s="213"/>
      <c r="U24" s="213"/>
      <c r="V24" s="213"/>
      <c r="W24" s="213"/>
      <c r="X24" s="187"/>
      <c r="Y24" s="280"/>
      <c r="Z24" s="234" t="s">
        <v>233</v>
      </c>
      <c r="AA24" s="21">
        <v>20</v>
      </c>
      <c r="AC24" s="78" t="s">
        <v>705</v>
      </c>
    </row>
    <row r="25" spans="1:29" s="13" customFormat="1" ht="14.1" customHeight="1">
      <c r="A25" s="21">
        <v>21</v>
      </c>
      <c r="B25" s="234" t="s">
        <v>899</v>
      </c>
      <c r="C25" s="213">
        <v>10.01</v>
      </c>
      <c r="D25" s="213">
        <v>6.92</v>
      </c>
      <c r="E25" s="213">
        <v>0</v>
      </c>
      <c r="F25" s="213">
        <v>15.65</v>
      </c>
      <c r="G25" s="213">
        <v>0</v>
      </c>
      <c r="H25" s="213">
        <v>7.23</v>
      </c>
      <c r="I25" s="213">
        <v>0</v>
      </c>
      <c r="J25" s="213">
        <v>0</v>
      </c>
      <c r="K25" s="213">
        <v>0</v>
      </c>
      <c r="L25" s="213">
        <v>0</v>
      </c>
      <c r="M25" s="213">
        <v>0</v>
      </c>
      <c r="N25" s="213">
        <v>0</v>
      </c>
      <c r="O25" s="213"/>
      <c r="P25" s="213"/>
      <c r="Q25" s="213"/>
      <c r="R25" s="213"/>
      <c r="S25" s="213"/>
      <c r="T25" s="213"/>
      <c r="U25" s="213"/>
      <c r="V25" s="213"/>
      <c r="W25" s="213"/>
      <c r="X25" s="187"/>
      <c r="Y25" s="280"/>
      <c r="Z25" s="234" t="s">
        <v>899</v>
      </c>
      <c r="AA25" s="21">
        <v>21</v>
      </c>
      <c r="AC25" s="78" t="s">
        <v>706</v>
      </c>
    </row>
    <row r="26" spans="1:29" s="13" customFormat="1" ht="14.1" customHeight="1">
      <c r="A26" s="21">
        <v>22</v>
      </c>
      <c r="B26" s="234" t="s">
        <v>228</v>
      </c>
      <c r="C26" s="213">
        <v>-19.98</v>
      </c>
      <c r="D26" s="213">
        <v>-18.21</v>
      </c>
      <c r="E26" s="213">
        <v>0</v>
      </c>
      <c r="F26" s="213">
        <v>-4.9800000000000004</v>
      </c>
      <c r="G26" s="213">
        <v>0</v>
      </c>
      <c r="H26" s="213">
        <v>8.85</v>
      </c>
      <c r="I26" s="213">
        <v>0</v>
      </c>
      <c r="J26" s="213">
        <v>0</v>
      </c>
      <c r="K26" s="213">
        <v>0</v>
      </c>
      <c r="L26" s="213">
        <v>0</v>
      </c>
      <c r="M26" s="213">
        <v>0</v>
      </c>
      <c r="N26" s="213">
        <v>0</v>
      </c>
      <c r="O26" s="213"/>
      <c r="P26" s="213"/>
      <c r="Q26" s="213"/>
      <c r="R26" s="213"/>
      <c r="S26" s="213"/>
      <c r="T26" s="213"/>
      <c r="U26" s="213"/>
      <c r="V26" s="213"/>
      <c r="W26" s="213"/>
      <c r="X26" s="187"/>
      <c r="Y26" s="280"/>
      <c r="Z26" s="234" t="s">
        <v>228</v>
      </c>
      <c r="AA26" s="21">
        <v>22</v>
      </c>
      <c r="AC26" s="78" t="s">
        <v>1339</v>
      </c>
    </row>
    <row r="27" spans="1:29" s="13" customFormat="1" ht="14.1" customHeight="1">
      <c r="A27" s="21">
        <v>23</v>
      </c>
      <c r="B27" s="234"/>
      <c r="C27" s="227"/>
      <c r="D27" s="227"/>
      <c r="E27" s="227"/>
      <c r="F27" s="227"/>
      <c r="G27" s="227"/>
      <c r="H27" s="227"/>
      <c r="I27" s="227"/>
      <c r="J27" s="227"/>
      <c r="K27" s="227"/>
      <c r="L27" s="227"/>
      <c r="M27" s="227"/>
      <c r="N27" s="227"/>
      <c r="O27" s="227"/>
      <c r="P27" s="227"/>
      <c r="Q27" s="227"/>
      <c r="R27" s="227"/>
      <c r="S27" s="227"/>
      <c r="T27" s="227"/>
      <c r="U27" s="227"/>
      <c r="V27" s="227"/>
      <c r="W27" s="227"/>
      <c r="X27" s="187"/>
      <c r="Y27" s="280"/>
      <c r="Z27" s="234"/>
      <c r="AA27" s="21">
        <v>23</v>
      </c>
      <c r="AC27" s="78"/>
    </row>
    <row r="28" spans="1:29" s="13" customFormat="1" ht="14.1" customHeight="1">
      <c r="A28" s="21">
        <v>24</v>
      </c>
      <c r="B28" s="234" t="s">
        <v>900</v>
      </c>
      <c r="C28" s="213">
        <v>40.26</v>
      </c>
      <c r="D28" s="213">
        <v>43.63</v>
      </c>
      <c r="E28" s="213">
        <v>0</v>
      </c>
      <c r="F28" s="213">
        <v>0</v>
      </c>
      <c r="G28" s="213">
        <v>0</v>
      </c>
      <c r="H28" s="213">
        <v>45.83</v>
      </c>
      <c r="I28" s="213">
        <v>0</v>
      </c>
      <c r="J28" s="213">
        <v>0</v>
      </c>
      <c r="K28" s="213">
        <v>0</v>
      </c>
      <c r="L28" s="213">
        <v>0</v>
      </c>
      <c r="M28" s="213">
        <v>0</v>
      </c>
      <c r="N28" s="213">
        <v>0</v>
      </c>
      <c r="O28" s="213"/>
      <c r="P28" s="213"/>
      <c r="Q28" s="213"/>
      <c r="R28" s="213"/>
      <c r="S28" s="213"/>
      <c r="T28" s="213"/>
      <c r="U28" s="213"/>
      <c r="V28" s="213"/>
      <c r="W28" s="213"/>
      <c r="X28" s="187"/>
      <c r="Y28" s="280"/>
      <c r="Z28" s="234" t="s">
        <v>900</v>
      </c>
      <c r="AA28" s="21">
        <v>24</v>
      </c>
      <c r="AC28" s="78" t="s">
        <v>707</v>
      </c>
    </row>
    <row r="29" spans="1:29" s="13" customFormat="1" ht="14.1" customHeight="1">
      <c r="A29" s="21">
        <v>25</v>
      </c>
      <c r="B29" s="234" t="s">
        <v>901</v>
      </c>
      <c r="C29" s="213">
        <v>35.700000000000003</v>
      </c>
      <c r="D29" s="213">
        <v>39.72</v>
      </c>
      <c r="E29" s="213">
        <v>0</v>
      </c>
      <c r="F29" s="213">
        <v>0</v>
      </c>
      <c r="G29" s="213">
        <v>0</v>
      </c>
      <c r="H29" s="213">
        <v>47.54</v>
      </c>
      <c r="I29" s="213">
        <v>0</v>
      </c>
      <c r="J29" s="213">
        <v>0</v>
      </c>
      <c r="K29" s="213">
        <v>0</v>
      </c>
      <c r="L29" s="213">
        <v>0</v>
      </c>
      <c r="M29" s="213">
        <v>0</v>
      </c>
      <c r="N29" s="213">
        <v>0</v>
      </c>
      <c r="O29" s="213"/>
      <c r="P29" s="213"/>
      <c r="Q29" s="213"/>
      <c r="R29" s="213"/>
      <c r="S29" s="213"/>
      <c r="T29" s="213"/>
      <c r="U29" s="213"/>
      <c r="V29" s="213"/>
      <c r="W29" s="213"/>
      <c r="X29" s="187"/>
      <c r="Y29" s="280"/>
      <c r="Z29" s="234" t="s">
        <v>901</v>
      </c>
      <c r="AA29" s="21">
        <v>25</v>
      </c>
      <c r="AC29" s="78" t="s">
        <v>708</v>
      </c>
    </row>
    <row r="30" spans="1:29" s="13" customFormat="1" ht="14.1" customHeight="1">
      <c r="A30" s="21">
        <v>26</v>
      </c>
      <c r="B30" s="234" t="s">
        <v>228</v>
      </c>
      <c r="C30" s="213">
        <v>12.77</v>
      </c>
      <c r="D30" s="213">
        <v>9.84</v>
      </c>
      <c r="E30" s="213">
        <v>0</v>
      </c>
      <c r="F30" s="213">
        <v>0</v>
      </c>
      <c r="G30" s="213">
        <v>0</v>
      </c>
      <c r="H30" s="213">
        <v>-3.6</v>
      </c>
      <c r="I30" s="213">
        <v>0</v>
      </c>
      <c r="J30" s="213">
        <v>0</v>
      </c>
      <c r="K30" s="213">
        <v>0</v>
      </c>
      <c r="L30" s="213">
        <v>0</v>
      </c>
      <c r="M30" s="213">
        <v>0</v>
      </c>
      <c r="N30" s="213">
        <v>0</v>
      </c>
      <c r="O30" s="213"/>
      <c r="P30" s="213"/>
      <c r="Q30" s="213"/>
      <c r="R30" s="213"/>
      <c r="S30" s="213"/>
      <c r="T30" s="213"/>
      <c r="U30" s="213"/>
      <c r="V30" s="213"/>
      <c r="W30" s="213"/>
      <c r="X30" s="187"/>
      <c r="Y30" s="280"/>
      <c r="Z30" s="234" t="s">
        <v>228</v>
      </c>
      <c r="AA30" s="21">
        <v>26</v>
      </c>
      <c r="AC30" s="78" t="s">
        <v>1339</v>
      </c>
    </row>
    <row r="31" spans="1:29" s="13" customFormat="1" ht="14.1" customHeight="1">
      <c r="A31" s="21">
        <v>27</v>
      </c>
      <c r="B31" s="234"/>
      <c r="C31" s="227"/>
      <c r="D31" s="227"/>
      <c r="E31" s="227"/>
      <c r="F31" s="227"/>
      <c r="G31" s="227"/>
      <c r="H31" s="227"/>
      <c r="I31" s="227"/>
      <c r="J31" s="227"/>
      <c r="K31" s="227"/>
      <c r="L31" s="227"/>
      <c r="M31" s="227"/>
      <c r="N31" s="227"/>
      <c r="O31" s="227"/>
      <c r="P31" s="227"/>
      <c r="Q31" s="227"/>
      <c r="R31" s="227"/>
      <c r="S31" s="227"/>
      <c r="T31" s="227"/>
      <c r="U31" s="227"/>
      <c r="V31" s="227"/>
      <c r="W31" s="227"/>
      <c r="X31" s="187"/>
      <c r="Y31" s="280"/>
      <c r="Z31" s="234"/>
      <c r="AA31" s="21">
        <v>27</v>
      </c>
      <c r="AC31" s="78"/>
    </row>
    <row r="32" spans="1:29" s="13" customFormat="1" ht="14.1" customHeight="1">
      <c r="A32" s="21">
        <v>28</v>
      </c>
      <c r="B32" s="234" t="s">
        <v>902</v>
      </c>
      <c r="C32" s="213">
        <v>2.11</v>
      </c>
      <c r="D32" s="213">
        <v>1.37</v>
      </c>
      <c r="E32" s="213">
        <v>0</v>
      </c>
      <c r="F32" s="213">
        <v>1.99</v>
      </c>
      <c r="G32" s="213">
        <v>0</v>
      </c>
      <c r="H32" s="213">
        <v>3.39</v>
      </c>
      <c r="I32" s="213">
        <v>0</v>
      </c>
      <c r="J32" s="213">
        <v>0</v>
      </c>
      <c r="K32" s="213">
        <v>0</v>
      </c>
      <c r="L32" s="213">
        <v>0</v>
      </c>
      <c r="M32" s="213">
        <v>0</v>
      </c>
      <c r="N32" s="213">
        <v>0</v>
      </c>
      <c r="O32" s="213"/>
      <c r="P32" s="213"/>
      <c r="Q32" s="213"/>
      <c r="R32" s="213"/>
      <c r="S32" s="213"/>
      <c r="T32" s="213"/>
      <c r="U32" s="213"/>
      <c r="V32" s="213"/>
      <c r="W32" s="213"/>
      <c r="X32" s="187"/>
      <c r="Y32" s="280"/>
      <c r="Z32" s="234" t="s">
        <v>902</v>
      </c>
      <c r="AA32" s="21">
        <v>28</v>
      </c>
      <c r="AC32" s="78" t="s">
        <v>318</v>
      </c>
    </row>
    <row r="33" spans="1:29" s="13" customFormat="1" ht="14.1" customHeight="1">
      <c r="A33" s="21">
        <v>29</v>
      </c>
      <c r="B33" s="234" t="s">
        <v>903</v>
      </c>
      <c r="C33" s="213">
        <v>2.19</v>
      </c>
      <c r="D33" s="213">
        <v>1.4</v>
      </c>
      <c r="E33" s="213">
        <v>0</v>
      </c>
      <c r="F33" s="213">
        <v>2.78</v>
      </c>
      <c r="G33" s="213">
        <v>0</v>
      </c>
      <c r="H33" s="213">
        <v>1.69</v>
      </c>
      <c r="I33" s="213">
        <v>0</v>
      </c>
      <c r="J33" s="213">
        <v>0</v>
      </c>
      <c r="K33" s="213">
        <v>0</v>
      </c>
      <c r="L33" s="213">
        <v>0</v>
      </c>
      <c r="M33" s="213">
        <v>0</v>
      </c>
      <c r="N33" s="213">
        <v>0</v>
      </c>
      <c r="O33" s="213"/>
      <c r="P33" s="213"/>
      <c r="Q33" s="213"/>
      <c r="R33" s="213"/>
      <c r="S33" s="213"/>
      <c r="T33" s="213"/>
      <c r="U33" s="213"/>
      <c r="V33" s="213"/>
      <c r="W33" s="213"/>
      <c r="X33" s="187"/>
      <c r="Y33" s="280"/>
      <c r="Z33" s="234" t="s">
        <v>903</v>
      </c>
      <c r="AA33" s="21">
        <v>29</v>
      </c>
      <c r="AC33" s="78" t="s">
        <v>319</v>
      </c>
    </row>
    <row r="34" spans="1:29" s="13" customFormat="1" ht="14.1" customHeight="1">
      <c r="A34" s="21">
        <v>30</v>
      </c>
      <c r="B34" s="234" t="s">
        <v>228</v>
      </c>
      <c r="C34" s="213">
        <v>-3.65</v>
      </c>
      <c r="D34" s="213">
        <v>-2.14</v>
      </c>
      <c r="E34" s="213">
        <v>0</v>
      </c>
      <c r="F34" s="213">
        <v>-28.42</v>
      </c>
      <c r="G34" s="213">
        <v>0</v>
      </c>
      <c r="H34" s="213">
        <v>100.59</v>
      </c>
      <c r="I34" s="213">
        <v>0</v>
      </c>
      <c r="J34" s="213">
        <v>0</v>
      </c>
      <c r="K34" s="213">
        <v>0</v>
      </c>
      <c r="L34" s="213">
        <v>0</v>
      </c>
      <c r="M34" s="213">
        <v>0</v>
      </c>
      <c r="N34" s="213">
        <v>0</v>
      </c>
      <c r="O34" s="213"/>
      <c r="P34" s="213"/>
      <c r="Q34" s="213"/>
      <c r="R34" s="213"/>
      <c r="S34" s="213"/>
      <c r="T34" s="213"/>
      <c r="U34" s="213"/>
      <c r="V34" s="213"/>
      <c r="W34" s="213"/>
      <c r="X34" s="187"/>
      <c r="Y34" s="280"/>
      <c r="Z34" s="234" t="s">
        <v>228</v>
      </c>
      <c r="AA34" s="21">
        <v>30</v>
      </c>
      <c r="AC34" s="78" t="s">
        <v>1339</v>
      </c>
    </row>
    <row r="35" spans="1:29" s="13" customFormat="1" ht="14.1" customHeight="1">
      <c r="A35" s="21">
        <v>31</v>
      </c>
      <c r="B35" s="234"/>
      <c r="C35" s="227"/>
      <c r="D35" s="227"/>
      <c r="E35" s="227"/>
      <c r="F35" s="227"/>
      <c r="G35" s="227"/>
      <c r="H35" s="227"/>
      <c r="I35" s="227"/>
      <c r="J35" s="227"/>
      <c r="K35" s="227"/>
      <c r="L35" s="227"/>
      <c r="M35" s="227"/>
      <c r="N35" s="227"/>
      <c r="O35" s="227"/>
      <c r="P35" s="227"/>
      <c r="Q35" s="227"/>
      <c r="R35" s="227"/>
      <c r="S35" s="227"/>
      <c r="T35" s="227"/>
      <c r="U35" s="227"/>
      <c r="V35" s="227"/>
      <c r="W35" s="227"/>
      <c r="X35" s="187"/>
      <c r="Y35" s="280"/>
      <c r="Z35" s="234"/>
      <c r="AA35" s="21">
        <v>31</v>
      </c>
      <c r="AC35" s="78"/>
    </row>
    <row r="36" spans="1:29" s="13" customFormat="1" ht="14.1" customHeight="1">
      <c r="A36" s="21">
        <v>32</v>
      </c>
      <c r="B36" s="234" t="s">
        <v>904</v>
      </c>
      <c r="C36" s="213">
        <v>6.93</v>
      </c>
      <c r="D36" s="213">
        <v>5.51</v>
      </c>
      <c r="E36" s="213">
        <v>0</v>
      </c>
      <c r="F36" s="213">
        <v>7.41</v>
      </c>
      <c r="G36" s="213">
        <v>0</v>
      </c>
      <c r="H36" s="213">
        <v>4.1900000000000004</v>
      </c>
      <c r="I36" s="213">
        <v>0</v>
      </c>
      <c r="J36" s="213">
        <v>0</v>
      </c>
      <c r="K36" s="213">
        <v>0</v>
      </c>
      <c r="L36" s="213">
        <v>0</v>
      </c>
      <c r="M36" s="213">
        <v>0</v>
      </c>
      <c r="N36" s="213">
        <v>0</v>
      </c>
      <c r="O36" s="213"/>
      <c r="P36" s="213"/>
      <c r="Q36" s="213"/>
      <c r="R36" s="213"/>
      <c r="S36" s="213"/>
      <c r="T36" s="213"/>
      <c r="U36" s="213"/>
      <c r="V36" s="213"/>
      <c r="W36" s="213"/>
      <c r="X36" s="187"/>
      <c r="Y36" s="280"/>
      <c r="Z36" s="234" t="s">
        <v>904</v>
      </c>
      <c r="AA36" s="21">
        <v>32</v>
      </c>
      <c r="AC36" s="78" t="s">
        <v>320</v>
      </c>
    </row>
    <row r="37" spans="1:29" s="13" customFormat="1" ht="14.1" customHeight="1">
      <c r="A37" s="21">
        <v>33</v>
      </c>
      <c r="B37" s="234" t="s">
        <v>905</v>
      </c>
      <c r="C37" s="213">
        <v>6.55</v>
      </c>
      <c r="D37" s="213">
        <v>5.7</v>
      </c>
      <c r="E37" s="213">
        <v>0</v>
      </c>
      <c r="F37" s="213">
        <v>6.27</v>
      </c>
      <c r="G37" s="213">
        <v>0</v>
      </c>
      <c r="H37" s="213">
        <v>5.53</v>
      </c>
      <c r="I37" s="213">
        <v>0</v>
      </c>
      <c r="J37" s="213">
        <v>0</v>
      </c>
      <c r="K37" s="213">
        <v>0</v>
      </c>
      <c r="L37" s="213">
        <v>0</v>
      </c>
      <c r="M37" s="213">
        <v>0</v>
      </c>
      <c r="N37" s="213">
        <v>0</v>
      </c>
      <c r="O37" s="213"/>
      <c r="P37" s="213"/>
      <c r="Q37" s="213"/>
      <c r="R37" s="213"/>
      <c r="S37" s="213"/>
      <c r="T37" s="213"/>
      <c r="U37" s="213"/>
      <c r="V37" s="213"/>
      <c r="W37" s="213"/>
      <c r="X37" s="187"/>
      <c r="Y37" s="280"/>
      <c r="Z37" s="234" t="s">
        <v>905</v>
      </c>
      <c r="AA37" s="21">
        <v>33</v>
      </c>
      <c r="AC37" s="78" t="s">
        <v>321</v>
      </c>
    </row>
    <row r="38" spans="1:29" s="13" customFormat="1" ht="14.1" customHeight="1">
      <c r="A38" s="21">
        <v>34</v>
      </c>
      <c r="B38" s="234" t="s">
        <v>228</v>
      </c>
      <c r="C38" s="213">
        <v>5.8</v>
      </c>
      <c r="D38" s="213">
        <v>-3.33</v>
      </c>
      <c r="E38" s="213">
        <v>0</v>
      </c>
      <c r="F38" s="213">
        <v>18.18</v>
      </c>
      <c r="G38" s="213">
        <v>0</v>
      </c>
      <c r="H38" s="213">
        <v>-24.23</v>
      </c>
      <c r="I38" s="213">
        <v>0</v>
      </c>
      <c r="J38" s="213">
        <v>0</v>
      </c>
      <c r="K38" s="213">
        <v>0</v>
      </c>
      <c r="L38" s="213">
        <v>0</v>
      </c>
      <c r="M38" s="213">
        <v>0</v>
      </c>
      <c r="N38" s="213">
        <v>0</v>
      </c>
      <c r="O38" s="213"/>
      <c r="P38" s="213"/>
      <c r="Q38" s="213"/>
      <c r="R38" s="213"/>
      <c r="S38" s="213"/>
      <c r="T38" s="213"/>
      <c r="U38" s="213"/>
      <c r="V38" s="213"/>
      <c r="W38" s="213"/>
      <c r="X38" s="187"/>
      <c r="Y38" s="280"/>
      <c r="Z38" s="234" t="s">
        <v>228</v>
      </c>
      <c r="AA38" s="21">
        <v>34</v>
      </c>
      <c r="AC38" s="78" t="s">
        <v>1339</v>
      </c>
    </row>
    <row r="39" spans="1:29" s="13" customFormat="1" ht="14.1" customHeight="1">
      <c r="A39" s="21">
        <v>35</v>
      </c>
      <c r="B39" s="234"/>
      <c r="C39" s="227"/>
      <c r="D39" s="227"/>
      <c r="E39" s="227"/>
      <c r="F39" s="227"/>
      <c r="G39" s="227"/>
      <c r="H39" s="227"/>
      <c r="I39" s="227"/>
      <c r="J39" s="227"/>
      <c r="K39" s="227"/>
      <c r="L39" s="227"/>
      <c r="M39" s="227"/>
      <c r="N39" s="227"/>
      <c r="O39" s="227"/>
      <c r="P39" s="227"/>
      <c r="Q39" s="227"/>
      <c r="R39" s="227"/>
      <c r="S39" s="227"/>
      <c r="T39" s="227"/>
      <c r="U39" s="227"/>
      <c r="V39" s="227"/>
      <c r="W39" s="227"/>
      <c r="X39" s="187"/>
      <c r="Y39" s="280"/>
      <c r="Z39" s="234"/>
      <c r="AA39" s="21">
        <v>35</v>
      </c>
      <c r="AC39" s="78"/>
    </row>
    <row r="40" spans="1:29" s="13" customFormat="1" ht="14.1" customHeight="1">
      <c r="A40" s="21">
        <v>36</v>
      </c>
      <c r="B40" s="234" t="s">
        <v>906</v>
      </c>
      <c r="C40" s="227">
        <v>160</v>
      </c>
      <c r="D40" s="227">
        <v>2395</v>
      </c>
      <c r="E40" s="227">
        <v>562</v>
      </c>
      <c r="F40" s="227">
        <v>134</v>
      </c>
      <c r="G40" s="227">
        <v>239</v>
      </c>
      <c r="H40" s="227">
        <v>111</v>
      </c>
      <c r="I40" s="227">
        <v>1147</v>
      </c>
      <c r="J40" s="227">
        <v>168</v>
      </c>
      <c r="K40" s="227">
        <v>174</v>
      </c>
      <c r="L40" s="227">
        <v>384</v>
      </c>
      <c r="M40" s="227">
        <v>232</v>
      </c>
      <c r="N40" s="227">
        <v>193</v>
      </c>
      <c r="O40" s="227"/>
      <c r="P40" s="227"/>
      <c r="Q40" s="227"/>
      <c r="R40" s="227"/>
      <c r="S40" s="227"/>
      <c r="T40" s="227"/>
      <c r="U40" s="227"/>
      <c r="V40" s="227"/>
      <c r="W40" s="227"/>
      <c r="X40" s="187"/>
      <c r="Y40" s="280"/>
      <c r="Z40" s="234" t="s">
        <v>906</v>
      </c>
      <c r="AA40" s="21">
        <v>36</v>
      </c>
      <c r="AC40" s="78" t="s">
        <v>322</v>
      </c>
    </row>
    <row r="41" spans="1:29" s="13" customFormat="1" ht="14.1" customHeight="1">
      <c r="A41" s="21">
        <v>37</v>
      </c>
      <c r="B41" s="234" t="s">
        <v>1468</v>
      </c>
      <c r="C41" s="227">
        <v>0</v>
      </c>
      <c r="D41" s="227">
        <v>0</v>
      </c>
      <c r="E41" s="227">
        <v>0</v>
      </c>
      <c r="F41" s="227">
        <v>0</v>
      </c>
      <c r="G41" s="227">
        <v>0</v>
      </c>
      <c r="H41" s="227">
        <v>0</v>
      </c>
      <c r="I41" s="227">
        <v>0</v>
      </c>
      <c r="J41" s="227">
        <v>0</v>
      </c>
      <c r="K41" s="227">
        <v>0</v>
      </c>
      <c r="L41" s="227">
        <v>0</v>
      </c>
      <c r="M41" s="227">
        <v>0</v>
      </c>
      <c r="N41" s="227">
        <v>0</v>
      </c>
      <c r="O41" s="227"/>
      <c r="P41" s="227"/>
      <c r="Q41" s="227"/>
      <c r="R41" s="227"/>
      <c r="S41" s="227"/>
      <c r="T41" s="227"/>
      <c r="U41" s="227"/>
      <c r="V41" s="227"/>
      <c r="W41" s="227"/>
      <c r="X41" s="187"/>
      <c r="Y41" s="280"/>
      <c r="Z41" s="234" t="s">
        <v>907</v>
      </c>
      <c r="AA41" s="21">
        <v>37</v>
      </c>
      <c r="AC41" s="78" t="s">
        <v>323</v>
      </c>
    </row>
    <row r="42" spans="1:29" s="13" customFormat="1" ht="14.1" customHeight="1">
      <c r="A42" s="21">
        <v>38</v>
      </c>
      <c r="B42" s="234" t="s">
        <v>228</v>
      </c>
      <c r="C42" s="213">
        <v>0</v>
      </c>
      <c r="D42" s="213">
        <v>0</v>
      </c>
      <c r="E42" s="213">
        <v>0</v>
      </c>
      <c r="F42" s="213">
        <v>0</v>
      </c>
      <c r="G42" s="213">
        <v>0</v>
      </c>
      <c r="H42" s="213">
        <v>0</v>
      </c>
      <c r="I42" s="213">
        <v>0</v>
      </c>
      <c r="J42" s="213">
        <v>0</v>
      </c>
      <c r="K42" s="213">
        <v>0</v>
      </c>
      <c r="L42" s="213">
        <v>0</v>
      </c>
      <c r="M42" s="213">
        <v>0</v>
      </c>
      <c r="N42" s="213">
        <v>0</v>
      </c>
      <c r="O42" s="213"/>
      <c r="P42" s="213"/>
      <c r="Q42" s="213"/>
      <c r="R42" s="213"/>
      <c r="S42" s="213"/>
      <c r="T42" s="213"/>
      <c r="U42" s="213"/>
      <c r="V42" s="213"/>
      <c r="W42" s="213"/>
      <c r="X42" s="187"/>
      <c r="Y42" s="280"/>
      <c r="Z42" s="234" t="s">
        <v>228</v>
      </c>
      <c r="AA42" s="21">
        <v>38</v>
      </c>
      <c r="AC42" s="78" t="s">
        <v>1339</v>
      </c>
    </row>
    <row r="43" spans="1:29" s="13" customFormat="1" ht="14.1" customHeight="1">
      <c r="A43" s="21">
        <v>39</v>
      </c>
      <c r="B43" s="234"/>
      <c r="C43" s="227"/>
      <c r="D43" s="227"/>
      <c r="E43" s="227"/>
      <c r="F43" s="227"/>
      <c r="G43" s="227"/>
      <c r="H43" s="227"/>
      <c r="I43" s="227"/>
      <c r="J43" s="227"/>
      <c r="K43" s="227"/>
      <c r="L43" s="227"/>
      <c r="M43" s="227"/>
      <c r="N43" s="227"/>
      <c r="O43" s="227"/>
      <c r="P43" s="227"/>
      <c r="Q43" s="227"/>
      <c r="R43" s="227"/>
      <c r="S43" s="227"/>
      <c r="T43" s="227"/>
      <c r="U43" s="227"/>
      <c r="V43" s="227"/>
      <c r="W43" s="227"/>
      <c r="X43" s="187"/>
      <c r="Y43" s="280"/>
      <c r="Z43" s="234"/>
      <c r="AA43" s="21">
        <v>39</v>
      </c>
      <c r="AC43" s="78"/>
    </row>
    <row r="44" spans="1:29" s="13" customFormat="1" ht="14.1" customHeight="1">
      <c r="A44" s="21">
        <v>40</v>
      </c>
      <c r="B44" s="234" t="s">
        <v>908</v>
      </c>
      <c r="C44" s="227">
        <v>130</v>
      </c>
      <c r="D44" s="227">
        <v>1974</v>
      </c>
      <c r="E44" s="227">
        <v>491</v>
      </c>
      <c r="F44" s="227">
        <v>110</v>
      </c>
      <c r="G44" s="227">
        <v>199</v>
      </c>
      <c r="H44" s="227">
        <v>94</v>
      </c>
      <c r="I44" s="227">
        <v>931</v>
      </c>
      <c r="J44" s="227">
        <v>143</v>
      </c>
      <c r="K44" s="227">
        <v>146</v>
      </c>
      <c r="L44" s="227">
        <v>329</v>
      </c>
      <c r="M44" s="227">
        <v>189</v>
      </c>
      <c r="N44" s="227">
        <v>149</v>
      </c>
      <c r="O44" s="227"/>
      <c r="P44" s="227"/>
      <c r="Q44" s="227"/>
      <c r="R44" s="227"/>
      <c r="S44" s="227"/>
      <c r="T44" s="227"/>
      <c r="U44" s="227"/>
      <c r="V44" s="227"/>
      <c r="W44" s="227"/>
      <c r="X44" s="187"/>
      <c r="Y44" s="280"/>
      <c r="Z44" s="234" t="s">
        <v>908</v>
      </c>
      <c r="AA44" s="21">
        <v>40</v>
      </c>
      <c r="AC44" s="78" t="s">
        <v>324</v>
      </c>
    </row>
    <row r="45" spans="1:29" s="13" customFormat="1" ht="14.1" customHeight="1">
      <c r="A45" s="21">
        <v>41</v>
      </c>
      <c r="B45" s="234" t="s">
        <v>909</v>
      </c>
      <c r="C45" s="227">
        <v>161</v>
      </c>
      <c r="D45" s="227">
        <v>1857</v>
      </c>
      <c r="E45" s="227">
        <v>414</v>
      </c>
      <c r="F45" s="227">
        <v>109</v>
      </c>
      <c r="G45" s="227">
        <v>215</v>
      </c>
      <c r="H45" s="227">
        <v>104</v>
      </c>
      <c r="I45" s="227">
        <v>948</v>
      </c>
      <c r="J45" s="227">
        <v>116</v>
      </c>
      <c r="K45" s="227">
        <v>144</v>
      </c>
      <c r="L45" s="227">
        <v>295</v>
      </c>
      <c r="M45" s="227">
        <v>206</v>
      </c>
      <c r="N45" s="227">
        <v>0</v>
      </c>
      <c r="O45" s="227"/>
      <c r="P45" s="227"/>
      <c r="Q45" s="227"/>
      <c r="R45" s="227"/>
      <c r="S45" s="227"/>
      <c r="T45" s="227"/>
      <c r="U45" s="227"/>
      <c r="V45" s="227"/>
      <c r="W45" s="227"/>
      <c r="X45" s="187"/>
      <c r="Y45" s="280"/>
      <c r="Z45" s="234" t="s">
        <v>909</v>
      </c>
      <c r="AA45" s="21">
        <v>41</v>
      </c>
      <c r="AC45" s="78" t="s">
        <v>325</v>
      </c>
    </row>
    <row r="46" spans="1:29" s="13" customFormat="1" ht="14.1" customHeight="1">
      <c r="A46" s="21">
        <v>42</v>
      </c>
      <c r="B46" s="234" t="s">
        <v>228</v>
      </c>
      <c r="C46" s="213">
        <v>-19.25</v>
      </c>
      <c r="D46" s="213">
        <v>6.3</v>
      </c>
      <c r="E46" s="213">
        <v>18.600000000000001</v>
      </c>
      <c r="F46" s="213">
        <v>0.92</v>
      </c>
      <c r="G46" s="213">
        <v>-7.44</v>
      </c>
      <c r="H46" s="213">
        <v>-9.6199999999999992</v>
      </c>
      <c r="I46" s="213">
        <v>-1.79</v>
      </c>
      <c r="J46" s="213">
        <v>23.28</v>
      </c>
      <c r="K46" s="213">
        <v>1.39</v>
      </c>
      <c r="L46" s="213">
        <v>11.53</v>
      </c>
      <c r="M46" s="213">
        <v>-8.25</v>
      </c>
      <c r="N46" s="213">
        <v>0</v>
      </c>
      <c r="O46" s="213"/>
      <c r="P46" s="213"/>
      <c r="Q46" s="213"/>
      <c r="R46" s="213"/>
      <c r="S46" s="213"/>
      <c r="T46" s="213"/>
      <c r="U46" s="213"/>
      <c r="V46" s="213"/>
      <c r="W46" s="213"/>
      <c r="X46" s="187"/>
      <c r="Y46" s="280"/>
      <c r="Z46" s="234" t="s">
        <v>228</v>
      </c>
      <c r="AA46" s="21">
        <v>42</v>
      </c>
      <c r="AC46" s="78" t="s">
        <v>1339</v>
      </c>
    </row>
    <row r="47" spans="1:29" s="13" customFormat="1" ht="14.1" customHeight="1">
      <c r="A47" s="21">
        <v>43</v>
      </c>
      <c r="B47" s="234" t="s">
        <v>910</v>
      </c>
      <c r="C47" s="227"/>
      <c r="D47" s="227"/>
      <c r="E47" s="227"/>
      <c r="F47" s="227"/>
      <c r="G47" s="227"/>
      <c r="H47" s="227"/>
      <c r="I47" s="227"/>
      <c r="J47" s="227"/>
      <c r="K47" s="227"/>
      <c r="L47" s="227"/>
      <c r="M47" s="227"/>
      <c r="N47" s="227"/>
      <c r="O47" s="227"/>
      <c r="P47" s="227"/>
      <c r="Q47" s="227"/>
      <c r="R47" s="227"/>
      <c r="S47" s="227"/>
      <c r="T47" s="227"/>
      <c r="U47" s="227"/>
      <c r="V47" s="227"/>
      <c r="W47" s="227"/>
      <c r="X47" s="187"/>
      <c r="Y47" s="280"/>
      <c r="Z47" s="234" t="s">
        <v>910</v>
      </c>
      <c r="AA47" s="21">
        <v>43</v>
      </c>
      <c r="AC47" s="78"/>
    </row>
    <row r="48" spans="1:29" s="13" customFormat="1" ht="14.1" customHeight="1">
      <c r="A48" s="21">
        <v>44</v>
      </c>
      <c r="B48" s="234" t="s">
        <v>911</v>
      </c>
      <c r="C48" s="227">
        <v>137</v>
      </c>
      <c r="D48" s="227">
        <v>1406</v>
      </c>
      <c r="E48" s="227">
        <v>429</v>
      </c>
      <c r="F48" s="227">
        <v>108</v>
      </c>
      <c r="G48" s="227">
        <v>188</v>
      </c>
      <c r="H48" s="227">
        <v>98</v>
      </c>
      <c r="I48" s="227">
        <v>833</v>
      </c>
      <c r="J48" s="227">
        <v>139</v>
      </c>
      <c r="K48" s="227">
        <v>153</v>
      </c>
      <c r="L48" s="227">
        <v>342</v>
      </c>
      <c r="M48" s="227">
        <v>236</v>
      </c>
      <c r="N48" s="227">
        <v>149</v>
      </c>
      <c r="O48" s="227"/>
      <c r="P48" s="227"/>
      <c r="Q48" s="227"/>
      <c r="R48" s="227"/>
      <c r="S48" s="227"/>
      <c r="T48" s="227"/>
      <c r="U48" s="227"/>
      <c r="V48" s="227"/>
      <c r="W48" s="227"/>
      <c r="X48" s="187"/>
      <c r="Y48" s="280"/>
      <c r="Z48" s="234" t="s">
        <v>911</v>
      </c>
      <c r="AA48" s="21">
        <v>44</v>
      </c>
      <c r="AC48" s="78" t="s">
        <v>326</v>
      </c>
    </row>
    <row r="49" spans="1:32" s="13" customFormat="1" ht="14.1" customHeight="1">
      <c r="A49" s="21">
        <v>45</v>
      </c>
      <c r="B49" s="234" t="s">
        <v>912</v>
      </c>
      <c r="C49" s="227">
        <v>155</v>
      </c>
      <c r="D49" s="227">
        <v>1398</v>
      </c>
      <c r="E49" s="227">
        <v>412</v>
      </c>
      <c r="F49" s="227">
        <v>104</v>
      </c>
      <c r="G49" s="227">
        <v>211</v>
      </c>
      <c r="H49" s="227">
        <v>101</v>
      </c>
      <c r="I49" s="227">
        <v>899</v>
      </c>
      <c r="J49" s="227">
        <v>134</v>
      </c>
      <c r="K49" s="227">
        <v>145</v>
      </c>
      <c r="L49" s="227">
        <v>292</v>
      </c>
      <c r="M49" s="227">
        <v>216</v>
      </c>
      <c r="N49" s="227">
        <v>0</v>
      </c>
      <c r="O49" s="227"/>
      <c r="P49" s="227"/>
      <c r="Q49" s="227"/>
      <c r="R49" s="227"/>
      <c r="S49" s="227"/>
      <c r="T49" s="227"/>
      <c r="U49" s="227"/>
      <c r="V49" s="227"/>
      <c r="W49" s="227"/>
      <c r="X49" s="187"/>
      <c r="Y49" s="280"/>
      <c r="Z49" s="234" t="s">
        <v>912</v>
      </c>
      <c r="AA49" s="21">
        <v>45</v>
      </c>
      <c r="AC49" s="78" t="s">
        <v>327</v>
      </c>
    </row>
    <row r="50" spans="1:32" s="13" customFormat="1" ht="14.1" customHeight="1">
      <c r="A50" s="21">
        <v>46</v>
      </c>
      <c r="B50" s="234" t="s">
        <v>228</v>
      </c>
      <c r="C50" s="213">
        <v>-11.61</v>
      </c>
      <c r="D50" s="213">
        <v>0.56999999999999995</v>
      </c>
      <c r="E50" s="213">
        <v>4.13</v>
      </c>
      <c r="F50" s="213">
        <v>3.85</v>
      </c>
      <c r="G50" s="213">
        <v>-10.9</v>
      </c>
      <c r="H50" s="213">
        <v>-2.97</v>
      </c>
      <c r="I50" s="213">
        <v>-7.34</v>
      </c>
      <c r="J50" s="213">
        <v>3.73</v>
      </c>
      <c r="K50" s="213">
        <v>5.52</v>
      </c>
      <c r="L50" s="213">
        <v>17.12</v>
      </c>
      <c r="M50" s="213">
        <v>9.26</v>
      </c>
      <c r="N50" s="213">
        <v>0</v>
      </c>
      <c r="O50" s="213"/>
      <c r="P50" s="213"/>
      <c r="Q50" s="213"/>
      <c r="R50" s="213"/>
      <c r="S50" s="213"/>
      <c r="T50" s="213"/>
      <c r="U50" s="213"/>
      <c r="V50" s="213"/>
      <c r="W50" s="213"/>
      <c r="X50" s="187"/>
      <c r="Y50" s="280"/>
      <c r="Z50" s="234" t="s">
        <v>228</v>
      </c>
      <c r="AA50" s="21">
        <v>46</v>
      </c>
      <c r="AC50" s="78" t="s">
        <v>1339</v>
      </c>
    </row>
    <row r="51" spans="1:32" s="13" customFormat="1" ht="14.1" customHeight="1">
      <c r="A51" s="21">
        <v>47</v>
      </c>
      <c r="B51" s="304"/>
      <c r="C51" s="233"/>
      <c r="D51" s="233"/>
      <c r="E51" s="233"/>
      <c r="F51" s="233"/>
      <c r="G51" s="233"/>
      <c r="H51" s="233"/>
      <c r="I51" s="233"/>
      <c r="J51" s="233"/>
      <c r="K51" s="233"/>
      <c r="L51" s="233"/>
      <c r="M51" s="233"/>
      <c r="N51" s="233"/>
      <c r="O51" s="233"/>
      <c r="P51" s="233"/>
      <c r="Q51" s="233"/>
      <c r="R51" s="233"/>
      <c r="S51" s="233"/>
      <c r="T51" s="233"/>
      <c r="U51" s="233"/>
      <c r="V51" s="233"/>
      <c r="W51" s="233"/>
      <c r="X51" s="194"/>
      <c r="Y51" s="283"/>
      <c r="Z51" s="304"/>
      <c r="AA51" s="21">
        <v>47</v>
      </c>
      <c r="AC51" s="88"/>
    </row>
    <row r="52" spans="1:32" s="13" customFormat="1" ht="14.1" customHeight="1">
      <c r="A52" s="21">
        <v>48</v>
      </c>
      <c r="B52" s="234"/>
      <c r="C52" s="227"/>
      <c r="D52" s="227"/>
      <c r="E52" s="227"/>
      <c r="F52" s="227"/>
      <c r="G52" s="227"/>
      <c r="H52" s="227"/>
      <c r="I52" s="227"/>
      <c r="J52" s="227"/>
      <c r="K52" s="227"/>
      <c r="L52" s="227"/>
      <c r="M52" s="227"/>
      <c r="N52" s="227"/>
      <c r="O52" s="227"/>
      <c r="P52" s="227"/>
      <c r="Q52" s="227"/>
      <c r="R52" s="227"/>
      <c r="S52" s="227"/>
      <c r="T52" s="227"/>
      <c r="U52" s="227"/>
      <c r="V52" s="227"/>
      <c r="W52" s="227"/>
      <c r="X52" s="187"/>
      <c r="Y52" s="280"/>
      <c r="Z52" s="234"/>
      <c r="AA52" s="21">
        <v>48</v>
      </c>
      <c r="AC52" s="78"/>
    </row>
    <row r="53" spans="1:32" s="13" customFormat="1" ht="14.1" customHeight="1">
      <c r="A53" s="21">
        <v>49</v>
      </c>
      <c r="B53" s="234"/>
      <c r="C53" s="227"/>
      <c r="D53" s="227"/>
      <c r="E53" s="227"/>
      <c r="F53" s="227"/>
      <c r="G53" s="227"/>
      <c r="H53" s="227"/>
      <c r="I53" s="227"/>
      <c r="J53" s="227"/>
      <c r="K53" s="227"/>
      <c r="L53" s="227"/>
      <c r="M53" s="227"/>
      <c r="N53" s="227"/>
      <c r="O53" s="227"/>
      <c r="P53" s="227"/>
      <c r="Q53" s="227"/>
      <c r="R53" s="227"/>
      <c r="S53" s="227"/>
      <c r="T53" s="227"/>
      <c r="U53" s="227"/>
      <c r="V53" s="227"/>
      <c r="W53" s="227"/>
      <c r="X53" s="187"/>
      <c r="Y53" s="280"/>
      <c r="Z53" s="234"/>
      <c r="AA53" s="21">
        <v>49</v>
      </c>
      <c r="AC53" s="78"/>
    </row>
    <row r="54" spans="1:32" s="13" customFormat="1" ht="14.1" customHeight="1" thickBot="1">
      <c r="A54" s="19">
        <v>50</v>
      </c>
      <c r="B54" s="332"/>
      <c r="C54" s="215"/>
      <c r="D54" s="215"/>
      <c r="E54" s="215"/>
      <c r="F54" s="215"/>
      <c r="G54" s="215"/>
      <c r="H54" s="215"/>
      <c r="I54" s="215"/>
      <c r="J54" s="215"/>
      <c r="K54" s="215"/>
      <c r="L54" s="215"/>
      <c r="M54" s="215"/>
      <c r="N54" s="215"/>
      <c r="O54" s="215"/>
      <c r="P54" s="215"/>
      <c r="Q54" s="215"/>
      <c r="R54" s="215"/>
      <c r="S54" s="215"/>
      <c r="T54" s="215"/>
      <c r="U54" s="215"/>
      <c r="V54" s="215"/>
      <c r="W54" s="215"/>
      <c r="X54" s="191"/>
      <c r="Y54" s="289"/>
      <c r="Z54" s="332"/>
      <c r="AA54" s="19">
        <v>50</v>
      </c>
      <c r="AC54" s="81"/>
    </row>
    <row r="55" spans="1:32"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32">
      <c r="C56" s="303"/>
      <c r="D56" s="303"/>
      <c r="E56" s="303"/>
      <c r="F56" s="303"/>
      <c r="G56" s="303"/>
      <c r="H56" s="303"/>
      <c r="I56" s="303"/>
      <c r="J56" s="303"/>
      <c r="K56" s="303"/>
      <c r="L56" s="303"/>
      <c r="M56" s="303"/>
      <c r="N56" s="303"/>
      <c r="O56" s="303"/>
      <c r="P56" s="303"/>
      <c r="Q56" s="303"/>
      <c r="R56" s="303"/>
      <c r="S56" s="303"/>
      <c r="T56" s="303"/>
      <c r="U56" s="303"/>
      <c r="V56" s="303"/>
      <c r="W56" s="303"/>
      <c r="AB56" s="13"/>
      <c r="AD56" s="13"/>
      <c r="AE56" s="13"/>
      <c r="AF56" s="13"/>
    </row>
    <row r="57" spans="1:32">
      <c r="C57" s="303"/>
      <c r="D57" s="303"/>
      <c r="E57" s="303"/>
      <c r="F57" s="303"/>
      <c r="G57" s="303"/>
      <c r="H57" s="303"/>
      <c r="I57" s="303"/>
      <c r="J57" s="303"/>
      <c r="K57" s="303"/>
      <c r="L57" s="303"/>
      <c r="M57" s="303"/>
      <c r="N57" s="303"/>
      <c r="O57" s="303"/>
      <c r="P57" s="303"/>
      <c r="Q57" s="303"/>
      <c r="R57" s="303"/>
      <c r="S57" s="303"/>
      <c r="T57" s="303"/>
      <c r="U57" s="303"/>
      <c r="V57" s="303"/>
      <c r="W57" s="303"/>
      <c r="AB57" s="13"/>
      <c r="AD57" s="13"/>
      <c r="AE57" s="13"/>
      <c r="AF57" s="13"/>
    </row>
    <row r="58" spans="1:32">
      <c r="C58" s="303"/>
      <c r="D58" s="303"/>
      <c r="E58" s="303"/>
      <c r="F58" s="303"/>
      <c r="G58" s="303"/>
      <c r="H58" s="303"/>
      <c r="I58" s="303"/>
      <c r="J58" s="303"/>
      <c r="K58" s="303"/>
      <c r="L58" s="303"/>
      <c r="M58" s="303"/>
      <c r="N58" s="303"/>
      <c r="O58" s="303"/>
      <c r="P58" s="303"/>
      <c r="Q58" s="303"/>
      <c r="R58" s="303"/>
      <c r="S58" s="303"/>
      <c r="T58" s="303"/>
      <c r="U58" s="303"/>
      <c r="V58" s="303"/>
      <c r="W58" s="303"/>
      <c r="AB58" s="13"/>
      <c r="AD58" s="13"/>
      <c r="AE58" s="13"/>
      <c r="AF58" s="13"/>
    </row>
    <row r="59" spans="1:32">
      <c r="C59" s="303"/>
      <c r="D59" s="303"/>
      <c r="E59" s="303"/>
      <c r="F59" s="303"/>
      <c r="G59" s="303"/>
      <c r="H59" s="303"/>
      <c r="I59" s="303"/>
      <c r="J59" s="303"/>
      <c r="K59" s="303"/>
      <c r="L59" s="303"/>
      <c r="M59" s="303"/>
      <c r="N59" s="303"/>
      <c r="O59" s="303"/>
      <c r="P59" s="303"/>
      <c r="Q59" s="303"/>
      <c r="R59" s="303"/>
      <c r="S59" s="303"/>
      <c r="T59" s="303"/>
      <c r="U59" s="303"/>
      <c r="V59" s="303"/>
      <c r="W59" s="303"/>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formatCells="0" formatColumns="0"/>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29"/>
    <pageSetUpPr fitToPage="1"/>
  </sheetPr>
  <dimension ref="A1:AF63"/>
  <sheetViews>
    <sheetView showGridLines="0" workbookViewId="0">
      <selection activeCell="C5" sqref="C5"/>
    </sheetView>
  </sheetViews>
  <sheetFormatPr defaultRowHeight="12.75"/>
  <cols>
    <col min="1" max="1" width="4.7109375" style="150" customWidth="1"/>
    <col min="2" max="2" width="50.7109375" style="168" customWidth="1"/>
    <col min="3" max="22" width="10.7109375" style="168" customWidth="1"/>
    <col min="23" max="23" width="9.140625" style="168" hidden="1" customWidth="1"/>
    <col min="24" max="25" width="2.7109375" style="168" customWidth="1"/>
    <col min="26" max="26" width="50.7109375" style="168" customWidth="1"/>
    <col min="27" max="27" width="4.7109375" style="150" customWidth="1"/>
    <col min="28" max="28" width="9.140625" style="13" customWidth="1"/>
    <col min="29" max="29" width="110.7109375" style="5" customWidth="1"/>
    <col min="30" max="31" width="9.140625" style="13" customWidth="1"/>
    <col min="32" max="16384" width="9.140625" style="5"/>
  </cols>
  <sheetData>
    <row r="1" spans="1:32" ht="12.75" customHeight="1">
      <c r="A1" s="537">
        <v>25</v>
      </c>
      <c r="B1" s="167">
        <v>42887</v>
      </c>
      <c r="C1" s="169">
        <v>6</v>
      </c>
      <c r="D1" s="169">
        <v>6</v>
      </c>
      <c r="E1" s="169">
        <v>6</v>
      </c>
      <c r="F1" s="442">
        <v>8</v>
      </c>
      <c r="G1" s="169">
        <v>6</v>
      </c>
      <c r="H1" s="169">
        <v>6</v>
      </c>
      <c r="I1" s="169">
        <v>6</v>
      </c>
      <c r="J1" s="442">
        <v>10</v>
      </c>
      <c r="K1" s="169">
        <v>6</v>
      </c>
      <c r="L1" s="169">
        <v>6</v>
      </c>
      <c r="M1" s="169">
        <v>6</v>
      </c>
      <c r="N1" s="169">
        <v>6</v>
      </c>
      <c r="O1" s="465"/>
      <c r="P1" s="465"/>
      <c r="Q1" s="477"/>
      <c r="R1" s="465"/>
      <c r="S1" s="477"/>
      <c r="T1" s="442"/>
      <c r="U1" s="442"/>
      <c r="V1" s="442"/>
      <c r="W1" s="442"/>
      <c r="Z1" s="167">
        <v>42887</v>
      </c>
      <c r="AA1" s="537">
        <v>25</v>
      </c>
      <c r="AC1" s="8"/>
      <c r="AF1" s="13"/>
    </row>
    <row r="2" spans="1:32" ht="12.75" customHeight="1">
      <c r="A2" s="537"/>
      <c r="B2" s="170" t="s">
        <v>1797</v>
      </c>
      <c r="C2" s="172">
        <v>4</v>
      </c>
      <c r="D2" s="172">
        <v>2</v>
      </c>
      <c r="E2" s="172">
        <v>3</v>
      </c>
      <c r="F2" s="172">
        <v>8</v>
      </c>
      <c r="G2" s="172">
        <v>9</v>
      </c>
      <c r="H2" s="172">
        <v>10</v>
      </c>
      <c r="I2" s="172">
        <v>6</v>
      </c>
      <c r="J2" s="172">
        <v>7</v>
      </c>
      <c r="K2" s="172">
        <v>12</v>
      </c>
      <c r="L2" s="172">
        <v>1</v>
      </c>
      <c r="M2" s="172">
        <v>13</v>
      </c>
      <c r="N2" s="172">
        <v>5</v>
      </c>
      <c r="O2" s="466" t="s">
        <v>1811</v>
      </c>
      <c r="P2" s="466" t="s">
        <v>1861</v>
      </c>
      <c r="Q2" s="466" t="s">
        <v>338</v>
      </c>
      <c r="R2" s="466" t="s">
        <v>1862</v>
      </c>
      <c r="S2" s="466" t="s">
        <v>675</v>
      </c>
      <c r="T2" s="172"/>
      <c r="U2" s="172"/>
      <c r="V2" s="172"/>
      <c r="W2" s="173"/>
      <c r="Z2" s="170" t="s">
        <v>1797</v>
      </c>
      <c r="AA2" s="537"/>
      <c r="AC2" s="9"/>
      <c r="AF2" s="13"/>
    </row>
    <row r="3" spans="1:32">
      <c r="A3" s="166" t="s">
        <v>660</v>
      </c>
      <c r="B3" s="174" t="s">
        <v>1336</v>
      </c>
      <c r="C3" s="176" t="s">
        <v>1815</v>
      </c>
      <c r="D3" s="176" t="s">
        <v>1813</v>
      </c>
      <c r="E3" s="176" t="s">
        <v>1814</v>
      </c>
      <c r="F3" s="176" t="s">
        <v>1819</v>
      </c>
      <c r="G3" s="176" t="s">
        <v>1820</v>
      </c>
      <c r="H3" s="176" t="s">
        <v>1821</v>
      </c>
      <c r="I3" s="176" t="s">
        <v>1817</v>
      </c>
      <c r="J3" s="176" t="s">
        <v>1818</v>
      </c>
      <c r="K3" s="176" t="s">
        <v>1822</v>
      </c>
      <c r="L3" s="176" t="s">
        <v>1812</v>
      </c>
      <c r="M3" s="176" t="s">
        <v>1823</v>
      </c>
      <c r="N3" s="176" t="s">
        <v>1816</v>
      </c>
      <c r="O3" s="467" t="s">
        <v>1859</v>
      </c>
      <c r="P3" s="467" t="s">
        <v>1859</v>
      </c>
      <c r="Q3" s="467" t="s">
        <v>1859</v>
      </c>
      <c r="R3" s="467" t="s">
        <v>1859</v>
      </c>
      <c r="S3" s="467" t="s">
        <v>1859</v>
      </c>
      <c r="T3" s="176"/>
      <c r="U3" s="176"/>
      <c r="V3" s="176"/>
      <c r="W3" s="173"/>
      <c r="X3" s="173"/>
      <c r="Y3" s="173"/>
      <c r="Z3" s="174" t="s">
        <v>1336</v>
      </c>
      <c r="AA3" s="166" t="e">
        <v>#N/A</v>
      </c>
      <c r="AC3" s="10"/>
      <c r="AF3" s="13"/>
    </row>
    <row r="4" spans="1:32" ht="13.5" thickBot="1">
      <c r="A4" s="166">
        <v>36</v>
      </c>
      <c r="B4" s="177" t="s">
        <v>1857</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9"/>
      <c r="X4" s="178"/>
      <c r="Y4" s="178"/>
      <c r="Z4" s="177" t="s">
        <v>1857</v>
      </c>
      <c r="AA4" s="166" t="e">
        <v>#N/A</v>
      </c>
      <c r="AC4" s="165"/>
      <c r="AF4" s="13"/>
    </row>
    <row r="5" spans="1:32" s="13" customFormat="1" ht="14.1" customHeight="1" thickBot="1">
      <c r="A5" s="149">
        <v>1</v>
      </c>
      <c r="B5" s="180" t="s">
        <v>1079</v>
      </c>
      <c r="C5" s="182">
        <v>202761</v>
      </c>
      <c r="D5" s="182">
        <v>3004375</v>
      </c>
      <c r="E5" s="182">
        <v>1007219</v>
      </c>
      <c r="F5" s="182">
        <v>275070</v>
      </c>
      <c r="G5" s="182">
        <v>237923</v>
      </c>
      <c r="H5" s="182">
        <v>772534</v>
      </c>
      <c r="I5" s="182">
        <v>175094</v>
      </c>
      <c r="J5" s="182">
        <v>1151199</v>
      </c>
      <c r="K5" s="182">
        <v>336086</v>
      </c>
      <c r="L5" s="182">
        <v>224408</v>
      </c>
      <c r="M5" s="182">
        <v>262854</v>
      </c>
      <c r="N5" s="182">
        <v>292165</v>
      </c>
      <c r="O5" s="497">
        <v>1059424</v>
      </c>
      <c r="P5" s="497">
        <v>1139455</v>
      </c>
      <c r="Q5" s="497">
        <v>859442</v>
      </c>
      <c r="R5" s="497">
        <v>819871</v>
      </c>
      <c r="S5" s="497">
        <v>538169</v>
      </c>
      <c r="T5" s="182"/>
      <c r="U5" s="182"/>
      <c r="V5" s="182"/>
      <c r="W5" s="181"/>
      <c r="X5" s="181"/>
      <c r="Y5" s="181"/>
      <c r="Z5" s="180" t="s">
        <v>1079</v>
      </c>
      <c r="AA5" s="149">
        <v>1</v>
      </c>
      <c r="AC5" s="121" t="s">
        <v>726</v>
      </c>
    </row>
    <row r="6" spans="1:32" s="13" customFormat="1" ht="14.1" customHeight="1" thickBot="1">
      <c r="A6" s="145">
        <v>2</v>
      </c>
      <c r="B6" s="180" t="s">
        <v>1080</v>
      </c>
      <c r="C6" s="182">
        <v>389318</v>
      </c>
      <c r="D6" s="182">
        <v>7212925</v>
      </c>
      <c r="E6" s="182">
        <v>1749914</v>
      </c>
      <c r="F6" s="182">
        <v>509544</v>
      </c>
      <c r="G6" s="182">
        <v>552298</v>
      </c>
      <c r="H6" s="182">
        <v>1213827</v>
      </c>
      <c r="I6" s="182">
        <v>322610</v>
      </c>
      <c r="J6" s="182">
        <v>3524220</v>
      </c>
      <c r="K6" s="182">
        <v>725380</v>
      </c>
      <c r="L6" s="182">
        <v>460191</v>
      </c>
      <c r="M6" s="182">
        <v>453699</v>
      </c>
      <c r="N6" s="182">
        <v>499917</v>
      </c>
      <c r="O6" s="497">
        <v>2247702</v>
      </c>
      <c r="P6" s="497">
        <v>2373460</v>
      </c>
      <c r="Q6" s="497">
        <v>1449384</v>
      </c>
      <c r="R6" s="497">
        <v>1414344</v>
      </c>
      <c r="S6" s="497">
        <v>977436</v>
      </c>
      <c r="T6" s="182"/>
      <c r="U6" s="182"/>
      <c r="V6" s="182"/>
      <c r="W6" s="183"/>
      <c r="X6" s="181"/>
      <c r="Y6" s="181"/>
      <c r="Z6" s="180" t="s">
        <v>1080</v>
      </c>
      <c r="AA6" s="145">
        <v>2</v>
      </c>
      <c r="AC6" s="121" t="s">
        <v>727</v>
      </c>
    </row>
    <row r="7" spans="1:32" s="13" customFormat="1" ht="14.1" customHeight="1" thickBot="1">
      <c r="A7" s="145">
        <v>3</v>
      </c>
      <c r="B7" s="184" t="s">
        <v>1081</v>
      </c>
      <c r="C7" s="185"/>
      <c r="D7" s="185"/>
      <c r="E7" s="185"/>
      <c r="F7" s="185"/>
      <c r="G7" s="185"/>
      <c r="H7" s="185"/>
      <c r="I7" s="185"/>
      <c r="J7" s="185"/>
      <c r="K7" s="185"/>
      <c r="L7" s="185"/>
      <c r="M7" s="185"/>
      <c r="N7" s="185"/>
      <c r="O7" s="498" t="s">
        <v>1860</v>
      </c>
      <c r="P7" s="498" t="s">
        <v>1860</v>
      </c>
      <c r="Q7" s="498" t="s">
        <v>1860</v>
      </c>
      <c r="R7" s="498" t="s">
        <v>1860</v>
      </c>
      <c r="S7" s="498" t="s">
        <v>1860</v>
      </c>
      <c r="T7" s="185"/>
      <c r="U7" s="185"/>
      <c r="V7" s="185"/>
      <c r="W7" s="183"/>
      <c r="X7" s="181"/>
      <c r="Y7" s="181"/>
      <c r="Z7" s="184" t="s">
        <v>1081</v>
      </c>
      <c r="AA7" s="145">
        <v>3</v>
      </c>
      <c r="AC7" s="162"/>
    </row>
    <row r="8" spans="1:32" s="13" customFormat="1" ht="14.1" customHeight="1">
      <c r="A8" s="145">
        <v>4</v>
      </c>
      <c r="B8" s="186" t="s">
        <v>1082</v>
      </c>
      <c r="C8" s="188">
        <v>0.151</v>
      </c>
      <c r="D8" s="188">
        <v>0.20399999999999999</v>
      </c>
      <c r="E8" s="188">
        <v>0.106</v>
      </c>
      <c r="F8" s="188">
        <v>0.11899999999999999</v>
      </c>
      <c r="G8" s="188">
        <v>0.157</v>
      </c>
      <c r="H8" s="188">
        <v>0.11799999999999999</v>
      </c>
      <c r="I8" s="188">
        <v>0.11600000000000001</v>
      </c>
      <c r="J8" s="188">
        <v>0.35499999999999998</v>
      </c>
      <c r="K8" s="188">
        <v>9.2999999999999999E-2</v>
      </c>
      <c r="L8" s="188">
        <v>0.17899999999999999</v>
      </c>
      <c r="M8" s="188">
        <v>0.17599999999999999</v>
      </c>
      <c r="N8" s="188">
        <v>0.127</v>
      </c>
      <c r="O8" s="474">
        <v>0.14099999999999999</v>
      </c>
      <c r="P8" s="474">
        <v>0.156</v>
      </c>
      <c r="Q8" s="474">
        <v>0.129</v>
      </c>
      <c r="R8" s="474">
        <v>0.14599999999999999</v>
      </c>
      <c r="S8" s="474">
        <v>0.248</v>
      </c>
      <c r="T8" s="188"/>
      <c r="U8" s="188"/>
      <c r="V8" s="188"/>
      <c r="W8" s="189"/>
      <c r="X8" s="187"/>
      <c r="Y8" s="187"/>
      <c r="Z8" s="186" t="s">
        <v>1082</v>
      </c>
      <c r="AA8" s="145">
        <v>4</v>
      </c>
      <c r="AC8" s="17" t="s">
        <v>728</v>
      </c>
    </row>
    <row r="9" spans="1:32" s="13" customFormat="1" ht="14.1" customHeight="1">
      <c r="A9" s="145">
        <v>5</v>
      </c>
      <c r="B9" s="186" t="s">
        <v>1083</v>
      </c>
      <c r="C9" s="188">
        <v>3.9E-2</v>
      </c>
      <c r="D9" s="188">
        <v>7.6999999999999999E-2</v>
      </c>
      <c r="E9" s="188">
        <v>3.1E-2</v>
      </c>
      <c r="F9" s="188">
        <v>2.1999999999999999E-2</v>
      </c>
      <c r="G9" s="188">
        <v>5.8999999999999997E-2</v>
      </c>
      <c r="H9" s="188">
        <v>2.8000000000000001E-2</v>
      </c>
      <c r="I9" s="188">
        <v>3.6999999999999998E-2</v>
      </c>
      <c r="J9" s="188">
        <v>0.16400000000000001</v>
      </c>
      <c r="K9" s="188">
        <v>5.3999999999999999E-2</v>
      </c>
      <c r="L9" s="188">
        <v>5.5E-2</v>
      </c>
      <c r="M9" s="188">
        <v>4.1000000000000002E-2</v>
      </c>
      <c r="N9" s="188">
        <v>5.5E-2</v>
      </c>
      <c r="O9" s="474">
        <v>4.2999999999999997E-2</v>
      </c>
      <c r="P9" s="474">
        <v>6.2E-2</v>
      </c>
      <c r="Q9" s="474">
        <v>2.5999999999999999E-2</v>
      </c>
      <c r="R9" s="474">
        <v>7.8E-2</v>
      </c>
      <c r="S9" s="474">
        <v>0.04</v>
      </c>
      <c r="T9" s="188"/>
      <c r="U9" s="188"/>
      <c r="V9" s="188"/>
      <c r="W9" s="187"/>
      <c r="X9" s="187"/>
      <c r="Y9" s="187"/>
      <c r="Z9" s="186" t="s">
        <v>1083</v>
      </c>
      <c r="AA9" s="145">
        <v>5</v>
      </c>
      <c r="AC9" s="17" t="s">
        <v>729</v>
      </c>
    </row>
    <row r="10" spans="1:32" s="13" customFormat="1" ht="14.1" customHeight="1">
      <c r="A10" s="145">
        <v>6</v>
      </c>
      <c r="B10" s="186" t="s">
        <v>1084</v>
      </c>
      <c r="C10" s="188">
        <v>0.19</v>
      </c>
      <c r="D10" s="188">
        <v>0.28000000000000003</v>
      </c>
      <c r="E10" s="188">
        <v>0.13700000000000001</v>
      </c>
      <c r="F10" s="188">
        <v>0.14099999999999999</v>
      </c>
      <c r="G10" s="188">
        <v>0.216</v>
      </c>
      <c r="H10" s="188">
        <v>0.14599999999999999</v>
      </c>
      <c r="I10" s="188">
        <v>0.153</v>
      </c>
      <c r="J10" s="188">
        <v>0.51900000000000002</v>
      </c>
      <c r="K10" s="188">
        <v>0.14699999999999999</v>
      </c>
      <c r="L10" s="188">
        <v>0.23400000000000001</v>
      </c>
      <c r="M10" s="188">
        <v>0.217</v>
      </c>
      <c r="N10" s="188">
        <v>0.182</v>
      </c>
      <c r="O10" s="474">
        <v>0.184</v>
      </c>
      <c r="P10" s="474">
        <v>0.20499999999999999</v>
      </c>
      <c r="Q10" s="474">
        <v>0.156</v>
      </c>
      <c r="R10" s="474">
        <v>0.224</v>
      </c>
      <c r="S10" s="474">
        <v>0.26800000000000002</v>
      </c>
      <c r="T10" s="188"/>
      <c r="U10" s="188"/>
      <c r="V10" s="188"/>
      <c r="W10" s="187"/>
      <c r="X10" s="187"/>
      <c r="Y10" s="187"/>
      <c r="Z10" s="186" t="s">
        <v>1084</v>
      </c>
      <c r="AA10" s="145">
        <v>6</v>
      </c>
      <c r="AC10" s="17" t="s">
        <v>730</v>
      </c>
    </row>
    <row r="11" spans="1:32" s="13" customFormat="1" ht="14.1" customHeight="1">
      <c r="A11" s="145">
        <v>7</v>
      </c>
      <c r="B11" s="186" t="s">
        <v>303</v>
      </c>
      <c r="C11" s="188">
        <v>0.54800000000000004</v>
      </c>
      <c r="D11" s="188">
        <v>0.47599999999999998</v>
      </c>
      <c r="E11" s="188">
        <v>0.42</v>
      </c>
      <c r="F11" s="188">
        <v>0.56299999999999994</v>
      </c>
      <c r="G11" s="188">
        <v>0.52900000000000003</v>
      </c>
      <c r="H11" s="188">
        <v>0.49099999999999999</v>
      </c>
      <c r="I11" s="188">
        <v>0.35799999999999998</v>
      </c>
      <c r="J11" s="188">
        <v>0.55200000000000005</v>
      </c>
      <c r="K11" s="188">
        <v>0.48</v>
      </c>
      <c r="L11" s="188">
        <v>0.45400000000000001</v>
      </c>
      <c r="M11" s="188">
        <v>7.0999999999999994E-2</v>
      </c>
      <c r="N11" s="188">
        <v>0.63200000000000001</v>
      </c>
      <c r="O11" s="474">
        <v>0.496</v>
      </c>
      <c r="P11" s="474">
        <v>0.48</v>
      </c>
      <c r="Q11" s="474">
        <v>0.35199999999999998</v>
      </c>
      <c r="R11" s="474">
        <v>0.497</v>
      </c>
      <c r="S11" s="474">
        <v>0.52400000000000002</v>
      </c>
      <c r="T11" s="188"/>
      <c r="U11" s="188"/>
      <c r="V11" s="188"/>
      <c r="W11" s="187"/>
      <c r="X11" s="187"/>
      <c r="Y11" s="187"/>
      <c r="Z11" s="186" t="s">
        <v>303</v>
      </c>
      <c r="AA11" s="145">
        <v>7</v>
      </c>
      <c r="AC11" s="17" t="s">
        <v>731</v>
      </c>
    </row>
    <row r="12" spans="1:32" s="13" customFormat="1" ht="14.1" customHeight="1">
      <c r="A12" s="145">
        <v>8</v>
      </c>
      <c r="B12" s="186" t="s">
        <v>302</v>
      </c>
      <c r="C12" s="188">
        <v>0.54800000000000004</v>
      </c>
      <c r="D12" s="188">
        <v>0.47599999999999998</v>
      </c>
      <c r="E12" s="188">
        <v>0.42</v>
      </c>
      <c r="F12" s="188">
        <v>0.57999999999999996</v>
      </c>
      <c r="G12" s="188">
        <v>0.52900000000000003</v>
      </c>
      <c r="H12" s="188">
        <v>0.49099999999999999</v>
      </c>
      <c r="I12" s="188">
        <v>0.35799999999999998</v>
      </c>
      <c r="J12" s="188">
        <v>0.63100000000000001</v>
      </c>
      <c r="K12" s="188">
        <v>0.48699999999999999</v>
      </c>
      <c r="L12" s="188">
        <v>0.47</v>
      </c>
      <c r="M12" s="188">
        <v>0.55000000000000004</v>
      </c>
      <c r="N12" s="188">
        <v>0.63200000000000001</v>
      </c>
      <c r="O12" s="474">
        <v>0.499</v>
      </c>
      <c r="P12" s="474">
        <v>0.496</v>
      </c>
      <c r="Q12" s="474">
        <v>0.36899999999999999</v>
      </c>
      <c r="R12" s="474">
        <v>0.52700000000000002</v>
      </c>
      <c r="S12" s="474">
        <v>0.52500000000000002</v>
      </c>
      <c r="T12" s="188"/>
      <c r="U12" s="188"/>
      <c r="V12" s="188"/>
      <c r="W12" s="187"/>
      <c r="X12" s="187"/>
      <c r="Y12" s="187"/>
      <c r="Z12" s="186" t="s">
        <v>302</v>
      </c>
      <c r="AA12" s="145">
        <v>8</v>
      </c>
      <c r="AC12" s="17" t="s">
        <v>732</v>
      </c>
    </row>
    <row r="13" spans="1:32" s="13" customFormat="1" ht="14.1" customHeight="1" thickBot="1">
      <c r="A13" s="145">
        <v>9</v>
      </c>
      <c r="B13" s="190" t="s">
        <v>1085</v>
      </c>
      <c r="C13" s="192">
        <v>0.73799999999999999</v>
      </c>
      <c r="D13" s="192">
        <v>0.75600000000000001</v>
      </c>
      <c r="E13" s="192">
        <v>0.55800000000000005</v>
      </c>
      <c r="F13" s="192">
        <v>0.72099999999999997</v>
      </c>
      <c r="G13" s="192">
        <v>0.745</v>
      </c>
      <c r="H13" s="192">
        <v>0.63700000000000001</v>
      </c>
      <c r="I13" s="192">
        <v>0.51100000000000001</v>
      </c>
      <c r="J13" s="192">
        <v>1.1499999999999999</v>
      </c>
      <c r="K13" s="192">
        <v>0.63500000000000001</v>
      </c>
      <c r="L13" s="192">
        <v>0.70399999999999996</v>
      </c>
      <c r="M13" s="192">
        <v>0.76700000000000002</v>
      </c>
      <c r="N13" s="192">
        <v>0.81299999999999994</v>
      </c>
      <c r="O13" s="499">
        <v>0.68300000000000005</v>
      </c>
      <c r="P13" s="499">
        <v>0.70199999999999996</v>
      </c>
      <c r="Q13" s="499">
        <v>0.52400000000000002</v>
      </c>
      <c r="R13" s="499">
        <v>0.752</v>
      </c>
      <c r="S13" s="499">
        <v>0.79300000000000004</v>
      </c>
      <c r="T13" s="192"/>
      <c r="U13" s="192"/>
      <c r="V13" s="192"/>
      <c r="W13" s="191"/>
      <c r="X13" s="191"/>
      <c r="Y13" s="191"/>
      <c r="Z13" s="190" t="s">
        <v>1085</v>
      </c>
      <c r="AA13" s="145">
        <v>9</v>
      </c>
      <c r="AC13" s="157" t="s">
        <v>733</v>
      </c>
    </row>
    <row r="14" spans="1:32" s="13" customFormat="1" ht="14.1" customHeight="1">
      <c r="A14" s="145">
        <v>10</v>
      </c>
      <c r="B14" s="186" t="s">
        <v>1086</v>
      </c>
      <c r="C14" s="188">
        <v>4.8000000000000001E-2</v>
      </c>
      <c r="D14" s="188">
        <v>2.5000000000000001E-2</v>
      </c>
      <c r="E14" s="188">
        <v>0.02</v>
      </c>
      <c r="F14" s="188">
        <v>-3.3000000000000002E-2</v>
      </c>
      <c r="G14" s="188">
        <v>-1.7999999999999999E-2</v>
      </c>
      <c r="H14" s="188">
        <v>3.1E-2</v>
      </c>
      <c r="I14" s="188">
        <v>0.04</v>
      </c>
      <c r="J14" s="188">
        <v>2.1000000000000001E-2</v>
      </c>
      <c r="K14" s="188">
        <v>4.1000000000000002E-2</v>
      </c>
      <c r="L14" s="188">
        <v>-3.2000000000000001E-2</v>
      </c>
      <c r="M14" s="188">
        <v>4.8000000000000001E-2</v>
      </c>
      <c r="N14" s="188">
        <v>0.109</v>
      </c>
      <c r="O14" s="474">
        <v>5.0000000000000001E-3</v>
      </c>
      <c r="P14" s="474">
        <v>2.8000000000000001E-2</v>
      </c>
      <c r="Q14" s="474">
        <v>3.2000000000000001E-2</v>
      </c>
      <c r="R14" s="474">
        <v>7.0000000000000001E-3</v>
      </c>
      <c r="S14" s="474">
        <v>3.9E-2</v>
      </c>
      <c r="T14" s="188"/>
      <c r="U14" s="188"/>
      <c r="V14" s="188"/>
      <c r="W14" s="187"/>
      <c r="X14" s="187"/>
      <c r="Y14" s="187"/>
      <c r="Z14" s="186" t="s">
        <v>1086</v>
      </c>
      <c r="AA14" s="145">
        <v>10</v>
      </c>
      <c r="AC14" s="17" t="s">
        <v>734</v>
      </c>
    </row>
    <row r="15" spans="1:32" s="13" customFormat="1" ht="14.1" customHeight="1">
      <c r="A15" s="145">
        <v>11</v>
      </c>
      <c r="B15" s="186" t="s">
        <v>1087</v>
      </c>
      <c r="C15" s="188">
        <v>8.8999999999999996E-2</v>
      </c>
      <c r="D15" s="188">
        <v>3.1E-2</v>
      </c>
      <c r="E15" s="188">
        <v>3.5000000000000003E-2</v>
      </c>
      <c r="F15" s="188">
        <v>-2.3E-2</v>
      </c>
      <c r="G15" s="188">
        <v>5.0999999999999997E-2</v>
      </c>
      <c r="H15" s="188">
        <v>6.7000000000000004E-2</v>
      </c>
      <c r="I15" s="188">
        <v>0.04</v>
      </c>
      <c r="J15" s="188">
        <v>0</v>
      </c>
      <c r="K15" s="188">
        <v>0.106</v>
      </c>
      <c r="L15" s="188">
        <v>5.3999999999999999E-2</v>
      </c>
      <c r="M15" s="188">
        <v>7.4999999999999997E-2</v>
      </c>
      <c r="N15" s="188">
        <v>9.7000000000000003E-2</v>
      </c>
      <c r="O15" s="474">
        <v>3.2000000000000001E-2</v>
      </c>
      <c r="P15" s="474">
        <v>7.0999999999999994E-2</v>
      </c>
      <c r="Q15" s="474">
        <v>3.3000000000000002E-2</v>
      </c>
      <c r="R15" s="474">
        <v>3.7999999999999999E-2</v>
      </c>
      <c r="S15" s="474">
        <v>0.06</v>
      </c>
      <c r="T15" s="188"/>
      <c r="U15" s="188"/>
      <c r="V15" s="188"/>
      <c r="W15" s="187"/>
      <c r="X15" s="187"/>
      <c r="Y15" s="187"/>
      <c r="Z15" s="186" t="s">
        <v>1087</v>
      </c>
      <c r="AA15" s="145">
        <v>11</v>
      </c>
      <c r="AC15" s="17" t="s">
        <v>735</v>
      </c>
    </row>
    <row r="16" spans="1:32" s="13" customFormat="1" ht="14.1" customHeight="1" thickBot="1">
      <c r="A16" s="145">
        <v>12</v>
      </c>
      <c r="B16" s="186" t="s">
        <v>1088</v>
      </c>
      <c r="C16" s="188">
        <v>0.193</v>
      </c>
      <c r="D16" s="188">
        <v>7.4999999999999997E-2</v>
      </c>
      <c r="E16" s="188">
        <v>9.9000000000000005E-2</v>
      </c>
      <c r="F16" s="188">
        <v>-7.0000000000000001E-3</v>
      </c>
      <c r="G16" s="188">
        <v>8.5999999999999993E-2</v>
      </c>
      <c r="H16" s="188">
        <v>0.13900000000000001</v>
      </c>
      <c r="I16" s="188">
        <v>0.10100000000000001</v>
      </c>
      <c r="J16" s="188">
        <v>0.16400000000000001</v>
      </c>
      <c r="K16" s="188">
        <v>0.19500000000000001</v>
      </c>
      <c r="L16" s="188">
        <v>0.08</v>
      </c>
      <c r="M16" s="188">
        <v>0.20399999999999999</v>
      </c>
      <c r="N16" s="188">
        <v>0.27200000000000002</v>
      </c>
      <c r="O16" s="474">
        <v>7.8E-2</v>
      </c>
      <c r="P16" s="474">
        <v>0.151</v>
      </c>
      <c r="Q16" s="474">
        <v>7.9000000000000001E-2</v>
      </c>
      <c r="R16" s="474">
        <v>0.10199999999999999</v>
      </c>
      <c r="S16" s="474">
        <v>0.16500000000000001</v>
      </c>
      <c r="T16" s="188"/>
      <c r="U16" s="188"/>
      <c r="V16" s="188"/>
      <c r="W16" s="187"/>
      <c r="X16" s="187"/>
      <c r="Y16" s="187"/>
      <c r="Z16" s="186" t="s">
        <v>1088</v>
      </c>
      <c r="AA16" s="145">
        <v>12</v>
      </c>
      <c r="AC16" s="17" t="s">
        <v>736</v>
      </c>
    </row>
    <row r="17" spans="1:29" ht="14.1" customHeight="1" thickBot="1">
      <c r="A17" s="145">
        <v>13</v>
      </c>
      <c r="B17" s="193" t="s">
        <v>1089</v>
      </c>
      <c r="C17" s="192">
        <v>0.93100000000000005</v>
      </c>
      <c r="D17" s="192">
        <v>0.83099999999999996</v>
      </c>
      <c r="E17" s="192">
        <v>0.65700000000000003</v>
      </c>
      <c r="F17" s="192">
        <v>0.71399999999999997</v>
      </c>
      <c r="G17" s="192">
        <v>0.83</v>
      </c>
      <c r="H17" s="192">
        <v>0.77600000000000002</v>
      </c>
      <c r="I17" s="192">
        <v>0.61199999999999999</v>
      </c>
      <c r="J17" s="192">
        <v>1.3149999999999999</v>
      </c>
      <c r="K17" s="192">
        <v>0.82899999999999996</v>
      </c>
      <c r="L17" s="192">
        <v>0.78300000000000003</v>
      </c>
      <c r="M17" s="192">
        <v>0.97099999999999997</v>
      </c>
      <c r="N17" s="192">
        <v>1.0860000000000001</v>
      </c>
      <c r="O17" s="499">
        <v>0.76200000000000001</v>
      </c>
      <c r="P17" s="499">
        <v>0.85299999999999998</v>
      </c>
      <c r="Q17" s="499">
        <v>0.60299999999999998</v>
      </c>
      <c r="R17" s="499">
        <v>0.85399999999999998</v>
      </c>
      <c r="S17" s="499">
        <v>0.95799999999999996</v>
      </c>
      <c r="T17" s="192"/>
      <c r="U17" s="192"/>
      <c r="V17" s="192"/>
      <c r="W17" s="191"/>
      <c r="X17" s="191"/>
      <c r="Y17" s="191"/>
      <c r="Z17" s="193" t="s">
        <v>1089</v>
      </c>
      <c r="AA17" s="145">
        <v>13</v>
      </c>
      <c r="AC17" s="158" t="s">
        <v>737</v>
      </c>
    </row>
    <row r="18" spans="1:29" ht="14.1" customHeight="1">
      <c r="A18" s="145">
        <v>14</v>
      </c>
      <c r="B18" s="186" t="s">
        <v>78</v>
      </c>
      <c r="C18" s="188">
        <v>0.35499999999999998</v>
      </c>
      <c r="D18" s="188">
        <v>0.25900000000000001</v>
      </c>
      <c r="E18" s="188">
        <v>0.249</v>
      </c>
      <c r="F18" s="188">
        <v>0.245</v>
      </c>
      <c r="G18" s="188">
        <v>0.27800000000000002</v>
      </c>
      <c r="H18" s="188">
        <v>0.22800000000000001</v>
      </c>
      <c r="I18" s="188">
        <v>0.216</v>
      </c>
      <c r="J18" s="188">
        <v>0.21099999999999999</v>
      </c>
      <c r="K18" s="188">
        <v>0.27600000000000002</v>
      </c>
      <c r="L18" s="188">
        <v>0.252</v>
      </c>
      <c r="M18" s="188">
        <v>0.36799999999999999</v>
      </c>
      <c r="N18" s="188">
        <v>0.372</v>
      </c>
      <c r="O18" s="474">
        <v>0.252</v>
      </c>
      <c r="P18" s="474">
        <v>0.29599999999999999</v>
      </c>
      <c r="Q18" s="474">
        <v>0.23699999999999999</v>
      </c>
      <c r="R18" s="474">
        <v>0.316</v>
      </c>
      <c r="S18" s="474">
        <v>0.252</v>
      </c>
      <c r="T18" s="188"/>
      <c r="U18" s="188"/>
      <c r="V18" s="188"/>
      <c r="W18" s="187"/>
      <c r="X18" s="187"/>
      <c r="Y18" s="187"/>
      <c r="Z18" s="186" t="s">
        <v>1090</v>
      </c>
      <c r="AA18" s="145">
        <v>14</v>
      </c>
      <c r="AC18" s="17" t="s">
        <v>738</v>
      </c>
    </row>
    <row r="19" spans="1:29" ht="14.1" customHeight="1" thickBot="1">
      <c r="A19" s="145">
        <v>15</v>
      </c>
      <c r="B19" s="190" t="s">
        <v>1091</v>
      </c>
      <c r="C19" s="192">
        <v>0.129</v>
      </c>
      <c r="D19" s="192">
        <v>1.2999999999999999E-2</v>
      </c>
      <c r="E19" s="192">
        <v>7.9000000000000001E-2</v>
      </c>
      <c r="F19" s="192">
        <v>9.6000000000000002E-2</v>
      </c>
      <c r="G19" s="192">
        <v>9.6000000000000002E-2</v>
      </c>
      <c r="H19" s="192">
        <v>5.1999999999999998E-2</v>
      </c>
      <c r="I19" s="192">
        <v>9.7000000000000003E-2</v>
      </c>
      <c r="J19" s="192">
        <v>-4.5999999999999999E-2</v>
      </c>
      <c r="K19" s="192">
        <v>0.154</v>
      </c>
      <c r="L19" s="192">
        <v>3.9E-2</v>
      </c>
      <c r="M19" s="192">
        <v>4.1000000000000002E-2</v>
      </c>
      <c r="N19" s="192">
        <v>0.21099999999999999</v>
      </c>
      <c r="O19" s="499">
        <v>6.7000000000000004E-2</v>
      </c>
      <c r="P19" s="499">
        <v>0.114</v>
      </c>
      <c r="Q19" s="499">
        <v>9.7000000000000003E-2</v>
      </c>
      <c r="R19" s="499">
        <v>0.13400000000000001</v>
      </c>
      <c r="S19" s="499">
        <v>-3.5999999999999997E-2</v>
      </c>
      <c r="T19" s="192"/>
      <c r="U19" s="192"/>
      <c r="V19" s="192"/>
      <c r="W19" s="191"/>
      <c r="X19" s="191"/>
      <c r="Y19" s="191"/>
      <c r="Z19" s="190" t="s">
        <v>1091</v>
      </c>
      <c r="AA19" s="145">
        <v>15</v>
      </c>
      <c r="AC19" s="157" t="s">
        <v>739</v>
      </c>
    </row>
    <row r="20" spans="1:29" ht="14.1" customHeight="1">
      <c r="A20" s="145">
        <v>16</v>
      </c>
      <c r="B20" s="186" t="s">
        <v>1092</v>
      </c>
      <c r="C20" s="188">
        <v>0.05</v>
      </c>
      <c r="D20" s="188">
        <v>5.1999999999999998E-2</v>
      </c>
      <c r="E20" s="188">
        <v>2.5000000000000001E-2</v>
      </c>
      <c r="F20" s="188">
        <v>4.4999999999999998E-2</v>
      </c>
      <c r="G20" s="188">
        <v>6.7000000000000004E-2</v>
      </c>
      <c r="H20" s="188">
        <v>3.7999999999999999E-2</v>
      </c>
      <c r="I20" s="188">
        <v>3.1E-2</v>
      </c>
      <c r="J20" s="188">
        <v>0.14399999999999999</v>
      </c>
      <c r="K20" s="188">
        <v>0.1</v>
      </c>
      <c r="L20" s="188">
        <v>0.126</v>
      </c>
      <c r="M20" s="188">
        <v>9.5000000000000001E-2</v>
      </c>
      <c r="N20" s="188">
        <v>0.11799999999999999</v>
      </c>
      <c r="O20" s="474">
        <v>4.4999999999999998E-2</v>
      </c>
      <c r="P20" s="474">
        <v>5.0999999999999997E-2</v>
      </c>
      <c r="Q20" s="474">
        <v>2.5000000000000001E-2</v>
      </c>
      <c r="R20" s="474">
        <v>5.3999999999999999E-2</v>
      </c>
      <c r="S20" s="474">
        <v>9.5000000000000001E-2</v>
      </c>
      <c r="T20" s="188"/>
      <c r="U20" s="188"/>
      <c r="V20" s="188"/>
      <c r="W20" s="187"/>
      <c r="X20" s="187"/>
      <c r="Y20" s="187"/>
      <c r="Z20" s="186" t="s">
        <v>1092</v>
      </c>
      <c r="AA20" s="145">
        <v>16</v>
      </c>
      <c r="AC20" s="17" t="s">
        <v>709</v>
      </c>
    </row>
    <row r="21" spans="1:29" ht="14.1" customHeight="1">
      <c r="A21" s="145">
        <v>17</v>
      </c>
      <c r="B21" s="186" t="s">
        <v>1093</v>
      </c>
      <c r="C21" s="188">
        <v>2.1999999999999999E-2</v>
      </c>
      <c r="D21" s="188">
        <v>3.2000000000000001E-2</v>
      </c>
      <c r="E21" s="188">
        <v>2.8000000000000001E-2</v>
      </c>
      <c r="F21" s="188">
        <v>4.3999999999999997E-2</v>
      </c>
      <c r="G21" s="188">
        <v>6.6000000000000003E-2</v>
      </c>
      <c r="H21" s="188">
        <v>3.5000000000000003E-2</v>
      </c>
      <c r="I21" s="188">
        <v>2.1999999999999999E-2</v>
      </c>
      <c r="J21" s="188">
        <v>4.8000000000000001E-2</v>
      </c>
      <c r="K21" s="188">
        <v>4.2000000000000003E-2</v>
      </c>
      <c r="L21" s="188">
        <v>0.02</v>
      </c>
      <c r="M21" s="188">
        <v>0</v>
      </c>
      <c r="N21" s="188">
        <v>2.5000000000000001E-2</v>
      </c>
      <c r="O21" s="474">
        <v>4.1000000000000002E-2</v>
      </c>
      <c r="P21" s="474">
        <v>2.5999999999999999E-2</v>
      </c>
      <c r="Q21" s="474">
        <v>1.4E-2</v>
      </c>
      <c r="R21" s="474">
        <v>1.6E-2</v>
      </c>
      <c r="S21" s="474">
        <v>1.9E-2</v>
      </c>
      <c r="T21" s="188"/>
      <c r="U21" s="188"/>
      <c r="V21" s="188"/>
      <c r="W21" s="187"/>
      <c r="X21" s="187"/>
      <c r="Y21" s="187"/>
      <c r="Z21" s="186" t="s">
        <v>1093</v>
      </c>
      <c r="AA21" s="145">
        <v>17</v>
      </c>
      <c r="AC21" s="17" t="s">
        <v>710</v>
      </c>
    </row>
    <row r="22" spans="1:29" ht="14.1" customHeight="1" thickBot="1">
      <c r="A22" s="145">
        <v>18</v>
      </c>
      <c r="B22" s="186" t="s">
        <v>1094</v>
      </c>
      <c r="C22" s="188">
        <v>6.8000000000000005E-2</v>
      </c>
      <c r="D22" s="188">
        <v>3.3000000000000002E-2</v>
      </c>
      <c r="E22" s="188">
        <v>1.9E-2</v>
      </c>
      <c r="F22" s="188">
        <v>2E-3</v>
      </c>
      <c r="G22" s="188">
        <v>8.2000000000000003E-2</v>
      </c>
      <c r="H22" s="188">
        <v>4.1000000000000002E-2</v>
      </c>
      <c r="I22" s="188">
        <v>2.9000000000000001E-2</v>
      </c>
      <c r="J22" s="188">
        <v>8.2000000000000003E-2</v>
      </c>
      <c r="K22" s="188">
        <v>0</v>
      </c>
      <c r="L22" s="188">
        <v>8.5999999999999993E-2</v>
      </c>
      <c r="M22" s="188">
        <v>5.7000000000000002E-2</v>
      </c>
      <c r="N22" s="188">
        <v>0</v>
      </c>
      <c r="O22" s="474">
        <v>3.5000000000000003E-2</v>
      </c>
      <c r="P22" s="474">
        <v>3.5000000000000003E-2</v>
      </c>
      <c r="Q22" s="474">
        <v>7.9000000000000001E-2</v>
      </c>
      <c r="R22" s="474">
        <v>9.4E-2</v>
      </c>
      <c r="S22" s="474">
        <v>0.04</v>
      </c>
      <c r="T22" s="188"/>
      <c r="U22" s="188"/>
      <c r="V22" s="188"/>
      <c r="W22" s="187"/>
      <c r="X22" s="187"/>
      <c r="Y22" s="187"/>
      <c r="Z22" s="186" t="s">
        <v>1094</v>
      </c>
      <c r="AA22" s="145">
        <v>18</v>
      </c>
      <c r="AC22" s="17" t="s">
        <v>711</v>
      </c>
    </row>
    <row r="23" spans="1:29" ht="14.1" customHeight="1" thickBot="1">
      <c r="A23" s="145">
        <v>19</v>
      </c>
      <c r="B23" s="196" t="s">
        <v>1095</v>
      </c>
      <c r="C23" s="197">
        <v>0.26900000000000002</v>
      </c>
      <c r="D23" s="197">
        <v>0.12</v>
      </c>
      <c r="E23" s="197">
        <v>0.152</v>
      </c>
      <c r="F23" s="197">
        <v>0.188</v>
      </c>
      <c r="G23" s="197">
        <v>0.312</v>
      </c>
      <c r="H23" s="197">
        <v>0.16600000000000001</v>
      </c>
      <c r="I23" s="197">
        <v>0.18</v>
      </c>
      <c r="J23" s="197">
        <v>0.20200000000000001</v>
      </c>
      <c r="K23" s="197">
        <v>0.29599999999999999</v>
      </c>
      <c r="L23" s="197">
        <v>0.25900000000000001</v>
      </c>
      <c r="M23" s="197">
        <v>0.193</v>
      </c>
      <c r="N23" s="197">
        <v>0.35299999999999998</v>
      </c>
      <c r="O23" s="500">
        <v>0.188</v>
      </c>
      <c r="P23" s="500">
        <v>0.22</v>
      </c>
      <c r="Q23" s="500">
        <v>0.214</v>
      </c>
      <c r="R23" s="500">
        <v>0.28799999999999998</v>
      </c>
      <c r="S23" s="500">
        <v>8.8999999999999996E-2</v>
      </c>
      <c r="T23" s="197"/>
      <c r="U23" s="197"/>
      <c r="V23" s="197"/>
      <c r="W23" s="181"/>
      <c r="X23" s="181"/>
      <c r="Y23" s="181"/>
      <c r="Z23" s="196" t="s">
        <v>1095</v>
      </c>
      <c r="AA23" s="145">
        <v>19</v>
      </c>
      <c r="AC23" s="159" t="s">
        <v>712</v>
      </c>
    </row>
    <row r="24" spans="1:29" ht="14.1" customHeight="1" thickBot="1">
      <c r="A24" s="145">
        <v>20</v>
      </c>
      <c r="B24" s="196" t="s">
        <v>1096</v>
      </c>
      <c r="C24" s="188">
        <v>1.9E-2</v>
      </c>
      <c r="D24" s="188">
        <v>0.104</v>
      </c>
      <c r="E24" s="188">
        <v>8.5000000000000006E-2</v>
      </c>
      <c r="F24" s="188">
        <v>9.8000000000000004E-2</v>
      </c>
      <c r="G24" s="188">
        <v>0.23100000000000001</v>
      </c>
      <c r="H24" s="188">
        <v>0.04</v>
      </c>
      <c r="I24" s="188">
        <v>3.9E-2</v>
      </c>
      <c r="J24" s="188">
        <v>0.15</v>
      </c>
      <c r="K24" s="188">
        <v>0.14000000000000001</v>
      </c>
      <c r="L24" s="188">
        <v>0.17299999999999999</v>
      </c>
      <c r="M24" s="188">
        <v>6.6000000000000003E-2</v>
      </c>
      <c r="N24" s="188">
        <v>3.4000000000000002E-2</v>
      </c>
      <c r="O24" s="474">
        <v>0.112</v>
      </c>
      <c r="P24" s="474">
        <v>7.9000000000000001E-2</v>
      </c>
      <c r="Q24" s="474">
        <v>8.5000000000000006E-2</v>
      </c>
      <c r="R24" s="474">
        <v>0.16900000000000001</v>
      </c>
      <c r="S24" s="474">
        <v>0.153</v>
      </c>
      <c r="T24" s="188"/>
      <c r="U24" s="188"/>
      <c r="V24" s="188"/>
      <c r="W24" s="187"/>
      <c r="X24" s="187"/>
      <c r="Y24" s="187"/>
      <c r="Z24" s="190" t="s">
        <v>1096</v>
      </c>
      <c r="AA24" s="145">
        <v>20</v>
      </c>
      <c r="AC24" s="17" t="s">
        <v>713</v>
      </c>
    </row>
    <row r="25" spans="1:29" ht="14.1" customHeight="1">
      <c r="A25" s="145">
        <v>21</v>
      </c>
      <c r="B25" s="186" t="s">
        <v>1097</v>
      </c>
      <c r="C25" s="188">
        <v>0</v>
      </c>
      <c r="D25" s="188">
        <v>1.3839999999999999</v>
      </c>
      <c r="E25" s="188">
        <v>0.48199999999999998</v>
      </c>
      <c r="F25" s="188">
        <v>0.28699999999999998</v>
      </c>
      <c r="G25" s="188">
        <v>0.32800000000000001</v>
      </c>
      <c r="H25" s="188">
        <v>1.7000000000000001E-2</v>
      </c>
      <c r="I25" s="188">
        <v>1.1259999999999999</v>
      </c>
      <c r="J25" s="188">
        <v>1.1160000000000001</v>
      </c>
      <c r="K25" s="188">
        <v>0.39900000000000002</v>
      </c>
      <c r="L25" s="188">
        <v>1.056</v>
      </c>
      <c r="M25" s="188">
        <v>0.34599999999999997</v>
      </c>
      <c r="N25" s="188">
        <v>5.3999999999999999E-2</v>
      </c>
      <c r="O25" s="474">
        <v>0.5</v>
      </c>
      <c r="P25" s="474">
        <v>0.47099999999999997</v>
      </c>
      <c r="Q25" s="474">
        <v>0.38800000000000001</v>
      </c>
      <c r="R25" s="474">
        <v>0.503</v>
      </c>
      <c r="S25" s="474">
        <v>0.745</v>
      </c>
      <c r="T25" s="188"/>
      <c r="U25" s="188"/>
      <c r="V25" s="188"/>
      <c r="W25" s="187"/>
      <c r="X25" s="187"/>
      <c r="Y25" s="187"/>
      <c r="Z25" s="186" t="s">
        <v>1097</v>
      </c>
      <c r="AA25" s="145">
        <v>21</v>
      </c>
      <c r="AC25" s="17" t="s">
        <v>714</v>
      </c>
    </row>
    <row r="26" spans="1:29" ht="14.1" customHeight="1" thickBot="1">
      <c r="A26" s="145">
        <v>22</v>
      </c>
      <c r="B26" s="190" t="s">
        <v>1098</v>
      </c>
      <c r="C26" s="199">
        <v>0</v>
      </c>
      <c r="D26" s="199">
        <v>1.385</v>
      </c>
      <c r="E26" s="199">
        <v>0.48199999999999998</v>
      </c>
      <c r="F26" s="199">
        <v>0.28699999999999998</v>
      </c>
      <c r="G26" s="199">
        <v>0.32800000000000001</v>
      </c>
      <c r="H26" s="199">
        <v>1.7000000000000001E-2</v>
      </c>
      <c r="I26" s="199">
        <v>1.131</v>
      </c>
      <c r="J26" s="199">
        <v>1.1160000000000001</v>
      </c>
      <c r="K26" s="199">
        <v>0.39900000000000002</v>
      </c>
      <c r="L26" s="199">
        <v>1.056</v>
      </c>
      <c r="M26" s="199">
        <v>0.376</v>
      </c>
      <c r="N26" s="199">
        <v>5.3999999999999999E-2</v>
      </c>
      <c r="O26" s="501">
        <v>0.5</v>
      </c>
      <c r="P26" s="501">
        <v>0.47299999999999998</v>
      </c>
      <c r="Q26" s="501">
        <v>0.39400000000000002</v>
      </c>
      <c r="R26" s="501">
        <v>0.52700000000000002</v>
      </c>
      <c r="S26" s="501">
        <v>0.745</v>
      </c>
      <c r="T26" s="199"/>
      <c r="U26" s="199"/>
      <c r="V26" s="199"/>
      <c r="W26" s="198"/>
      <c r="X26" s="198"/>
      <c r="Y26" s="198"/>
      <c r="Z26" s="190" t="s">
        <v>1098</v>
      </c>
      <c r="AA26" s="145">
        <v>22</v>
      </c>
      <c r="AC26" s="157" t="s">
        <v>715</v>
      </c>
    </row>
    <row r="27" spans="1:29" ht="14.1" customHeight="1" thickBot="1">
      <c r="A27" s="145">
        <v>23</v>
      </c>
      <c r="B27" s="193" t="s">
        <v>1099</v>
      </c>
      <c r="C27" s="197">
        <v>0.28699999999999998</v>
      </c>
      <c r="D27" s="197">
        <v>1.609</v>
      </c>
      <c r="E27" s="197">
        <v>0.72599999999999998</v>
      </c>
      <c r="F27" s="197">
        <v>0.57299999999999995</v>
      </c>
      <c r="G27" s="197">
        <v>0.89300000000000002</v>
      </c>
      <c r="H27" s="197">
        <v>0.222</v>
      </c>
      <c r="I27" s="197">
        <v>1.3620000000000001</v>
      </c>
      <c r="J27" s="197">
        <v>1.518</v>
      </c>
      <c r="K27" s="197">
        <v>0.83499999999999996</v>
      </c>
      <c r="L27" s="197">
        <v>1.488</v>
      </c>
      <c r="M27" s="197">
        <v>0.63500000000000001</v>
      </c>
      <c r="N27" s="197">
        <v>0.441</v>
      </c>
      <c r="O27" s="500">
        <v>0.80500000000000005</v>
      </c>
      <c r="P27" s="500">
        <v>0.80800000000000005</v>
      </c>
      <c r="Q27" s="500">
        <v>0.70899999999999996</v>
      </c>
      <c r="R27" s="500">
        <v>0.69899999999999995</v>
      </c>
      <c r="S27" s="500">
        <v>1.077</v>
      </c>
      <c r="T27" s="197"/>
      <c r="U27" s="197"/>
      <c r="V27" s="197"/>
      <c r="W27" s="181"/>
      <c r="X27" s="181"/>
      <c r="Y27" s="181"/>
      <c r="Z27" s="193" t="s">
        <v>1099</v>
      </c>
      <c r="AA27" s="145">
        <v>23</v>
      </c>
      <c r="AC27" s="158" t="s">
        <v>716</v>
      </c>
    </row>
    <row r="28" spans="1:29" ht="14.1" customHeight="1">
      <c r="A28" s="145">
        <v>24</v>
      </c>
      <c r="B28" s="186" t="s">
        <v>84</v>
      </c>
      <c r="C28" s="188">
        <v>0.253</v>
      </c>
      <c r="D28" s="188">
        <v>0.26800000000000002</v>
      </c>
      <c r="E28" s="188">
        <v>0.28899999999999998</v>
      </c>
      <c r="F28" s="188">
        <v>0.377</v>
      </c>
      <c r="G28" s="188">
        <v>0.35299999999999998</v>
      </c>
      <c r="H28" s="188">
        <v>0.27400000000000002</v>
      </c>
      <c r="I28" s="188">
        <v>0.22700000000000001</v>
      </c>
      <c r="J28" s="188">
        <v>0.35499999999999998</v>
      </c>
      <c r="K28" s="188">
        <v>0.185</v>
      </c>
      <c r="L28" s="188">
        <v>0.29899999999999999</v>
      </c>
      <c r="M28" s="188">
        <v>0.65400000000000003</v>
      </c>
      <c r="N28" s="188">
        <v>0.222</v>
      </c>
      <c r="O28" s="474">
        <v>0.312</v>
      </c>
      <c r="P28" s="474">
        <v>0.30399999999999999</v>
      </c>
      <c r="Q28" s="474">
        <v>0.29099999999999998</v>
      </c>
      <c r="R28" s="474">
        <v>0.35199999999999998</v>
      </c>
      <c r="S28" s="474">
        <v>0.35</v>
      </c>
      <c r="T28" s="188"/>
      <c r="U28" s="188"/>
      <c r="V28" s="188"/>
      <c r="W28" s="187"/>
      <c r="X28" s="187"/>
      <c r="Y28" s="187"/>
      <c r="Z28" s="186" t="s">
        <v>84</v>
      </c>
      <c r="AA28" s="145">
        <v>24</v>
      </c>
      <c r="AC28" s="17" t="s">
        <v>717</v>
      </c>
    </row>
    <row r="29" spans="1:29" ht="14.1" customHeight="1">
      <c r="A29" s="145">
        <v>25</v>
      </c>
      <c r="B29" s="186" t="s">
        <v>85</v>
      </c>
      <c r="C29" s="188">
        <v>8.9999999999999993E-3</v>
      </c>
      <c r="D29" s="188">
        <v>4.2000000000000003E-2</v>
      </c>
      <c r="E29" s="188">
        <v>7.0000000000000007E-2</v>
      </c>
      <c r="F29" s="188">
        <v>-1.7999999999999999E-2</v>
      </c>
      <c r="G29" s="188">
        <v>-3.3000000000000002E-2</v>
      </c>
      <c r="H29" s="188">
        <v>6.3E-2</v>
      </c>
      <c r="I29" s="188">
        <v>8.5999999999999993E-2</v>
      </c>
      <c r="J29" s="188">
        <v>6.0999999999999999E-2</v>
      </c>
      <c r="K29" s="188">
        <v>0.14199999999999999</v>
      </c>
      <c r="L29" s="188">
        <v>5.3999999999999999E-2</v>
      </c>
      <c r="M29" s="188">
        <v>7.6999999999999999E-2</v>
      </c>
      <c r="N29" s="188">
        <v>6.3E-2</v>
      </c>
      <c r="O29" s="474">
        <v>2.5000000000000001E-2</v>
      </c>
      <c r="P29" s="474">
        <v>6.9000000000000006E-2</v>
      </c>
      <c r="Q29" s="474">
        <v>3.5999999999999997E-2</v>
      </c>
      <c r="R29" s="474">
        <v>9.4E-2</v>
      </c>
      <c r="S29" s="474">
        <v>6.8000000000000005E-2</v>
      </c>
      <c r="T29" s="188"/>
      <c r="U29" s="188"/>
      <c r="V29" s="188"/>
      <c r="W29" s="187"/>
      <c r="X29" s="187"/>
      <c r="Y29" s="187"/>
      <c r="Z29" s="186" t="s">
        <v>85</v>
      </c>
      <c r="AA29" s="145">
        <v>25</v>
      </c>
      <c r="AC29" s="17" t="s">
        <v>120</v>
      </c>
    </row>
    <row r="30" spans="1:29" ht="14.1" customHeight="1" thickBot="1">
      <c r="A30" s="145">
        <v>26</v>
      </c>
      <c r="B30" s="200" t="s">
        <v>86</v>
      </c>
      <c r="C30" s="199">
        <v>0.26200000000000001</v>
      </c>
      <c r="D30" s="199">
        <v>0.31</v>
      </c>
      <c r="E30" s="199">
        <v>0.35899999999999999</v>
      </c>
      <c r="F30" s="199">
        <v>0.35899999999999999</v>
      </c>
      <c r="G30" s="199">
        <v>0.32</v>
      </c>
      <c r="H30" s="199">
        <v>0.33700000000000002</v>
      </c>
      <c r="I30" s="199">
        <v>0.313</v>
      </c>
      <c r="J30" s="199">
        <v>0.41699999999999998</v>
      </c>
      <c r="K30" s="199">
        <v>0.32800000000000001</v>
      </c>
      <c r="L30" s="199">
        <v>0.35399999999999998</v>
      </c>
      <c r="M30" s="199">
        <v>0.73099999999999998</v>
      </c>
      <c r="N30" s="199">
        <v>0.28499999999999998</v>
      </c>
      <c r="O30" s="501">
        <v>0.33700000000000002</v>
      </c>
      <c r="P30" s="501">
        <v>0.373</v>
      </c>
      <c r="Q30" s="501">
        <v>0.32600000000000001</v>
      </c>
      <c r="R30" s="501">
        <v>0.44600000000000001</v>
      </c>
      <c r="S30" s="501">
        <v>0.41699999999999998</v>
      </c>
      <c r="T30" s="199"/>
      <c r="U30" s="199"/>
      <c r="V30" s="199"/>
      <c r="W30" s="198"/>
      <c r="X30" s="198"/>
      <c r="Y30" s="198"/>
      <c r="Z30" s="200" t="s">
        <v>86</v>
      </c>
      <c r="AA30" s="145">
        <v>26</v>
      </c>
      <c r="AC30" s="160" t="s">
        <v>121</v>
      </c>
    </row>
    <row r="31" spans="1:29" ht="14.1" customHeight="1">
      <c r="A31" s="145">
        <v>27</v>
      </c>
      <c r="B31" s="186" t="s">
        <v>87</v>
      </c>
      <c r="C31" s="188">
        <v>5.0000000000000001E-3</v>
      </c>
      <c r="D31" s="188">
        <v>2E-3</v>
      </c>
      <c r="E31" s="188">
        <v>4.0000000000000001E-3</v>
      </c>
      <c r="F31" s="188">
        <v>7.0000000000000001E-3</v>
      </c>
      <c r="G31" s="188">
        <v>1.0999999999999999E-2</v>
      </c>
      <c r="H31" s="188">
        <v>1E-3</v>
      </c>
      <c r="I31" s="188">
        <v>3.0000000000000001E-3</v>
      </c>
      <c r="J31" s="188">
        <v>1E-3</v>
      </c>
      <c r="K31" s="188">
        <v>7.0000000000000001E-3</v>
      </c>
      <c r="L31" s="188">
        <v>4.0000000000000001E-3</v>
      </c>
      <c r="M31" s="188">
        <v>0</v>
      </c>
      <c r="N31" s="188">
        <v>1.7999999999999999E-2</v>
      </c>
      <c r="O31" s="474">
        <v>5.0000000000000001E-3</v>
      </c>
      <c r="P31" s="474">
        <v>7.0000000000000001E-3</v>
      </c>
      <c r="Q31" s="474">
        <v>2E-3</v>
      </c>
      <c r="R31" s="474">
        <v>4.0000000000000001E-3</v>
      </c>
      <c r="S31" s="474">
        <v>7.0000000000000001E-3</v>
      </c>
      <c r="T31" s="188"/>
      <c r="U31" s="188"/>
      <c r="V31" s="188"/>
      <c r="W31" s="187"/>
      <c r="X31" s="187"/>
      <c r="Y31" s="187"/>
      <c r="Z31" s="186" t="s">
        <v>87</v>
      </c>
      <c r="AA31" s="145">
        <v>27</v>
      </c>
      <c r="AC31" s="17" t="s">
        <v>122</v>
      </c>
    </row>
    <row r="32" spans="1:29" ht="14.1" customHeight="1">
      <c r="A32" s="145">
        <v>28</v>
      </c>
      <c r="B32" s="186" t="s">
        <v>88</v>
      </c>
      <c r="C32" s="188">
        <v>0</v>
      </c>
      <c r="D32" s="188">
        <v>4.0000000000000001E-3</v>
      </c>
      <c r="E32" s="188">
        <v>4.0000000000000001E-3</v>
      </c>
      <c r="F32" s="188">
        <v>4.0000000000000001E-3</v>
      </c>
      <c r="G32" s="188">
        <v>0</v>
      </c>
      <c r="H32" s="188">
        <v>1E-3</v>
      </c>
      <c r="I32" s="188">
        <v>0</v>
      </c>
      <c r="J32" s="188">
        <v>1.4E-2</v>
      </c>
      <c r="K32" s="188">
        <v>0</v>
      </c>
      <c r="L32" s="188">
        <v>1E-3</v>
      </c>
      <c r="M32" s="188">
        <v>0</v>
      </c>
      <c r="N32" s="188">
        <v>0</v>
      </c>
      <c r="O32" s="474">
        <v>3.0000000000000001E-3</v>
      </c>
      <c r="P32" s="474">
        <v>3.0000000000000001E-3</v>
      </c>
      <c r="Q32" s="474">
        <v>1E-3</v>
      </c>
      <c r="R32" s="474">
        <v>2E-3</v>
      </c>
      <c r="S32" s="474">
        <v>4.0000000000000001E-3</v>
      </c>
      <c r="T32" s="188"/>
      <c r="U32" s="188"/>
      <c r="V32" s="188"/>
      <c r="W32" s="187"/>
      <c r="X32" s="187"/>
      <c r="Y32" s="187"/>
      <c r="Z32" s="186" t="s">
        <v>88</v>
      </c>
      <c r="AA32" s="145">
        <v>28</v>
      </c>
      <c r="AC32" s="17" t="s">
        <v>123</v>
      </c>
    </row>
    <row r="33" spans="1:31" ht="14.1" customHeight="1">
      <c r="A33" s="145">
        <v>29</v>
      </c>
      <c r="B33" s="186" t="s">
        <v>89</v>
      </c>
      <c r="C33" s="188">
        <v>0.01</v>
      </c>
      <c r="D33" s="188">
        <v>6.0000000000000001E-3</v>
      </c>
      <c r="E33" s="188">
        <v>5.0000000000000001E-3</v>
      </c>
      <c r="F33" s="188">
        <v>6.0000000000000001E-3</v>
      </c>
      <c r="G33" s="188">
        <v>7.0000000000000001E-3</v>
      </c>
      <c r="H33" s="188">
        <v>1E-3</v>
      </c>
      <c r="I33" s="188">
        <v>1.4E-2</v>
      </c>
      <c r="J33" s="188">
        <v>6.0000000000000001E-3</v>
      </c>
      <c r="K33" s="188">
        <v>2.1000000000000001E-2</v>
      </c>
      <c r="L33" s="188">
        <v>8.0000000000000002E-3</v>
      </c>
      <c r="M33" s="188">
        <v>8.0000000000000002E-3</v>
      </c>
      <c r="N33" s="188">
        <v>0</v>
      </c>
      <c r="O33" s="474">
        <v>5.0000000000000001E-3</v>
      </c>
      <c r="P33" s="474">
        <v>5.0000000000000001E-3</v>
      </c>
      <c r="Q33" s="474">
        <v>8.9999999999999993E-3</v>
      </c>
      <c r="R33" s="474">
        <v>8.9999999999999993E-3</v>
      </c>
      <c r="S33" s="474">
        <v>1.2999999999999999E-2</v>
      </c>
      <c r="T33" s="188"/>
      <c r="U33" s="188"/>
      <c r="V33" s="188"/>
      <c r="W33" s="187"/>
      <c r="X33" s="187"/>
      <c r="Y33" s="187"/>
      <c r="Z33" s="186" t="s">
        <v>89</v>
      </c>
      <c r="AA33" s="145">
        <v>29</v>
      </c>
      <c r="AC33" s="17" t="s">
        <v>124</v>
      </c>
    </row>
    <row r="34" spans="1:31" ht="14.1" customHeight="1">
      <c r="A34" s="145">
        <v>30</v>
      </c>
      <c r="B34" s="186" t="s">
        <v>90</v>
      </c>
      <c r="C34" s="188">
        <v>7.0000000000000001E-3</v>
      </c>
      <c r="D34" s="188">
        <v>1.2999999999999999E-2</v>
      </c>
      <c r="E34" s="188">
        <v>7.0000000000000001E-3</v>
      </c>
      <c r="F34" s="188">
        <v>0</v>
      </c>
      <c r="G34" s="188">
        <v>1.0999999999999999E-2</v>
      </c>
      <c r="H34" s="188">
        <v>1.0999999999999999E-2</v>
      </c>
      <c r="I34" s="188">
        <v>0</v>
      </c>
      <c r="J34" s="188">
        <v>8.9999999999999993E-3</v>
      </c>
      <c r="K34" s="188">
        <v>6.0000000000000001E-3</v>
      </c>
      <c r="L34" s="188">
        <v>8.9999999999999993E-3</v>
      </c>
      <c r="M34" s="188">
        <v>1.7000000000000001E-2</v>
      </c>
      <c r="N34" s="188">
        <v>0</v>
      </c>
      <c r="O34" s="474">
        <v>1.0999999999999999E-2</v>
      </c>
      <c r="P34" s="474">
        <v>8.9999999999999993E-3</v>
      </c>
      <c r="Q34" s="474">
        <v>0.01</v>
      </c>
      <c r="R34" s="474">
        <v>0.01</v>
      </c>
      <c r="S34" s="474">
        <v>1.4E-2</v>
      </c>
      <c r="T34" s="188"/>
      <c r="U34" s="188"/>
      <c r="V34" s="188"/>
      <c r="W34" s="187"/>
      <c r="X34" s="187"/>
      <c r="Y34" s="187"/>
      <c r="Z34" s="186" t="s">
        <v>90</v>
      </c>
      <c r="AA34" s="145">
        <v>30</v>
      </c>
      <c r="AC34" s="17" t="s">
        <v>125</v>
      </c>
    </row>
    <row r="35" spans="1:31" ht="14.1" customHeight="1">
      <c r="A35" s="145">
        <v>31</v>
      </c>
      <c r="B35" s="186" t="s">
        <v>91</v>
      </c>
      <c r="C35" s="188">
        <v>1.2999999999999999E-2</v>
      </c>
      <c r="D35" s="188">
        <v>2.1999999999999999E-2</v>
      </c>
      <c r="E35" s="188">
        <v>1.4999999999999999E-2</v>
      </c>
      <c r="F35" s="188">
        <v>0</v>
      </c>
      <c r="G35" s="188">
        <v>2.7E-2</v>
      </c>
      <c r="H35" s="188">
        <v>1.6E-2</v>
      </c>
      <c r="I35" s="188">
        <v>1.7000000000000001E-2</v>
      </c>
      <c r="J35" s="188">
        <v>3.5999999999999997E-2</v>
      </c>
      <c r="K35" s="188">
        <v>1.7000000000000001E-2</v>
      </c>
      <c r="L35" s="188">
        <v>3.2000000000000001E-2</v>
      </c>
      <c r="M35" s="188">
        <v>2.1999999999999999E-2</v>
      </c>
      <c r="N35" s="188">
        <v>2.5000000000000001E-2</v>
      </c>
      <c r="O35" s="474">
        <v>0.02</v>
      </c>
      <c r="P35" s="474">
        <v>0.02</v>
      </c>
      <c r="Q35" s="474">
        <v>1.6E-2</v>
      </c>
      <c r="R35" s="474">
        <v>1.9E-2</v>
      </c>
      <c r="S35" s="474">
        <v>1.4999999999999999E-2</v>
      </c>
      <c r="T35" s="188"/>
      <c r="U35" s="188"/>
      <c r="V35" s="188"/>
      <c r="W35" s="187"/>
      <c r="X35" s="187"/>
      <c r="Y35" s="187"/>
      <c r="Z35" s="186" t="s">
        <v>91</v>
      </c>
      <c r="AA35" s="145">
        <v>31</v>
      </c>
      <c r="AC35" s="17" t="s">
        <v>667</v>
      </c>
    </row>
    <row r="36" spans="1:31" ht="14.1" customHeight="1">
      <c r="A36" s="145">
        <v>32</v>
      </c>
      <c r="B36" s="186" t="s">
        <v>92</v>
      </c>
      <c r="C36" s="188">
        <v>0</v>
      </c>
      <c r="D36" s="188">
        <v>0</v>
      </c>
      <c r="E36" s="188">
        <v>0</v>
      </c>
      <c r="F36" s="188">
        <v>0</v>
      </c>
      <c r="G36" s="188">
        <v>5.0000000000000001E-3</v>
      </c>
      <c r="H36" s="188">
        <v>0</v>
      </c>
      <c r="I36" s="188">
        <v>0</v>
      </c>
      <c r="J36" s="188">
        <v>0</v>
      </c>
      <c r="K36" s="188">
        <v>1E-3</v>
      </c>
      <c r="L36" s="188">
        <v>1E-3</v>
      </c>
      <c r="M36" s="188">
        <v>0</v>
      </c>
      <c r="N36" s="188">
        <v>0</v>
      </c>
      <c r="O36" s="474">
        <v>5.0000000000000001E-3</v>
      </c>
      <c r="P36" s="474">
        <v>1E-3</v>
      </c>
      <c r="Q36" s="474" t="s">
        <v>1860</v>
      </c>
      <c r="R36" s="474">
        <v>2E-3</v>
      </c>
      <c r="S36" s="474">
        <v>3.0000000000000001E-3</v>
      </c>
      <c r="T36" s="188"/>
      <c r="U36" s="188"/>
      <c r="V36" s="188"/>
      <c r="W36" s="187"/>
      <c r="X36" s="187"/>
      <c r="Y36" s="187"/>
      <c r="Z36" s="186" t="s">
        <v>92</v>
      </c>
      <c r="AA36" s="145">
        <v>32</v>
      </c>
      <c r="AC36" s="17" t="s">
        <v>668</v>
      </c>
    </row>
    <row r="37" spans="1:31" ht="14.1" customHeight="1">
      <c r="A37" s="145">
        <v>33</v>
      </c>
      <c r="B37" s="186" t="s">
        <v>93</v>
      </c>
      <c r="C37" s="188">
        <v>1.4E-2</v>
      </c>
      <c r="D37" s="188">
        <v>4.5999999999999999E-2</v>
      </c>
      <c r="E37" s="188">
        <v>1.4E-2</v>
      </c>
      <c r="F37" s="188">
        <v>0.01</v>
      </c>
      <c r="G37" s="188">
        <v>1.6E-2</v>
      </c>
      <c r="H37" s="188">
        <v>2.1000000000000001E-2</v>
      </c>
      <c r="I37" s="188">
        <v>0</v>
      </c>
      <c r="J37" s="188">
        <v>3.2000000000000001E-2</v>
      </c>
      <c r="K37" s="188">
        <v>1.0999999999999999E-2</v>
      </c>
      <c r="L37" s="188">
        <v>1.9E-2</v>
      </c>
      <c r="M37" s="188">
        <v>0.03</v>
      </c>
      <c r="N37" s="188">
        <v>1.7000000000000001E-2</v>
      </c>
      <c r="O37" s="474">
        <v>2.1000000000000001E-2</v>
      </c>
      <c r="P37" s="474">
        <v>3.5999999999999997E-2</v>
      </c>
      <c r="Q37" s="474">
        <v>1.2E-2</v>
      </c>
      <c r="R37" s="474">
        <v>1.0999999999999999E-2</v>
      </c>
      <c r="S37" s="474">
        <v>1.7000000000000001E-2</v>
      </c>
      <c r="T37" s="188"/>
      <c r="U37" s="188"/>
      <c r="V37" s="188"/>
      <c r="W37" s="187"/>
      <c r="X37" s="187"/>
      <c r="Y37" s="187"/>
      <c r="Z37" s="186" t="s">
        <v>93</v>
      </c>
      <c r="AA37" s="145">
        <v>33</v>
      </c>
      <c r="AC37" s="17" t="s">
        <v>669</v>
      </c>
    </row>
    <row r="38" spans="1:31" ht="14.1" customHeight="1">
      <c r="A38" s="145">
        <v>34</v>
      </c>
      <c r="B38" s="201" t="s">
        <v>94</v>
      </c>
      <c r="C38" s="203">
        <v>0.13100000000000001</v>
      </c>
      <c r="D38" s="203">
        <v>0.16800000000000001</v>
      </c>
      <c r="E38" s="203">
        <v>0.129</v>
      </c>
      <c r="F38" s="203">
        <v>6.7000000000000004E-2</v>
      </c>
      <c r="G38" s="203">
        <v>0.14599999999999999</v>
      </c>
      <c r="H38" s="203">
        <v>0.115</v>
      </c>
      <c r="I38" s="203">
        <v>9.7000000000000003E-2</v>
      </c>
      <c r="J38" s="203">
        <v>0.22900000000000001</v>
      </c>
      <c r="K38" s="203">
        <v>0.16400000000000001</v>
      </c>
      <c r="L38" s="203">
        <v>0.21099999999999999</v>
      </c>
      <c r="M38" s="203">
        <v>0.14699999999999999</v>
      </c>
      <c r="N38" s="203">
        <v>0.106</v>
      </c>
      <c r="O38" s="502">
        <v>0.125</v>
      </c>
      <c r="P38" s="502">
        <v>0.16600000000000001</v>
      </c>
      <c r="Q38" s="502">
        <v>9.5000000000000001E-2</v>
      </c>
      <c r="R38" s="502">
        <v>0.128</v>
      </c>
      <c r="S38" s="502">
        <v>0.157</v>
      </c>
      <c r="T38" s="203"/>
      <c r="U38" s="203"/>
      <c r="V38" s="203"/>
      <c r="W38" s="202"/>
      <c r="X38" s="202"/>
      <c r="Y38" s="202"/>
      <c r="Z38" s="201" t="s">
        <v>94</v>
      </c>
      <c r="AA38" s="145">
        <v>34</v>
      </c>
      <c r="AC38" s="161" t="s">
        <v>670</v>
      </c>
    </row>
    <row r="39" spans="1:31" ht="14.1" customHeight="1" thickBot="1">
      <c r="A39" s="151">
        <v>35</v>
      </c>
      <c r="B39" s="456" t="s">
        <v>95</v>
      </c>
      <c r="C39" s="195">
        <v>1.611</v>
      </c>
      <c r="D39" s="195">
        <v>2.9180000000000001</v>
      </c>
      <c r="E39" s="195">
        <v>1.871</v>
      </c>
      <c r="F39" s="195">
        <v>1.7130000000000001</v>
      </c>
      <c r="G39" s="195">
        <v>2.1890000000000001</v>
      </c>
      <c r="H39" s="195">
        <v>1.45</v>
      </c>
      <c r="I39" s="195">
        <v>2.3839999999999999</v>
      </c>
      <c r="J39" s="195">
        <v>3.4790000000000001</v>
      </c>
      <c r="K39" s="195">
        <v>2.1560000000000001</v>
      </c>
      <c r="L39" s="195">
        <v>2.835</v>
      </c>
      <c r="M39" s="195">
        <v>2.4830000000000001</v>
      </c>
      <c r="N39" s="195">
        <v>1.917</v>
      </c>
      <c r="O39" s="496">
        <v>2.028</v>
      </c>
      <c r="P39" s="496">
        <v>2.1989999999999998</v>
      </c>
      <c r="Q39" s="496">
        <v>1.7330000000000001</v>
      </c>
      <c r="R39" s="496">
        <v>2.1269999999999998</v>
      </c>
      <c r="S39" s="496">
        <v>2.6080000000000001</v>
      </c>
      <c r="T39" s="195"/>
      <c r="U39" s="195"/>
      <c r="V39" s="195"/>
      <c r="W39" s="194"/>
      <c r="X39" s="194"/>
      <c r="Y39" s="194"/>
      <c r="Z39" s="456" t="s">
        <v>95</v>
      </c>
      <c r="AA39" s="151">
        <v>35</v>
      </c>
      <c r="AC39" s="457" t="s">
        <v>671</v>
      </c>
    </row>
    <row r="40" spans="1:31" s="440" customFormat="1" ht="14.1" customHeight="1" thickBot="1">
      <c r="A40" s="435">
        <v>36</v>
      </c>
      <c r="B40" s="459" t="s">
        <v>1856</v>
      </c>
      <c r="C40" s="448">
        <v>0.309</v>
      </c>
      <c r="D40" s="448">
        <v>0.27100000000000002</v>
      </c>
      <c r="E40" s="448">
        <v>0.154</v>
      </c>
      <c r="F40" s="448">
        <v>0.14000000000000001</v>
      </c>
      <c r="G40" s="448">
        <v>0.13100000000000001</v>
      </c>
      <c r="H40" s="448">
        <v>0.122</v>
      </c>
      <c r="I40" s="448">
        <v>4.5999999999999999E-2</v>
      </c>
      <c r="J40" s="448">
        <v>1.7999999999999999E-2</v>
      </c>
      <c r="K40" s="448">
        <v>6.0000000000000001E-3</v>
      </c>
      <c r="L40" s="448">
        <v>-1.4E-2</v>
      </c>
      <c r="M40" s="448">
        <v>-0.03</v>
      </c>
      <c r="N40" s="448">
        <v>-7.5999999999999998E-2</v>
      </c>
      <c r="O40" s="487">
        <v>0.16400000000000001</v>
      </c>
      <c r="P40" s="487">
        <v>0.20799999999999999</v>
      </c>
      <c r="Q40" s="487">
        <v>8.5999999999999993E-2</v>
      </c>
      <c r="R40" s="487">
        <v>0.108</v>
      </c>
      <c r="S40" s="487">
        <v>0.13900000000000001</v>
      </c>
      <c r="T40" s="448"/>
      <c r="U40" s="448"/>
      <c r="V40" s="448"/>
      <c r="W40" s="439"/>
      <c r="X40" s="439"/>
      <c r="Y40" s="439"/>
      <c r="Z40" s="459" t="s">
        <v>1856</v>
      </c>
      <c r="AA40" s="435">
        <v>36</v>
      </c>
      <c r="AC40" s="458" t="s">
        <v>672</v>
      </c>
    </row>
    <row r="41" spans="1:31" ht="14.1" customHeight="1" thickBot="1">
      <c r="A41" s="147">
        <v>37</v>
      </c>
      <c r="B41" s="186" t="s">
        <v>96</v>
      </c>
      <c r="C41" s="188">
        <v>0</v>
      </c>
      <c r="D41" s="188">
        <v>6.3E-2</v>
      </c>
      <c r="E41" s="188">
        <v>-3.4000000000000002E-2</v>
      </c>
      <c r="F41" s="188">
        <v>4.0000000000000001E-3</v>
      </c>
      <c r="G41" s="188">
        <v>0</v>
      </c>
      <c r="H41" s="188">
        <v>0</v>
      </c>
      <c r="I41" s="188">
        <v>0</v>
      </c>
      <c r="J41" s="188">
        <v>0</v>
      </c>
      <c r="K41" s="188">
        <v>0</v>
      </c>
      <c r="L41" s="188">
        <v>-8.9999999999999993E-3</v>
      </c>
      <c r="M41" s="188">
        <v>0</v>
      </c>
      <c r="N41" s="188">
        <v>0</v>
      </c>
      <c r="O41" s="474">
        <v>1.0999999999999999E-2</v>
      </c>
      <c r="P41" s="474">
        <v>-2.7E-2</v>
      </c>
      <c r="Q41" s="474">
        <v>1.0999999999999999E-2</v>
      </c>
      <c r="R41" s="474">
        <v>5.0000000000000001E-3</v>
      </c>
      <c r="S41" s="474">
        <v>-3.4000000000000002E-2</v>
      </c>
      <c r="T41" s="188"/>
      <c r="U41" s="188"/>
      <c r="V41" s="188"/>
      <c r="W41" s="187"/>
      <c r="X41" s="187"/>
      <c r="Y41" s="187"/>
      <c r="Z41" s="186" t="s">
        <v>96</v>
      </c>
      <c r="AA41" s="147">
        <v>37</v>
      </c>
      <c r="AC41" s="17" t="s">
        <v>673</v>
      </c>
    </row>
    <row r="42" spans="1:31" ht="14.1" customHeight="1">
      <c r="A42" s="151">
        <v>38</v>
      </c>
      <c r="B42" s="221" t="s">
        <v>97</v>
      </c>
      <c r="C42" s="223">
        <v>0.309</v>
      </c>
      <c r="D42" s="223">
        <v>0.33400000000000002</v>
      </c>
      <c r="E42" s="223">
        <v>0.12</v>
      </c>
      <c r="F42" s="223">
        <v>0.14399999999999999</v>
      </c>
      <c r="G42" s="223">
        <v>0.13100000000000001</v>
      </c>
      <c r="H42" s="223">
        <v>0.122</v>
      </c>
      <c r="I42" s="223">
        <v>4.5999999999999999E-2</v>
      </c>
      <c r="J42" s="223">
        <v>1.7999999999999999E-2</v>
      </c>
      <c r="K42" s="223">
        <v>6.0000000000000001E-3</v>
      </c>
      <c r="L42" s="223">
        <v>-2.4E-2</v>
      </c>
      <c r="M42" s="223">
        <v>-0.03</v>
      </c>
      <c r="N42" s="223">
        <v>-7.5999999999999998E-2</v>
      </c>
      <c r="O42" s="503">
        <v>0.17</v>
      </c>
      <c r="P42" s="503">
        <v>0.192</v>
      </c>
      <c r="Q42" s="503">
        <v>9.0999999999999998E-2</v>
      </c>
      <c r="R42" s="503">
        <v>0.111</v>
      </c>
      <c r="S42" s="503">
        <v>0.13</v>
      </c>
      <c r="T42" s="223"/>
      <c r="U42" s="223"/>
      <c r="V42" s="223"/>
      <c r="W42" s="222"/>
      <c r="X42" s="222"/>
      <c r="Y42" s="222"/>
      <c r="Z42" s="221" t="s">
        <v>97</v>
      </c>
      <c r="AA42" s="151">
        <v>38</v>
      </c>
      <c r="AC42" s="163" t="s">
        <v>674</v>
      </c>
    </row>
    <row r="43" spans="1:31" s="140" customFormat="1" ht="14.1" customHeight="1" thickBot="1">
      <c r="A43" s="146">
        <v>39</v>
      </c>
      <c r="B43" s="224" t="s">
        <v>1254</v>
      </c>
      <c r="C43" s="225"/>
      <c r="D43" s="225"/>
      <c r="E43" s="225"/>
      <c r="F43" s="225"/>
      <c r="G43" s="225"/>
      <c r="H43" s="225"/>
      <c r="I43" s="225"/>
      <c r="J43" s="225"/>
      <c r="K43" s="225"/>
      <c r="L43" s="225"/>
      <c r="M43" s="225"/>
      <c r="N43" s="225"/>
      <c r="O43" s="495" t="s">
        <v>1860</v>
      </c>
      <c r="P43" s="495" t="s">
        <v>1860</v>
      </c>
      <c r="Q43" s="495" t="s">
        <v>1860</v>
      </c>
      <c r="R43" s="495" t="s">
        <v>1860</v>
      </c>
      <c r="S43" s="495" t="s">
        <v>1860</v>
      </c>
      <c r="T43" s="225"/>
      <c r="U43" s="225"/>
      <c r="V43" s="198"/>
      <c r="W43" s="198"/>
      <c r="X43" s="226"/>
      <c r="Y43" s="226"/>
      <c r="Z43" s="224" t="s">
        <v>1254</v>
      </c>
      <c r="AA43" s="146">
        <v>39</v>
      </c>
      <c r="AB43" s="131"/>
    </row>
    <row r="44" spans="1:31" ht="14.1" customHeight="1">
      <c r="A44" s="147">
        <v>40</v>
      </c>
      <c r="B44" s="206" t="s">
        <v>1255</v>
      </c>
      <c r="C44" s="188">
        <v>1.611</v>
      </c>
      <c r="D44" s="188">
        <v>2.9180000000000001</v>
      </c>
      <c r="E44" s="188">
        <v>1.871</v>
      </c>
      <c r="F44" s="188">
        <v>1.7130000000000001</v>
      </c>
      <c r="G44" s="188">
        <v>2.1890000000000001</v>
      </c>
      <c r="H44" s="188">
        <v>1.45</v>
      </c>
      <c r="I44" s="188">
        <v>2.3839999999999999</v>
      </c>
      <c r="J44" s="188">
        <v>3.4790000000000001</v>
      </c>
      <c r="K44" s="188">
        <v>2.1560000000000001</v>
      </c>
      <c r="L44" s="188">
        <v>2.835</v>
      </c>
      <c r="M44" s="188">
        <v>2.4830000000000001</v>
      </c>
      <c r="N44" s="188">
        <v>1.917</v>
      </c>
      <c r="O44" s="474">
        <v>2.028</v>
      </c>
      <c r="P44" s="474">
        <v>2.1989999999999998</v>
      </c>
      <c r="Q44" s="474">
        <v>1.7330000000000001</v>
      </c>
      <c r="R44" s="474">
        <v>2.1269999999999998</v>
      </c>
      <c r="S44" s="474">
        <v>2.6080000000000001</v>
      </c>
      <c r="T44" s="188"/>
      <c r="U44" s="188"/>
      <c r="V44" s="188"/>
      <c r="W44" s="187"/>
      <c r="X44" s="206"/>
      <c r="Y44" s="206"/>
      <c r="Z44" s="206" t="s">
        <v>1255</v>
      </c>
      <c r="AA44" s="147">
        <v>40</v>
      </c>
      <c r="AB44" s="94"/>
      <c r="AC44" s="13"/>
      <c r="AE44" s="5"/>
    </row>
    <row r="45" spans="1:31" s="138" customFormat="1" ht="14.1" customHeight="1">
      <c r="A45" s="145">
        <v>41</v>
      </c>
      <c r="B45" s="207" t="s">
        <v>1698</v>
      </c>
      <c r="C45" s="209">
        <v>1.65</v>
      </c>
      <c r="D45" s="209">
        <v>3</v>
      </c>
      <c r="E45" s="209">
        <v>1.831</v>
      </c>
      <c r="F45" s="209">
        <v>1.825</v>
      </c>
      <c r="G45" s="209">
        <v>2.3330000000000002</v>
      </c>
      <c r="H45" s="209">
        <v>1.502</v>
      </c>
      <c r="I45" s="209">
        <v>2.121</v>
      </c>
      <c r="J45" s="209">
        <v>3.0569999999999999</v>
      </c>
      <c r="K45" s="209">
        <v>2.0459999999999998</v>
      </c>
      <c r="L45" s="209">
        <v>2.3650000000000002</v>
      </c>
      <c r="M45" s="209">
        <v>2.6579999999999999</v>
      </c>
      <c r="N45" s="209">
        <v>2.0609999999999999</v>
      </c>
      <c r="O45" s="504">
        <v>2.0979999999999999</v>
      </c>
      <c r="P45" s="504">
        <v>2.2090000000000001</v>
      </c>
      <c r="Q45" s="504">
        <v>1.788</v>
      </c>
      <c r="R45" s="504">
        <v>2.1160000000000001</v>
      </c>
      <c r="S45" s="504">
        <v>2.4849999999999999</v>
      </c>
      <c r="T45" s="209"/>
      <c r="U45" s="209"/>
      <c r="V45" s="209"/>
      <c r="W45" s="208"/>
      <c r="X45" s="207"/>
      <c r="Y45" s="207"/>
      <c r="Z45" s="207" t="s">
        <v>1262</v>
      </c>
      <c r="AA45" s="145">
        <v>41</v>
      </c>
      <c r="AB45" s="139"/>
    </row>
    <row r="46" spans="1:31" ht="14.1" customHeight="1">
      <c r="A46" s="147">
        <v>42</v>
      </c>
      <c r="B46" s="186" t="s">
        <v>1263</v>
      </c>
      <c r="C46" s="188">
        <v>1.611</v>
      </c>
      <c r="D46" s="188">
        <v>2.1960000000000002</v>
      </c>
      <c r="E46" s="188">
        <v>1.548</v>
      </c>
      <c r="F46" s="188">
        <v>1.694</v>
      </c>
      <c r="G46" s="188">
        <v>2.2000000000000002</v>
      </c>
      <c r="H46" s="188">
        <v>1.4490000000000001</v>
      </c>
      <c r="I46" s="188">
        <v>2.04</v>
      </c>
      <c r="J46" s="188">
        <v>2.91</v>
      </c>
      <c r="K46" s="188">
        <v>1.958</v>
      </c>
      <c r="L46" s="188">
        <v>2.1480000000000001</v>
      </c>
      <c r="M46" s="188">
        <v>1.6910000000000001</v>
      </c>
      <c r="N46" s="188">
        <v>1.855</v>
      </c>
      <c r="O46" s="474">
        <v>1.8169999999999999</v>
      </c>
      <c r="P46" s="474">
        <v>1.734</v>
      </c>
      <c r="Q46" s="474">
        <v>1.609</v>
      </c>
      <c r="R46" s="474">
        <v>1.6519999999999999</v>
      </c>
      <c r="S46" s="474">
        <v>2.0369999999999999</v>
      </c>
      <c r="T46" s="188"/>
      <c r="U46" s="188"/>
      <c r="V46" s="188"/>
      <c r="W46" s="187"/>
      <c r="X46" s="206"/>
      <c r="Y46" s="206"/>
      <c r="Z46" s="186" t="s">
        <v>1263</v>
      </c>
      <c r="AA46" s="147">
        <v>42</v>
      </c>
      <c r="AB46" s="94"/>
      <c r="AC46" s="13"/>
      <c r="AE46" s="5"/>
    </row>
    <row r="47" spans="1:31" s="138" customFormat="1" ht="14.1" customHeight="1">
      <c r="A47" s="145">
        <v>43</v>
      </c>
      <c r="B47" s="210" t="s">
        <v>1699</v>
      </c>
      <c r="C47" s="209">
        <v>1.65</v>
      </c>
      <c r="D47" s="209">
        <v>2.2850000000000001</v>
      </c>
      <c r="E47" s="209">
        <v>1.546</v>
      </c>
      <c r="F47" s="209">
        <v>1.8009999999999999</v>
      </c>
      <c r="G47" s="209">
        <v>2.5150000000000001</v>
      </c>
      <c r="H47" s="209">
        <v>1.5009999999999999</v>
      </c>
      <c r="I47" s="209">
        <v>1.8680000000000001</v>
      </c>
      <c r="J47" s="209">
        <v>2.6909999999999998</v>
      </c>
      <c r="K47" s="209">
        <v>1.9</v>
      </c>
      <c r="L47" s="209">
        <v>1.6910000000000001</v>
      </c>
      <c r="M47" s="209">
        <v>1.776</v>
      </c>
      <c r="N47" s="209">
        <v>1.78</v>
      </c>
      <c r="O47" s="504">
        <v>1.93</v>
      </c>
      <c r="P47" s="504">
        <v>1.81</v>
      </c>
      <c r="Q47" s="504">
        <v>1.647</v>
      </c>
      <c r="R47" s="504">
        <v>1.6759999999999999</v>
      </c>
      <c r="S47" s="504">
        <v>1.946</v>
      </c>
      <c r="T47" s="209"/>
      <c r="U47" s="209"/>
      <c r="V47" s="209"/>
      <c r="W47" s="208"/>
      <c r="X47" s="207"/>
      <c r="Y47" s="207"/>
      <c r="Z47" s="210" t="s">
        <v>1264</v>
      </c>
      <c r="AA47" s="145">
        <v>43</v>
      </c>
      <c r="AB47" s="139"/>
    </row>
    <row r="48" spans="1:31" ht="14.1" customHeight="1">
      <c r="A48" s="147">
        <v>44</v>
      </c>
      <c r="B48" s="211" t="s">
        <v>1265</v>
      </c>
      <c r="C48" s="188">
        <v>0</v>
      </c>
      <c r="D48" s="188">
        <v>2.266</v>
      </c>
      <c r="E48" s="188">
        <v>1.851</v>
      </c>
      <c r="F48" s="188">
        <v>1.792</v>
      </c>
      <c r="G48" s="188">
        <v>2.113</v>
      </c>
      <c r="H48" s="188">
        <v>1.4870000000000001</v>
      </c>
      <c r="I48" s="188">
        <v>1.5780000000000001</v>
      </c>
      <c r="J48" s="188">
        <v>3.419</v>
      </c>
      <c r="K48" s="188">
        <v>2.8940000000000001</v>
      </c>
      <c r="L48" s="188">
        <v>2.3919999999999999</v>
      </c>
      <c r="M48" s="188">
        <v>0</v>
      </c>
      <c r="N48" s="188">
        <v>0</v>
      </c>
      <c r="O48" s="474">
        <v>1.9019999999999999</v>
      </c>
      <c r="P48" s="474">
        <v>1.7729999999999999</v>
      </c>
      <c r="Q48" s="474">
        <v>1.5820000000000001</v>
      </c>
      <c r="R48" s="474">
        <v>2.0369999999999999</v>
      </c>
      <c r="S48" s="474">
        <v>1.8759999999999999</v>
      </c>
      <c r="T48" s="188"/>
      <c r="U48" s="188"/>
      <c r="V48" s="188"/>
      <c r="W48" s="187"/>
      <c r="X48" s="206"/>
      <c r="Y48" s="206"/>
      <c r="Z48" s="211" t="s">
        <v>1265</v>
      </c>
      <c r="AA48" s="147">
        <v>44</v>
      </c>
      <c r="AB48" s="94"/>
      <c r="AC48" s="13"/>
      <c r="AE48" s="5"/>
    </row>
    <row r="49" spans="1:32" s="138" customFormat="1" ht="14.1" customHeight="1">
      <c r="A49" s="145">
        <v>45</v>
      </c>
      <c r="B49" s="212" t="s">
        <v>1700</v>
      </c>
      <c r="C49" s="209">
        <v>0</v>
      </c>
      <c r="D49" s="209">
        <v>2.298</v>
      </c>
      <c r="E49" s="209">
        <v>1.8260000000000001</v>
      </c>
      <c r="F49" s="209">
        <v>1.931</v>
      </c>
      <c r="G49" s="209">
        <v>2.1190000000000002</v>
      </c>
      <c r="H49" s="209">
        <v>1.534</v>
      </c>
      <c r="I49" s="209">
        <v>1.468</v>
      </c>
      <c r="J49" s="209">
        <v>2.89</v>
      </c>
      <c r="K49" s="209">
        <v>2.7229999999999999</v>
      </c>
      <c r="L49" s="209">
        <v>1.8360000000000001</v>
      </c>
      <c r="M49" s="209">
        <v>0</v>
      </c>
      <c r="N49" s="209">
        <v>0</v>
      </c>
      <c r="O49" s="504">
        <v>1.9419999999999999</v>
      </c>
      <c r="P49" s="504">
        <v>1.76</v>
      </c>
      <c r="Q49" s="504">
        <v>1.6459999999999999</v>
      </c>
      <c r="R49" s="504">
        <v>2.0049999999999999</v>
      </c>
      <c r="S49" s="504">
        <v>1.9119999999999999</v>
      </c>
      <c r="T49" s="209"/>
      <c r="U49" s="209"/>
      <c r="V49" s="209"/>
      <c r="W49" s="208"/>
      <c r="X49" s="208"/>
      <c r="Y49" s="208"/>
      <c r="Z49" s="212" t="s">
        <v>1266</v>
      </c>
      <c r="AA49" s="145">
        <v>45</v>
      </c>
      <c r="AC49" s="139"/>
    </row>
    <row r="50" spans="1:32" ht="14.1" customHeight="1">
      <c r="A50" s="147">
        <v>39</v>
      </c>
      <c r="B50" s="206"/>
      <c r="C50" s="227"/>
      <c r="D50" s="227"/>
      <c r="E50" s="227"/>
      <c r="F50" s="227"/>
      <c r="G50" s="227"/>
      <c r="H50" s="227"/>
      <c r="I50" s="227"/>
      <c r="J50" s="227"/>
      <c r="K50" s="227"/>
      <c r="L50" s="227"/>
      <c r="M50" s="227"/>
      <c r="N50" s="227"/>
      <c r="O50" s="473" t="s">
        <v>1860</v>
      </c>
      <c r="P50" s="473" t="s">
        <v>1860</v>
      </c>
      <c r="Q50" s="473" t="s">
        <v>1860</v>
      </c>
      <c r="R50" s="473" t="s">
        <v>1860</v>
      </c>
      <c r="S50" s="473" t="s">
        <v>1860</v>
      </c>
      <c r="T50" s="227"/>
      <c r="U50" s="227"/>
      <c r="V50" s="227"/>
      <c r="W50" s="187"/>
      <c r="X50" s="187"/>
      <c r="Y50" s="187"/>
      <c r="Z50" s="206"/>
      <c r="AA50" s="147">
        <v>39</v>
      </c>
      <c r="AC50" s="94"/>
    </row>
    <row r="51" spans="1:32" ht="14.1" customHeight="1">
      <c r="A51" s="145">
        <v>40</v>
      </c>
      <c r="B51" s="206"/>
      <c r="C51" s="213"/>
      <c r="D51" s="213"/>
      <c r="E51" s="213"/>
      <c r="F51" s="213"/>
      <c r="G51" s="213"/>
      <c r="H51" s="213"/>
      <c r="I51" s="213"/>
      <c r="J51" s="213"/>
      <c r="K51" s="213"/>
      <c r="L51" s="213"/>
      <c r="M51" s="213"/>
      <c r="N51" s="213"/>
      <c r="O51" s="471" t="s">
        <v>1860</v>
      </c>
      <c r="P51" s="471" t="s">
        <v>1860</v>
      </c>
      <c r="Q51" s="471" t="s">
        <v>1860</v>
      </c>
      <c r="R51" s="471" t="s">
        <v>1860</v>
      </c>
      <c r="S51" s="471" t="s">
        <v>1860</v>
      </c>
      <c r="T51" s="213"/>
      <c r="U51" s="213"/>
      <c r="V51" s="213"/>
      <c r="W51" s="187"/>
      <c r="X51" s="187"/>
      <c r="Y51" s="187"/>
      <c r="Z51" s="206"/>
      <c r="AA51" s="145">
        <v>40</v>
      </c>
      <c r="AC51" s="94"/>
    </row>
    <row r="52" spans="1:32" ht="14.1" customHeight="1">
      <c r="A52" s="145">
        <v>41</v>
      </c>
      <c r="B52" s="206"/>
      <c r="C52" s="213"/>
      <c r="D52" s="213"/>
      <c r="E52" s="213"/>
      <c r="F52" s="213"/>
      <c r="G52" s="213"/>
      <c r="H52" s="213"/>
      <c r="I52" s="213"/>
      <c r="J52" s="213"/>
      <c r="K52" s="213"/>
      <c r="L52" s="213"/>
      <c r="M52" s="213"/>
      <c r="N52" s="213"/>
      <c r="O52" s="471" t="s">
        <v>1860</v>
      </c>
      <c r="P52" s="471" t="s">
        <v>1860</v>
      </c>
      <c r="Q52" s="471" t="s">
        <v>1860</v>
      </c>
      <c r="R52" s="471" t="s">
        <v>1860</v>
      </c>
      <c r="S52" s="471" t="s">
        <v>1860</v>
      </c>
      <c r="T52" s="213"/>
      <c r="U52" s="213"/>
      <c r="V52" s="213"/>
      <c r="W52" s="187"/>
      <c r="X52" s="187"/>
      <c r="Y52" s="187"/>
      <c r="Z52" s="206"/>
      <c r="AA52" s="145">
        <v>41</v>
      </c>
      <c r="AC52" s="94"/>
    </row>
    <row r="53" spans="1:32" ht="14.1" customHeight="1">
      <c r="A53" s="145">
        <v>42</v>
      </c>
      <c r="B53" s="206"/>
      <c r="C53" s="213"/>
      <c r="D53" s="213"/>
      <c r="E53" s="213"/>
      <c r="F53" s="213"/>
      <c r="G53" s="213"/>
      <c r="H53" s="213"/>
      <c r="I53" s="213"/>
      <c r="J53" s="213"/>
      <c r="K53" s="213"/>
      <c r="L53" s="213"/>
      <c r="M53" s="213"/>
      <c r="N53" s="213"/>
      <c r="O53" s="471" t="s">
        <v>1860</v>
      </c>
      <c r="P53" s="471" t="s">
        <v>1860</v>
      </c>
      <c r="Q53" s="471" t="s">
        <v>1860</v>
      </c>
      <c r="R53" s="471" t="s">
        <v>1860</v>
      </c>
      <c r="S53" s="471" t="s">
        <v>1860</v>
      </c>
      <c r="T53" s="213"/>
      <c r="U53" s="213"/>
      <c r="V53" s="213"/>
      <c r="W53" s="187"/>
      <c r="X53" s="187"/>
      <c r="Y53" s="187"/>
      <c r="Z53" s="206"/>
      <c r="AA53" s="145">
        <v>42</v>
      </c>
      <c r="AC53" s="94"/>
    </row>
    <row r="54" spans="1:32" ht="14.1" customHeight="1" thickBot="1">
      <c r="A54" s="145">
        <v>43</v>
      </c>
      <c r="B54" s="207"/>
      <c r="C54" s="218"/>
      <c r="D54" s="218"/>
      <c r="E54" s="218"/>
      <c r="F54" s="218"/>
      <c r="G54" s="218"/>
      <c r="H54" s="218"/>
      <c r="I54" s="218"/>
      <c r="J54" s="218"/>
      <c r="K54" s="218"/>
      <c r="L54" s="218"/>
      <c r="M54" s="218"/>
      <c r="N54" s="218"/>
      <c r="O54" s="476" t="s">
        <v>1860</v>
      </c>
      <c r="P54" s="476" t="s">
        <v>1860</v>
      </c>
      <c r="Q54" s="476" t="s">
        <v>1860</v>
      </c>
      <c r="R54" s="476" t="s">
        <v>1860</v>
      </c>
      <c r="S54" s="476" t="s">
        <v>1860</v>
      </c>
      <c r="T54" s="218"/>
      <c r="U54" s="218"/>
      <c r="V54" s="218"/>
      <c r="W54" s="208"/>
      <c r="X54" s="208"/>
      <c r="Y54" s="208"/>
      <c r="Z54" s="207"/>
      <c r="AA54" s="145">
        <v>43</v>
      </c>
      <c r="AC54" s="94"/>
    </row>
    <row r="55" spans="1:32"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32">
      <c r="AF56" s="13"/>
    </row>
    <row r="57" spans="1:32">
      <c r="AF57" s="13"/>
    </row>
    <row r="58" spans="1:32">
      <c r="AF58" s="13"/>
    </row>
    <row r="59" spans="1:32">
      <c r="AF59" s="13"/>
    </row>
    <row r="60" spans="1:32">
      <c r="AF60" s="13"/>
    </row>
    <row r="61" spans="1:32">
      <c r="AF61" s="13"/>
    </row>
    <row r="62" spans="1:32">
      <c r="AF62" s="13"/>
    </row>
    <row r="63" spans="1:32">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71" fitToWidth="2"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29"/>
    <pageSetUpPr fitToPage="1"/>
  </sheetPr>
  <dimension ref="A1:AF63"/>
  <sheetViews>
    <sheetView showGridLines="0" workbookViewId="0">
      <selection activeCell="C5" sqref="C5"/>
    </sheetView>
  </sheetViews>
  <sheetFormatPr defaultRowHeight="12.75"/>
  <cols>
    <col min="1" max="1" width="4.7109375" style="150" customWidth="1"/>
    <col min="2" max="2" width="50.7109375" style="168" customWidth="1"/>
    <col min="3" max="22" width="10.7109375" style="168" customWidth="1"/>
    <col min="23" max="23" width="9.140625" style="168" hidden="1" customWidth="1"/>
    <col min="24" max="25" width="2.7109375" style="168" customWidth="1"/>
    <col min="26" max="26" width="50.7109375" style="168" customWidth="1"/>
    <col min="27" max="27" width="4.7109375" style="7" customWidth="1"/>
    <col min="28" max="28" width="9.140625" style="13" customWidth="1"/>
    <col min="29" max="29" width="110.7109375" style="5" customWidth="1"/>
    <col min="30" max="31" width="9.140625" style="13" customWidth="1"/>
    <col min="32" max="16384" width="9.140625" style="5"/>
  </cols>
  <sheetData>
    <row r="1" spans="1:32" ht="12.75" customHeight="1">
      <c r="A1" s="537">
        <v>26</v>
      </c>
      <c r="B1" s="167">
        <v>42887</v>
      </c>
      <c r="C1" s="169">
        <v>6</v>
      </c>
      <c r="D1" s="169">
        <v>6</v>
      </c>
      <c r="E1" s="169">
        <v>6</v>
      </c>
      <c r="F1" s="442">
        <v>8</v>
      </c>
      <c r="G1" s="169">
        <v>6</v>
      </c>
      <c r="H1" s="169">
        <v>6</v>
      </c>
      <c r="I1" s="169">
        <v>6</v>
      </c>
      <c r="J1" s="169">
        <v>6</v>
      </c>
      <c r="K1" s="442">
        <v>10</v>
      </c>
      <c r="L1" s="169">
        <v>6</v>
      </c>
      <c r="M1" s="169">
        <v>6</v>
      </c>
      <c r="N1" s="169">
        <v>6</v>
      </c>
      <c r="O1" s="465"/>
      <c r="P1" s="465"/>
      <c r="Q1" s="477"/>
      <c r="R1" s="465"/>
      <c r="S1" s="465"/>
      <c r="T1" s="442"/>
      <c r="U1" s="442"/>
      <c r="V1" s="442"/>
      <c r="W1" s="442"/>
      <c r="Z1" s="167">
        <v>42887</v>
      </c>
      <c r="AA1" s="537">
        <v>26</v>
      </c>
      <c r="AC1" s="8"/>
      <c r="AF1" s="13"/>
    </row>
    <row r="2" spans="1:32" ht="12.75" customHeight="1">
      <c r="A2" s="537"/>
      <c r="B2" s="170" t="s">
        <v>1797</v>
      </c>
      <c r="C2" s="172">
        <v>4</v>
      </c>
      <c r="D2" s="172">
        <v>2</v>
      </c>
      <c r="E2" s="172">
        <v>3</v>
      </c>
      <c r="F2" s="172">
        <v>8</v>
      </c>
      <c r="G2" s="172">
        <v>10</v>
      </c>
      <c r="H2" s="172">
        <v>9</v>
      </c>
      <c r="I2" s="172">
        <v>12</v>
      </c>
      <c r="J2" s="172">
        <v>13</v>
      </c>
      <c r="K2" s="172">
        <v>7</v>
      </c>
      <c r="L2" s="172">
        <v>6</v>
      </c>
      <c r="M2" s="172">
        <v>5</v>
      </c>
      <c r="N2" s="172">
        <v>1</v>
      </c>
      <c r="O2" s="466" t="s">
        <v>1811</v>
      </c>
      <c r="P2" s="466" t="s">
        <v>1861</v>
      </c>
      <c r="Q2" s="466" t="s">
        <v>338</v>
      </c>
      <c r="R2" s="466" t="s">
        <v>1862</v>
      </c>
      <c r="S2" s="466" t="s">
        <v>675</v>
      </c>
      <c r="T2" s="172"/>
      <c r="U2" s="172"/>
      <c r="V2" s="172"/>
      <c r="W2" s="173"/>
      <c r="Z2" s="170" t="s">
        <v>1797</v>
      </c>
      <c r="AA2" s="537"/>
      <c r="AC2" s="9"/>
      <c r="AF2" s="13"/>
    </row>
    <row r="3" spans="1:32">
      <c r="A3" s="148" t="s">
        <v>660</v>
      </c>
      <c r="B3" s="174" t="s">
        <v>1337</v>
      </c>
      <c r="C3" s="176" t="s">
        <v>1815</v>
      </c>
      <c r="D3" s="176" t="s">
        <v>1813</v>
      </c>
      <c r="E3" s="176" t="s">
        <v>1814</v>
      </c>
      <c r="F3" s="176" t="s">
        <v>1819</v>
      </c>
      <c r="G3" s="176" t="s">
        <v>1821</v>
      </c>
      <c r="H3" s="176" t="s">
        <v>1820</v>
      </c>
      <c r="I3" s="176" t="s">
        <v>1822</v>
      </c>
      <c r="J3" s="176" t="s">
        <v>1823</v>
      </c>
      <c r="K3" s="176" t="s">
        <v>1818</v>
      </c>
      <c r="L3" s="176" t="s">
        <v>1817</v>
      </c>
      <c r="M3" s="176" t="s">
        <v>1816</v>
      </c>
      <c r="N3" s="176" t="s">
        <v>1812</v>
      </c>
      <c r="O3" s="467" t="s">
        <v>1859</v>
      </c>
      <c r="P3" s="467" t="s">
        <v>1859</v>
      </c>
      <c r="Q3" s="467" t="s">
        <v>1859</v>
      </c>
      <c r="R3" s="467" t="s">
        <v>1859</v>
      </c>
      <c r="S3" s="467" t="s">
        <v>1859</v>
      </c>
      <c r="T3" s="176"/>
      <c r="U3" s="176"/>
      <c r="V3" s="176"/>
      <c r="W3" s="173"/>
      <c r="X3" s="173"/>
      <c r="Y3" s="173"/>
      <c r="Z3" s="174" t="s">
        <v>1337</v>
      </c>
      <c r="AA3" s="22" t="e">
        <v>#N/A</v>
      </c>
      <c r="AC3" s="10"/>
      <c r="AF3" s="13"/>
    </row>
    <row r="4" spans="1:32" ht="13.5" thickBot="1">
      <c r="A4" s="148">
        <v>36</v>
      </c>
      <c r="B4" s="177" t="s">
        <v>1857</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9"/>
      <c r="X4" s="178"/>
      <c r="Y4" s="178"/>
      <c r="Z4" s="177" t="s">
        <v>1857</v>
      </c>
      <c r="AA4" s="22" t="e">
        <v>#N/A</v>
      </c>
      <c r="AC4" s="23"/>
      <c r="AF4" s="13"/>
    </row>
    <row r="5" spans="1:32" s="13" customFormat="1" ht="14.1" customHeight="1" thickBot="1">
      <c r="A5" s="149">
        <v>1</v>
      </c>
      <c r="B5" s="180" t="s">
        <v>1079</v>
      </c>
      <c r="C5" s="182">
        <v>202761</v>
      </c>
      <c r="D5" s="182">
        <v>1743420</v>
      </c>
      <c r="E5" s="182">
        <v>832022</v>
      </c>
      <c r="F5" s="182">
        <v>223030</v>
      </c>
      <c r="G5" s="182">
        <v>760323</v>
      </c>
      <c r="H5" s="182">
        <v>189715</v>
      </c>
      <c r="I5" s="182">
        <v>264872</v>
      </c>
      <c r="J5" s="182">
        <v>262854</v>
      </c>
      <c r="K5" s="182">
        <v>788775</v>
      </c>
      <c r="L5" s="182">
        <v>91205</v>
      </c>
      <c r="M5" s="182">
        <v>292165</v>
      </c>
      <c r="N5" s="182">
        <v>166950</v>
      </c>
      <c r="O5" s="497">
        <v>668897</v>
      </c>
      <c r="P5" s="497">
        <v>749807</v>
      </c>
      <c r="Q5" s="497">
        <v>1410615</v>
      </c>
      <c r="R5" s="497">
        <v>1044923</v>
      </c>
      <c r="S5" s="497">
        <v>462571</v>
      </c>
      <c r="T5" s="182"/>
      <c r="U5" s="182"/>
      <c r="V5" s="182"/>
      <c r="W5" s="181"/>
      <c r="X5" s="181"/>
      <c r="Y5" s="181"/>
      <c r="Z5" s="180" t="s">
        <v>1079</v>
      </c>
      <c r="AA5" s="20">
        <v>1</v>
      </c>
      <c r="AC5" s="121" t="s">
        <v>568</v>
      </c>
    </row>
    <row r="6" spans="1:32" s="13" customFormat="1" ht="14.1" customHeight="1" thickBot="1">
      <c r="A6" s="145">
        <v>2</v>
      </c>
      <c r="B6" s="180" t="s">
        <v>1080</v>
      </c>
      <c r="C6" s="182">
        <v>389318</v>
      </c>
      <c r="D6" s="182">
        <v>4185615</v>
      </c>
      <c r="E6" s="182">
        <v>1416033</v>
      </c>
      <c r="F6" s="182">
        <v>409219</v>
      </c>
      <c r="G6" s="182">
        <v>1194579</v>
      </c>
      <c r="H6" s="182">
        <v>439130</v>
      </c>
      <c r="I6" s="182">
        <v>535874</v>
      </c>
      <c r="J6" s="182">
        <v>453699</v>
      </c>
      <c r="K6" s="182">
        <v>2288558</v>
      </c>
      <c r="L6" s="182">
        <v>182983</v>
      </c>
      <c r="M6" s="182">
        <v>499917</v>
      </c>
      <c r="N6" s="182">
        <v>321584</v>
      </c>
      <c r="O6" s="497">
        <v>1363408</v>
      </c>
      <c r="P6" s="497">
        <v>1488928</v>
      </c>
      <c r="Q6" s="497">
        <v>2333718</v>
      </c>
      <c r="R6" s="497">
        <v>1853844</v>
      </c>
      <c r="S6" s="497">
        <v>852390</v>
      </c>
      <c r="T6" s="182"/>
      <c r="U6" s="182"/>
      <c r="V6" s="182"/>
      <c r="W6" s="183"/>
      <c r="X6" s="181"/>
      <c r="Y6" s="181"/>
      <c r="Z6" s="180" t="s">
        <v>1080</v>
      </c>
      <c r="AA6" s="21">
        <v>2</v>
      </c>
      <c r="AC6" s="121" t="s">
        <v>1310</v>
      </c>
    </row>
    <row r="7" spans="1:32" s="13" customFormat="1" ht="14.1" customHeight="1" thickBot="1">
      <c r="A7" s="145">
        <v>3</v>
      </c>
      <c r="B7" s="184" t="s">
        <v>1081</v>
      </c>
      <c r="C7" s="185"/>
      <c r="D7" s="185"/>
      <c r="E7" s="185"/>
      <c r="F7" s="185"/>
      <c r="G7" s="185"/>
      <c r="H7" s="185"/>
      <c r="I7" s="185"/>
      <c r="J7" s="185"/>
      <c r="K7" s="185"/>
      <c r="L7" s="185"/>
      <c r="M7" s="185"/>
      <c r="N7" s="185"/>
      <c r="O7" s="498" t="s">
        <v>1860</v>
      </c>
      <c r="P7" s="498" t="s">
        <v>1860</v>
      </c>
      <c r="Q7" s="498" t="s">
        <v>1860</v>
      </c>
      <c r="R7" s="498" t="s">
        <v>1860</v>
      </c>
      <c r="S7" s="498" t="s">
        <v>1860</v>
      </c>
      <c r="T7" s="185"/>
      <c r="U7" s="185"/>
      <c r="V7" s="185"/>
      <c r="W7" s="183"/>
      <c r="X7" s="181"/>
      <c r="Y7" s="181"/>
      <c r="Z7" s="184" t="s">
        <v>1081</v>
      </c>
      <c r="AA7" s="21">
        <v>3</v>
      </c>
      <c r="AC7" s="115"/>
    </row>
    <row r="8" spans="1:32" s="13" customFormat="1" ht="14.1" customHeight="1">
      <c r="A8" s="145">
        <v>4</v>
      </c>
      <c r="B8" s="186" t="s">
        <v>1082</v>
      </c>
      <c r="C8" s="188">
        <v>0.151</v>
      </c>
      <c r="D8" s="188">
        <v>0.217</v>
      </c>
      <c r="E8" s="188">
        <v>0.1</v>
      </c>
      <c r="F8" s="188">
        <v>0.13300000000000001</v>
      </c>
      <c r="G8" s="188">
        <v>0.11799999999999999</v>
      </c>
      <c r="H8" s="188">
        <v>0.189</v>
      </c>
      <c r="I8" s="188">
        <v>3.6999999999999998E-2</v>
      </c>
      <c r="J8" s="188">
        <v>9.1999999999999998E-2</v>
      </c>
      <c r="K8" s="188">
        <v>0.29799999999999999</v>
      </c>
      <c r="L8" s="188">
        <v>9.0999999999999998E-2</v>
      </c>
      <c r="M8" s="188">
        <v>0.127</v>
      </c>
      <c r="N8" s="188">
        <v>0.16400000000000001</v>
      </c>
      <c r="O8" s="474">
        <v>0.13200000000000001</v>
      </c>
      <c r="P8" s="474">
        <v>0.13100000000000001</v>
      </c>
      <c r="Q8" s="474">
        <v>0.105</v>
      </c>
      <c r="R8" s="474">
        <v>0.128</v>
      </c>
      <c r="S8" s="474">
        <v>0.11700000000000001</v>
      </c>
      <c r="T8" s="188"/>
      <c r="U8" s="188"/>
      <c r="V8" s="188"/>
      <c r="W8" s="189"/>
      <c r="X8" s="187"/>
      <c r="Y8" s="187"/>
      <c r="Z8" s="186" t="s">
        <v>1082</v>
      </c>
      <c r="AA8" s="21">
        <v>4</v>
      </c>
      <c r="AC8" s="68" t="s">
        <v>1422</v>
      </c>
    </row>
    <row r="9" spans="1:32" s="13" customFormat="1" ht="14.1" customHeight="1">
      <c r="A9" s="145">
        <v>5</v>
      </c>
      <c r="B9" s="186" t="s">
        <v>1083</v>
      </c>
      <c r="C9" s="188">
        <v>3.9E-2</v>
      </c>
      <c r="D9" s="188">
        <v>0.11600000000000001</v>
      </c>
      <c r="E9" s="188">
        <v>3.4000000000000002E-2</v>
      </c>
      <c r="F9" s="188">
        <v>2.4E-2</v>
      </c>
      <c r="G9" s="188">
        <v>2.8000000000000001E-2</v>
      </c>
      <c r="H9" s="188">
        <v>7.0000000000000007E-2</v>
      </c>
      <c r="I9" s="188">
        <v>6.6000000000000003E-2</v>
      </c>
      <c r="J9" s="188">
        <v>3.3000000000000002E-2</v>
      </c>
      <c r="K9" s="188">
        <v>0.23400000000000001</v>
      </c>
      <c r="L9" s="188">
        <v>7.0000000000000007E-2</v>
      </c>
      <c r="M9" s="188">
        <v>5.5E-2</v>
      </c>
      <c r="N9" s="188">
        <v>7.3999999999999996E-2</v>
      </c>
      <c r="O9" s="474">
        <v>5.6000000000000001E-2</v>
      </c>
      <c r="P9" s="474">
        <v>5.6000000000000001E-2</v>
      </c>
      <c r="Q9" s="474">
        <v>2.5999999999999999E-2</v>
      </c>
      <c r="R9" s="474">
        <v>4.4999999999999998E-2</v>
      </c>
      <c r="S9" s="474">
        <v>3.7999999999999999E-2</v>
      </c>
      <c r="T9" s="188"/>
      <c r="U9" s="188"/>
      <c r="V9" s="188"/>
      <c r="W9" s="187"/>
      <c r="X9" s="187"/>
      <c r="Y9" s="187"/>
      <c r="Z9" s="186" t="s">
        <v>1083</v>
      </c>
      <c r="AA9" s="21">
        <v>5</v>
      </c>
      <c r="AC9" s="68" t="s">
        <v>1425</v>
      </c>
    </row>
    <row r="10" spans="1:32" s="13" customFormat="1" ht="14.1" customHeight="1">
      <c r="A10" s="145">
        <v>6</v>
      </c>
      <c r="B10" s="186" t="s">
        <v>1084</v>
      </c>
      <c r="C10" s="188">
        <v>0.19</v>
      </c>
      <c r="D10" s="188">
        <v>0.33300000000000002</v>
      </c>
      <c r="E10" s="188">
        <v>0.13400000000000001</v>
      </c>
      <c r="F10" s="188">
        <v>0.157</v>
      </c>
      <c r="G10" s="188">
        <v>0.14599999999999999</v>
      </c>
      <c r="H10" s="188">
        <v>0.25900000000000001</v>
      </c>
      <c r="I10" s="188">
        <v>0.104</v>
      </c>
      <c r="J10" s="188">
        <v>0.126</v>
      </c>
      <c r="K10" s="188">
        <v>0.53200000000000003</v>
      </c>
      <c r="L10" s="188">
        <v>0.161</v>
      </c>
      <c r="M10" s="188">
        <v>0.182</v>
      </c>
      <c r="N10" s="188">
        <v>0.23799999999999999</v>
      </c>
      <c r="O10" s="474">
        <v>0.189</v>
      </c>
      <c r="P10" s="474">
        <v>0.17799999999999999</v>
      </c>
      <c r="Q10" s="474">
        <v>0.122</v>
      </c>
      <c r="R10" s="474">
        <v>0.17299999999999999</v>
      </c>
      <c r="S10" s="474">
        <v>0.155</v>
      </c>
      <c r="T10" s="188"/>
      <c r="U10" s="188"/>
      <c r="V10" s="188"/>
      <c r="W10" s="187"/>
      <c r="X10" s="187"/>
      <c r="Y10" s="187"/>
      <c r="Z10" s="186" t="s">
        <v>1084</v>
      </c>
      <c r="AA10" s="21">
        <v>6</v>
      </c>
      <c r="AC10" s="68" t="s">
        <v>1375</v>
      </c>
    </row>
    <row r="11" spans="1:32" s="13" customFormat="1" ht="14.1" customHeight="1">
      <c r="A11" s="145">
        <v>7</v>
      </c>
      <c r="B11" s="186" t="s">
        <v>303</v>
      </c>
      <c r="C11" s="188">
        <v>0.54800000000000004</v>
      </c>
      <c r="D11" s="188">
        <v>0.82</v>
      </c>
      <c r="E11" s="188">
        <v>0.50900000000000001</v>
      </c>
      <c r="F11" s="188">
        <v>0.69399999999999995</v>
      </c>
      <c r="G11" s="188">
        <v>0.499</v>
      </c>
      <c r="H11" s="188">
        <v>0.66300000000000003</v>
      </c>
      <c r="I11" s="188">
        <v>0.60899999999999999</v>
      </c>
      <c r="J11" s="188">
        <v>0.06</v>
      </c>
      <c r="K11" s="188">
        <v>0.80600000000000005</v>
      </c>
      <c r="L11" s="188">
        <v>0.68799999999999994</v>
      </c>
      <c r="M11" s="188">
        <v>0.63200000000000001</v>
      </c>
      <c r="N11" s="188">
        <v>0.55700000000000005</v>
      </c>
      <c r="O11" s="474">
        <v>0.63200000000000001</v>
      </c>
      <c r="P11" s="474">
        <v>0.54400000000000004</v>
      </c>
      <c r="Q11" s="474">
        <v>0.49</v>
      </c>
      <c r="R11" s="474">
        <v>0.46899999999999997</v>
      </c>
      <c r="S11" s="474">
        <v>0.53100000000000003</v>
      </c>
      <c r="T11" s="188"/>
      <c r="U11" s="188"/>
      <c r="V11" s="188"/>
      <c r="W11" s="187"/>
      <c r="X11" s="187"/>
      <c r="Y11" s="187"/>
      <c r="Z11" s="186" t="s">
        <v>303</v>
      </c>
      <c r="AA11" s="21">
        <v>7</v>
      </c>
      <c r="AC11" s="68" t="s">
        <v>1414</v>
      </c>
    </row>
    <row r="12" spans="1:32" s="13" customFormat="1" ht="14.1" customHeight="1">
      <c r="A12" s="145">
        <v>8</v>
      </c>
      <c r="B12" s="186" t="s">
        <v>302</v>
      </c>
      <c r="C12" s="188">
        <v>0.54800000000000004</v>
      </c>
      <c r="D12" s="188">
        <v>0.82</v>
      </c>
      <c r="E12" s="188">
        <v>0.50900000000000001</v>
      </c>
      <c r="F12" s="188">
        <v>0.71499999999999997</v>
      </c>
      <c r="G12" s="188">
        <v>0.499</v>
      </c>
      <c r="H12" s="188">
        <v>0.66300000000000003</v>
      </c>
      <c r="I12" s="188">
        <v>0.61799999999999999</v>
      </c>
      <c r="J12" s="188">
        <v>0.45</v>
      </c>
      <c r="K12" s="188">
        <v>0.92100000000000004</v>
      </c>
      <c r="L12" s="188">
        <v>0.68799999999999994</v>
      </c>
      <c r="M12" s="188">
        <v>0.63200000000000001</v>
      </c>
      <c r="N12" s="188">
        <v>0.57799999999999996</v>
      </c>
      <c r="O12" s="474">
        <v>0.63700000000000001</v>
      </c>
      <c r="P12" s="474">
        <v>0.55700000000000005</v>
      </c>
      <c r="Q12" s="474">
        <v>0.52100000000000002</v>
      </c>
      <c r="R12" s="474">
        <v>0.49099999999999999</v>
      </c>
      <c r="S12" s="474">
        <v>0.53800000000000003</v>
      </c>
      <c r="T12" s="188"/>
      <c r="U12" s="188"/>
      <c r="V12" s="188"/>
      <c r="W12" s="187"/>
      <c r="X12" s="187"/>
      <c r="Y12" s="187"/>
      <c r="Z12" s="186" t="s">
        <v>302</v>
      </c>
      <c r="AA12" s="21">
        <v>8</v>
      </c>
      <c r="AC12" s="68" t="s">
        <v>1376</v>
      </c>
    </row>
    <row r="13" spans="1:32" s="13" customFormat="1" ht="14.1" customHeight="1" thickBot="1">
      <c r="A13" s="145">
        <v>9</v>
      </c>
      <c r="B13" s="190" t="s">
        <v>1085</v>
      </c>
      <c r="C13" s="192">
        <v>0.73799999999999999</v>
      </c>
      <c r="D13" s="192">
        <v>1.1519999999999999</v>
      </c>
      <c r="E13" s="192">
        <v>0.64300000000000002</v>
      </c>
      <c r="F13" s="192">
        <v>0.873</v>
      </c>
      <c r="G13" s="192">
        <v>0.64500000000000002</v>
      </c>
      <c r="H13" s="192">
        <v>0.92300000000000004</v>
      </c>
      <c r="I13" s="192">
        <v>0.72199999999999998</v>
      </c>
      <c r="J13" s="192">
        <v>0.57599999999999996</v>
      </c>
      <c r="K13" s="192">
        <v>1.454</v>
      </c>
      <c r="L13" s="192">
        <v>0.84799999999999998</v>
      </c>
      <c r="M13" s="192">
        <v>0.81299999999999994</v>
      </c>
      <c r="N13" s="192">
        <v>0.81599999999999995</v>
      </c>
      <c r="O13" s="499">
        <v>0.82599999999999996</v>
      </c>
      <c r="P13" s="499">
        <v>0.73599999999999999</v>
      </c>
      <c r="Q13" s="499">
        <v>0.64300000000000002</v>
      </c>
      <c r="R13" s="499">
        <v>0.66500000000000004</v>
      </c>
      <c r="S13" s="499">
        <v>0.69299999999999995</v>
      </c>
      <c r="T13" s="192"/>
      <c r="U13" s="192"/>
      <c r="V13" s="192"/>
      <c r="W13" s="191"/>
      <c r="X13" s="191"/>
      <c r="Y13" s="191"/>
      <c r="Z13" s="190" t="s">
        <v>1085</v>
      </c>
      <c r="AA13" s="21">
        <v>9</v>
      </c>
      <c r="AC13" s="117" t="s">
        <v>1377</v>
      </c>
    </row>
    <row r="14" spans="1:32" s="13" customFormat="1" ht="14.1" customHeight="1">
      <c r="A14" s="145">
        <v>10</v>
      </c>
      <c r="B14" s="186" t="s">
        <v>1086</v>
      </c>
      <c r="C14" s="188">
        <v>4.8000000000000001E-2</v>
      </c>
      <c r="D14" s="188">
        <v>4.2000000000000003E-2</v>
      </c>
      <c r="E14" s="188">
        <v>2.4E-2</v>
      </c>
      <c r="F14" s="188">
        <v>-0.04</v>
      </c>
      <c r="G14" s="188">
        <v>3.2000000000000001E-2</v>
      </c>
      <c r="H14" s="188">
        <v>-2.1999999999999999E-2</v>
      </c>
      <c r="I14" s="188">
        <v>5.1999999999999998E-2</v>
      </c>
      <c r="J14" s="188">
        <v>3.7999999999999999E-2</v>
      </c>
      <c r="K14" s="188">
        <v>0.03</v>
      </c>
      <c r="L14" s="188">
        <v>7.2999999999999995E-2</v>
      </c>
      <c r="M14" s="188">
        <v>0.108</v>
      </c>
      <c r="N14" s="188">
        <v>-4.1000000000000002E-2</v>
      </c>
      <c r="O14" s="474">
        <v>1.4999999999999999E-2</v>
      </c>
      <c r="P14" s="474">
        <v>0.03</v>
      </c>
      <c r="Q14" s="474">
        <v>3.4000000000000002E-2</v>
      </c>
      <c r="R14" s="474">
        <v>2.8000000000000001E-2</v>
      </c>
      <c r="S14" s="474">
        <v>2.9000000000000001E-2</v>
      </c>
      <c r="T14" s="188"/>
      <c r="U14" s="188"/>
      <c r="V14" s="188"/>
      <c r="W14" s="187"/>
      <c r="X14" s="187"/>
      <c r="Y14" s="187"/>
      <c r="Z14" s="186" t="s">
        <v>1086</v>
      </c>
      <c r="AA14" s="21">
        <v>10</v>
      </c>
      <c r="AC14" s="68" t="s">
        <v>1378</v>
      </c>
    </row>
    <row r="15" spans="1:32" s="13" customFormat="1" ht="14.1" customHeight="1">
      <c r="A15" s="145">
        <v>11</v>
      </c>
      <c r="B15" s="186" t="s">
        <v>1087</v>
      </c>
      <c r="C15" s="188">
        <v>8.8999999999999996E-2</v>
      </c>
      <c r="D15" s="188">
        <v>3.3000000000000002E-2</v>
      </c>
      <c r="E15" s="188">
        <v>3.5000000000000003E-2</v>
      </c>
      <c r="F15" s="188">
        <v>-2.5000000000000001E-2</v>
      </c>
      <c r="G15" s="188">
        <v>6.7000000000000004E-2</v>
      </c>
      <c r="H15" s="188">
        <v>5.0999999999999997E-2</v>
      </c>
      <c r="I15" s="188">
        <v>9.8000000000000004E-2</v>
      </c>
      <c r="J15" s="188">
        <v>5.8999999999999997E-2</v>
      </c>
      <c r="K15" s="188">
        <v>0</v>
      </c>
      <c r="L15" s="188">
        <v>3.9E-2</v>
      </c>
      <c r="M15" s="188">
        <v>9.6000000000000002E-2</v>
      </c>
      <c r="N15" s="188">
        <v>5.2999999999999999E-2</v>
      </c>
      <c r="O15" s="474">
        <v>4.2999999999999997E-2</v>
      </c>
      <c r="P15" s="474">
        <v>5.5E-2</v>
      </c>
      <c r="Q15" s="474">
        <v>0.03</v>
      </c>
      <c r="R15" s="474">
        <v>0.03</v>
      </c>
      <c r="S15" s="474">
        <v>4.3999999999999997E-2</v>
      </c>
      <c r="T15" s="188"/>
      <c r="U15" s="188"/>
      <c r="V15" s="188"/>
      <c r="W15" s="187"/>
      <c r="X15" s="187"/>
      <c r="Y15" s="187"/>
      <c r="Z15" s="186" t="s">
        <v>1087</v>
      </c>
      <c r="AA15" s="21">
        <v>11</v>
      </c>
      <c r="AC15" s="68" t="s">
        <v>1379</v>
      </c>
    </row>
    <row r="16" spans="1:32" s="13" customFormat="1" ht="14.1" customHeight="1" thickBot="1">
      <c r="A16" s="145">
        <v>12</v>
      </c>
      <c r="B16" s="186" t="s">
        <v>1088</v>
      </c>
      <c r="C16" s="188">
        <v>0.193</v>
      </c>
      <c r="D16" s="188">
        <v>9.6000000000000002E-2</v>
      </c>
      <c r="E16" s="188">
        <v>0.10299999999999999</v>
      </c>
      <c r="F16" s="188">
        <v>-1.2E-2</v>
      </c>
      <c r="G16" s="188">
        <v>0.13900000000000001</v>
      </c>
      <c r="H16" s="188">
        <v>8.2000000000000003E-2</v>
      </c>
      <c r="I16" s="188">
        <v>0.19400000000000001</v>
      </c>
      <c r="J16" s="188">
        <v>0.16</v>
      </c>
      <c r="K16" s="188">
        <v>0.16300000000000001</v>
      </c>
      <c r="L16" s="188">
        <v>0.13300000000000001</v>
      </c>
      <c r="M16" s="188">
        <v>0.26900000000000002</v>
      </c>
      <c r="N16" s="188">
        <v>6.7000000000000004E-2</v>
      </c>
      <c r="O16" s="474">
        <v>0.1</v>
      </c>
      <c r="P16" s="474">
        <v>0.13700000000000001</v>
      </c>
      <c r="Q16" s="474">
        <v>9.4E-2</v>
      </c>
      <c r="R16" s="474">
        <v>0.10100000000000001</v>
      </c>
      <c r="S16" s="474">
        <v>0.121</v>
      </c>
      <c r="T16" s="188"/>
      <c r="U16" s="188"/>
      <c r="V16" s="188"/>
      <c r="W16" s="187"/>
      <c r="X16" s="187"/>
      <c r="Y16" s="187"/>
      <c r="Z16" s="186" t="s">
        <v>1088</v>
      </c>
      <c r="AA16" s="21">
        <v>12</v>
      </c>
      <c r="AC16" s="68" t="s">
        <v>1433</v>
      </c>
    </row>
    <row r="17" spans="1:29" ht="14.1" customHeight="1" thickBot="1">
      <c r="A17" s="145">
        <v>13</v>
      </c>
      <c r="B17" s="193" t="s">
        <v>1089</v>
      </c>
      <c r="C17" s="192">
        <v>0.93100000000000005</v>
      </c>
      <c r="D17" s="192">
        <v>1.248</v>
      </c>
      <c r="E17" s="192">
        <v>0.746</v>
      </c>
      <c r="F17" s="192">
        <v>0.86099999999999999</v>
      </c>
      <c r="G17" s="192">
        <v>0.78400000000000003</v>
      </c>
      <c r="H17" s="192">
        <v>1.0049999999999999</v>
      </c>
      <c r="I17" s="192">
        <v>0.91600000000000004</v>
      </c>
      <c r="J17" s="192">
        <v>0.73599999999999999</v>
      </c>
      <c r="K17" s="192">
        <v>1.617</v>
      </c>
      <c r="L17" s="192">
        <v>0.98199999999999998</v>
      </c>
      <c r="M17" s="192">
        <v>1.0820000000000001</v>
      </c>
      <c r="N17" s="192">
        <v>0.88300000000000001</v>
      </c>
      <c r="O17" s="499">
        <v>0.92700000000000005</v>
      </c>
      <c r="P17" s="499">
        <v>0.873</v>
      </c>
      <c r="Q17" s="499">
        <v>0.73699999999999999</v>
      </c>
      <c r="R17" s="499">
        <v>0.76600000000000001</v>
      </c>
      <c r="S17" s="499">
        <v>0.81399999999999995</v>
      </c>
      <c r="T17" s="192"/>
      <c r="U17" s="192"/>
      <c r="V17" s="192"/>
      <c r="W17" s="191"/>
      <c r="X17" s="191"/>
      <c r="Y17" s="191"/>
      <c r="Z17" s="193" t="s">
        <v>1089</v>
      </c>
      <c r="AA17" s="21">
        <v>13</v>
      </c>
      <c r="AC17" s="118" t="s">
        <v>1411</v>
      </c>
    </row>
    <row r="18" spans="1:29" ht="14.1" customHeight="1">
      <c r="A18" s="145">
        <v>14</v>
      </c>
      <c r="B18" s="186" t="s">
        <v>78</v>
      </c>
      <c r="C18" s="188">
        <v>0.35499999999999998</v>
      </c>
      <c r="D18" s="188">
        <v>0.44700000000000001</v>
      </c>
      <c r="E18" s="188">
        <v>0.30099999999999999</v>
      </c>
      <c r="F18" s="188">
        <v>0.30199999999999999</v>
      </c>
      <c r="G18" s="188">
        <v>0.23200000000000001</v>
      </c>
      <c r="H18" s="188">
        <v>0.35</v>
      </c>
      <c r="I18" s="188">
        <v>0.35</v>
      </c>
      <c r="J18" s="188">
        <v>0.307</v>
      </c>
      <c r="K18" s="188">
        <v>0.307</v>
      </c>
      <c r="L18" s="188">
        <v>0.41499999999999998</v>
      </c>
      <c r="M18" s="188">
        <v>0.372</v>
      </c>
      <c r="N18" s="188">
        <v>0.33900000000000002</v>
      </c>
      <c r="O18" s="474">
        <v>0.33</v>
      </c>
      <c r="P18" s="474">
        <v>0.33600000000000002</v>
      </c>
      <c r="Q18" s="474">
        <v>0.313</v>
      </c>
      <c r="R18" s="474">
        <v>0.28799999999999998</v>
      </c>
      <c r="S18" s="474">
        <v>0.29899999999999999</v>
      </c>
      <c r="T18" s="188"/>
      <c r="U18" s="188"/>
      <c r="V18" s="188"/>
      <c r="W18" s="187"/>
      <c r="X18" s="187"/>
      <c r="Y18" s="187"/>
      <c r="Z18" s="186" t="s">
        <v>78</v>
      </c>
      <c r="AA18" s="21">
        <v>14</v>
      </c>
      <c r="AC18" s="68" t="s">
        <v>1380</v>
      </c>
    </row>
    <row r="19" spans="1:29" ht="14.1" customHeight="1" thickBot="1">
      <c r="A19" s="145">
        <v>15</v>
      </c>
      <c r="B19" s="190" t="s">
        <v>1091</v>
      </c>
      <c r="C19" s="192">
        <v>0.129</v>
      </c>
      <c r="D19" s="192">
        <v>0.11</v>
      </c>
      <c r="E19" s="192">
        <v>9.6000000000000002E-2</v>
      </c>
      <c r="F19" s="192">
        <v>0.11899999999999999</v>
      </c>
      <c r="G19" s="192">
        <v>5.5E-2</v>
      </c>
      <c r="H19" s="192">
        <v>0.16800000000000001</v>
      </c>
      <c r="I19" s="192">
        <v>0.19600000000000001</v>
      </c>
      <c r="J19" s="192">
        <v>7.4999999999999997E-2</v>
      </c>
      <c r="K19" s="192">
        <v>-4.9000000000000002E-2</v>
      </c>
      <c r="L19" s="192">
        <v>0.2</v>
      </c>
      <c r="M19" s="192">
        <v>0.21099999999999999</v>
      </c>
      <c r="N19" s="192">
        <v>0.156</v>
      </c>
      <c r="O19" s="499">
        <v>0.124</v>
      </c>
      <c r="P19" s="499">
        <v>0.121</v>
      </c>
      <c r="Q19" s="499">
        <v>0.161</v>
      </c>
      <c r="R19" s="499">
        <v>0.13</v>
      </c>
      <c r="S19" s="499">
        <v>0.11899999999999999</v>
      </c>
      <c r="T19" s="192"/>
      <c r="U19" s="192"/>
      <c r="V19" s="192"/>
      <c r="W19" s="191"/>
      <c r="X19" s="191"/>
      <c r="Y19" s="191"/>
      <c r="Z19" s="190" t="s">
        <v>1091</v>
      </c>
      <c r="AA19" s="21">
        <v>15</v>
      </c>
      <c r="AC19" s="117" t="s">
        <v>1381</v>
      </c>
    </row>
    <row r="20" spans="1:29" ht="14.1" customHeight="1">
      <c r="A20" s="145">
        <v>16</v>
      </c>
      <c r="B20" s="186" t="s">
        <v>1092</v>
      </c>
      <c r="C20" s="188">
        <v>0.05</v>
      </c>
      <c r="D20" s="188">
        <v>7.5999999999999998E-2</v>
      </c>
      <c r="E20" s="188">
        <v>2.9000000000000001E-2</v>
      </c>
      <c r="F20" s="188">
        <v>5.5E-2</v>
      </c>
      <c r="G20" s="188">
        <v>3.7999999999999999E-2</v>
      </c>
      <c r="H20" s="188">
        <v>8.1000000000000003E-2</v>
      </c>
      <c r="I20" s="188">
        <v>0.124</v>
      </c>
      <c r="J20" s="188">
        <v>8.4000000000000005E-2</v>
      </c>
      <c r="K20" s="188">
        <v>0.19800000000000001</v>
      </c>
      <c r="L20" s="188">
        <v>0.06</v>
      </c>
      <c r="M20" s="188">
        <v>0.11799999999999999</v>
      </c>
      <c r="N20" s="188">
        <v>0.16300000000000001</v>
      </c>
      <c r="O20" s="474">
        <v>6.7000000000000004E-2</v>
      </c>
      <c r="P20" s="474">
        <v>5.3999999999999999E-2</v>
      </c>
      <c r="Q20" s="474">
        <v>5.0999999999999997E-2</v>
      </c>
      <c r="R20" s="474">
        <v>4.7E-2</v>
      </c>
      <c r="S20" s="474">
        <v>6.5000000000000002E-2</v>
      </c>
      <c r="T20" s="188"/>
      <c r="U20" s="188"/>
      <c r="V20" s="188"/>
      <c r="W20" s="187"/>
      <c r="X20" s="187"/>
      <c r="Y20" s="187"/>
      <c r="Z20" s="186" t="s">
        <v>1092</v>
      </c>
      <c r="AA20" s="21">
        <v>16</v>
      </c>
      <c r="AC20" s="68" t="s">
        <v>1382</v>
      </c>
    </row>
    <row r="21" spans="1:29" ht="14.1" customHeight="1">
      <c r="A21" s="145">
        <v>17</v>
      </c>
      <c r="B21" s="186" t="s">
        <v>1093</v>
      </c>
      <c r="C21" s="188">
        <v>2.1999999999999999E-2</v>
      </c>
      <c r="D21" s="188">
        <v>3.7999999999999999E-2</v>
      </c>
      <c r="E21" s="188">
        <v>0.03</v>
      </c>
      <c r="F21" s="188">
        <v>0.05</v>
      </c>
      <c r="G21" s="188">
        <v>3.5000000000000003E-2</v>
      </c>
      <c r="H21" s="188">
        <v>7.3999999999999996E-2</v>
      </c>
      <c r="I21" s="188">
        <v>4.5999999999999999E-2</v>
      </c>
      <c r="J21" s="188">
        <v>0</v>
      </c>
      <c r="K21" s="188">
        <v>6.9000000000000006E-2</v>
      </c>
      <c r="L21" s="188">
        <v>4.2999999999999997E-2</v>
      </c>
      <c r="M21" s="188">
        <v>2.5000000000000001E-2</v>
      </c>
      <c r="N21" s="188">
        <v>2.4E-2</v>
      </c>
      <c r="O21" s="474">
        <v>4.5999999999999999E-2</v>
      </c>
      <c r="P21" s="474">
        <v>3.5999999999999997E-2</v>
      </c>
      <c r="Q21" s="474">
        <v>2.7E-2</v>
      </c>
      <c r="R21" s="474">
        <v>1.4999999999999999E-2</v>
      </c>
      <c r="S21" s="474">
        <v>2.7E-2</v>
      </c>
      <c r="T21" s="188"/>
      <c r="U21" s="188"/>
      <c r="V21" s="188"/>
      <c r="W21" s="187"/>
      <c r="X21" s="187"/>
      <c r="Y21" s="187"/>
      <c r="Z21" s="186" t="s">
        <v>1093</v>
      </c>
      <c r="AA21" s="21">
        <v>17</v>
      </c>
      <c r="AC21" s="68" t="s">
        <v>1382</v>
      </c>
    </row>
    <row r="22" spans="1:29" ht="14.1" customHeight="1" thickBot="1">
      <c r="A22" s="145">
        <v>18</v>
      </c>
      <c r="B22" s="186" t="s">
        <v>1094</v>
      </c>
      <c r="C22" s="188">
        <v>6.8000000000000005E-2</v>
      </c>
      <c r="D22" s="188">
        <v>0.04</v>
      </c>
      <c r="E22" s="188">
        <v>1.9E-2</v>
      </c>
      <c r="F22" s="188">
        <v>3.0000000000000001E-3</v>
      </c>
      <c r="G22" s="188">
        <v>4.1000000000000002E-2</v>
      </c>
      <c r="H22" s="188">
        <v>8.2000000000000003E-2</v>
      </c>
      <c r="I22" s="188">
        <v>0</v>
      </c>
      <c r="J22" s="188">
        <v>4.2999999999999997E-2</v>
      </c>
      <c r="K22" s="188">
        <v>8.2000000000000003E-2</v>
      </c>
      <c r="L22" s="188">
        <v>5.7000000000000002E-2</v>
      </c>
      <c r="M22" s="188">
        <v>0</v>
      </c>
      <c r="N22" s="188">
        <v>9.2999999999999999E-2</v>
      </c>
      <c r="O22" s="474">
        <v>3.6999999999999998E-2</v>
      </c>
      <c r="P22" s="474">
        <v>5.7000000000000002E-2</v>
      </c>
      <c r="Q22" s="474">
        <v>7.6999999999999999E-2</v>
      </c>
      <c r="R22" s="474">
        <v>4.1000000000000002E-2</v>
      </c>
      <c r="S22" s="474">
        <v>2.5999999999999999E-2</v>
      </c>
      <c r="T22" s="188"/>
      <c r="U22" s="188"/>
      <c r="V22" s="188"/>
      <c r="W22" s="187"/>
      <c r="X22" s="187"/>
      <c r="Y22" s="187"/>
      <c r="Z22" s="186" t="s">
        <v>1094</v>
      </c>
      <c r="AA22" s="21">
        <v>18</v>
      </c>
      <c r="AC22" s="68" t="s">
        <v>1383</v>
      </c>
    </row>
    <row r="23" spans="1:29" ht="14.1" customHeight="1" thickBot="1">
      <c r="A23" s="145">
        <v>19</v>
      </c>
      <c r="B23" s="196" t="s">
        <v>1095</v>
      </c>
      <c r="C23" s="197">
        <v>0.26900000000000002</v>
      </c>
      <c r="D23" s="197">
        <v>0.247</v>
      </c>
      <c r="E23" s="197">
        <v>0.17399999999999999</v>
      </c>
      <c r="F23" s="197">
        <v>0.22600000000000001</v>
      </c>
      <c r="G23" s="197">
        <v>0.17</v>
      </c>
      <c r="H23" s="197">
        <v>0.40500000000000003</v>
      </c>
      <c r="I23" s="197">
        <v>0.36599999999999999</v>
      </c>
      <c r="J23" s="197">
        <v>0.20200000000000001</v>
      </c>
      <c r="K23" s="197">
        <v>0.26400000000000001</v>
      </c>
      <c r="L23" s="197">
        <v>0.36</v>
      </c>
      <c r="M23" s="197">
        <v>0.35299999999999998</v>
      </c>
      <c r="N23" s="197">
        <v>0.42</v>
      </c>
      <c r="O23" s="500">
        <v>0.26500000000000001</v>
      </c>
      <c r="P23" s="500">
        <v>0.26300000000000001</v>
      </c>
      <c r="Q23" s="500">
        <v>0.317</v>
      </c>
      <c r="R23" s="500">
        <v>0.22600000000000001</v>
      </c>
      <c r="S23" s="500">
        <v>0.23699999999999999</v>
      </c>
      <c r="T23" s="197"/>
      <c r="U23" s="197"/>
      <c r="V23" s="197"/>
      <c r="W23" s="181"/>
      <c r="X23" s="181"/>
      <c r="Y23" s="181"/>
      <c r="Z23" s="196" t="s">
        <v>1095</v>
      </c>
      <c r="AA23" s="21">
        <v>19</v>
      </c>
      <c r="AC23" s="119" t="s">
        <v>1384</v>
      </c>
    </row>
    <row r="24" spans="1:29" ht="14.1" customHeight="1" thickBot="1">
      <c r="A24" s="145">
        <v>20</v>
      </c>
      <c r="B24" s="196" t="s">
        <v>1096</v>
      </c>
      <c r="C24" s="188">
        <v>1.9E-2</v>
      </c>
      <c r="D24" s="188">
        <v>0.104</v>
      </c>
      <c r="E24" s="188">
        <v>0.1</v>
      </c>
      <c r="F24" s="188">
        <v>0.121</v>
      </c>
      <c r="G24" s="188">
        <v>3.9E-2</v>
      </c>
      <c r="H24" s="188">
        <v>0.22700000000000001</v>
      </c>
      <c r="I24" s="188">
        <v>0.14399999999999999</v>
      </c>
      <c r="J24" s="188">
        <v>6.0999999999999999E-2</v>
      </c>
      <c r="K24" s="188">
        <v>0.216</v>
      </c>
      <c r="L24" s="188">
        <v>5.8000000000000003E-2</v>
      </c>
      <c r="M24" s="188">
        <v>3.4000000000000002E-2</v>
      </c>
      <c r="N24" s="188">
        <v>0.23</v>
      </c>
      <c r="O24" s="474">
        <v>0.123</v>
      </c>
      <c r="P24" s="474">
        <v>6.5000000000000002E-2</v>
      </c>
      <c r="Q24" s="474">
        <v>5.3999999999999999E-2</v>
      </c>
      <c r="R24" s="474">
        <v>0.11799999999999999</v>
      </c>
      <c r="S24" s="474">
        <v>0.13400000000000001</v>
      </c>
      <c r="T24" s="188"/>
      <c r="U24" s="188"/>
      <c r="V24" s="188"/>
      <c r="W24" s="187"/>
      <c r="X24" s="187"/>
      <c r="Y24" s="187"/>
      <c r="Z24" s="196" t="s">
        <v>1096</v>
      </c>
      <c r="AA24" s="21">
        <v>20</v>
      </c>
      <c r="AC24" s="68" t="s">
        <v>1385</v>
      </c>
    </row>
    <row r="25" spans="1:29" ht="14.1" customHeight="1">
      <c r="A25" s="145">
        <v>21</v>
      </c>
      <c r="B25" s="186" t="s">
        <v>1097</v>
      </c>
      <c r="C25" s="188">
        <v>0</v>
      </c>
      <c r="D25" s="188">
        <v>0</v>
      </c>
      <c r="E25" s="188">
        <v>0</v>
      </c>
      <c r="F25" s="188">
        <v>0</v>
      </c>
      <c r="G25" s="188">
        <v>0</v>
      </c>
      <c r="H25" s="188">
        <v>0</v>
      </c>
      <c r="I25" s="188">
        <v>0</v>
      </c>
      <c r="J25" s="188">
        <v>0</v>
      </c>
      <c r="K25" s="188">
        <v>0</v>
      </c>
      <c r="L25" s="188">
        <v>0</v>
      </c>
      <c r="M25" s="188">
        <v>0</v>
      </c>
      <c r="N25" s="188">
        <v>0</v>
      </c>
      <c r="O25" s="474" t="s">
        <v>1860</v>
      </c>
      <c r="P25" s="474" t="s">
        <v>1860</v>
      </c>
      <c r="Q25" s="474" t="s">
        <v>1860</v>
      </c>
      <c r="R25" s="474" t="s">
        <v>1860</v>
      </c>
      <c r="S25" s="474" t="s">
        <v>1860</v>
      </c>
      <c r="T25" s="188"/>
      <c r="U25" s="188"/>
      <c r="V25" s="188"/>
      <c r="W25" s="187"/>
      <c r="X25" s="187"/>
      <c r="Y25" s="187"/>
      <c r="Z25" s="186" t="s">
        <v>1097</v>
      </c>
      <c r="AA25" s="21">
        <v>21</v>
      </c>
      <c r="AC25" s="68" t="s">
        <v>1386</v>
      </c>
    </row>
    <row r="26" spans="1:29" ht="14.1" customHeight="1" thickBot="1">
      <c r="A26" s="145">
        <v>22</v>
      </c>
      <c r="B26" s="190" t="s">
        <v>1098</v>
      </c>
      <c r="C26" s="199">
        <v>0</v>
      </c>
      <c r="D26" s="199">
        <v>0</v>
      </c>
      <c r="E26" s="199">
        <v>0</v>
      </c>
      <c r="F26" s="199">
        <v>0</v>
      </c>
      <c r="G26" s="199">
        <v>0</v>
      </c>
      <c r="H26" s="199">
        <v>0</v>
      </c>
      <c r="I26" s="199">
        <v>0</v>
      </c>
      <c r="J26" s="199">
        <v>1.7999999999999999E-2</v>
      </c>
      <c r="K26" s="199">
        <v>0</v>
      </c>
      <c r="L26" s="199">
        <v>0</v>
      </c>
      <c r="M26" s="199">
        <v>0</v>
      </c>
      <c r="N26" s="199">
        <v>0</v>
      </c>
      <c r="O26" s="501" t="s">
        <v>1860</v>
      </c>
      <c r="P26" s="501" t="s">
        <v>1860</v>
      </c>
      <c r="Q26" s="501" t="s">
        <v>1860</v>
      </c>
      <c r="R26" s="501" t="s">
        <v>1860</v>
      </c>
      <c r="S26" s="501" t="s">
        <v>1860</v>
      </c>
      <c r="T26" s="199"/>
      <c r="U26" s="199"/>
      <c r="V26" s="199"/>
      <c r="W26" s="198"/>
      <c r="X26" s="198"/>
      <c r="Y26" s="198"/>
      <c r="Z26" s="190" t="s">
        <v>1098</v>
      </c>
      <c r="AA26" s="21">
        <v>22</v>
      </c>
      <c r="AC26" s="117" t="s">
        <v>1387</v>
      </c>
    </row>
    <row r="27" spans="1:29" ht="14.1" customHeight="1" thickBot="1">
      <c r="A27" s="145">
        <v>23</v>
      </c>
      <c r="B27" s="193" t="s">
        <v>1099</v>
      </c>
      <c r="C27" s="197">
        <v>0.28699999999999998</v>
      </c>
      <c r="D27" s="197">
        <v>0.35099999999999998</v>
      </c>
      <c r="E27" s="197">
        <v>0.28299999999999997</v>
      </c>
      <c r="F27" s="197">
        <v>0.34699999999999998</v>
      </c>
      <c r="G27" s="197">
        <v>0.20899999999999999</v>
      </c>
      <c r="H27" s="197">
        <v>0.66</v>
      </c>
      <c r="I27" s="197">
        <v>0.51</v>
      </c>
      <c r="J27" s="197">
        <v>0.28199999999999997</v>
      </c>
      <c r="K27" s="197">
        <v>0.55300000000000005</v>
      </c>
      <c r="L27" s="197">
        <v>0.439</v>
      </c>
      <c r="M27" s="197">
        <v>0.38700000000000001</v>
      </c>
      <c r="N27" s="197">
        <v>0.65</v>
      </c>
      <c r="O27" s="500">
        <v>0.39300000000000002</v>
      </c>
      <c r="P27" s="500">
        <v>0.33</v>
      </c>
      <c r="Q27" s="500">
        <v>0.371</v>
      </c>
      <c r="R27" s="500">
        <v>0.39100000000000001</v>
      </c>
      <c r="S27" s="500">
        <v>0.377</v>
      </c>
      <c r="T27" s="197"/>
      <c r="U27" s="197"/>
      <c r="V27" s="197"/>
      <c r="W27" s="181"/>
      <c r="X27" s="181"/>
      <c r="Y27" s="181"/>
      <c r="Z27" s="193" t="s">
        <v>1099</v>
      </c>
      <c r="AA27" s="21">
        <v>23</v>
      </c>
      <c r="AC27" s="118" t="s">
        <v>1235</v>
      </c>
    </row>
    <row r="28" spans="1:29" ht="14.1" customHeight="1">
      <c r="A28" s="145">
        <v>24</v>
      </c>
      <c r="B28" s="186" t="s">
        <v>84</v>
      </c>
      <c r="C28" s="188">
        <v>0.253</v>
      </c>
      <c r="D28" s="188">
        <v>0.35099999999999998</v>
      </c>
      <c r="E28" s="188">
        <v>0.33100000000000002</v>
      </c>
      <c r="F28" s="188">
        <v>0.44</v>
      </c>
      <c r="G28" s="188">
        <v>0.27700000000000002</v>
      </c>
      <c r="H28" s="188">
        <v>0.41099999999999998</v>
      </c>
      <c r="I28" s="188">
        <v>0.223</v>
      </c>
      <c r="J28" s="188">
        <v>0.499</v>
      </c>
      <c r="K28" s="188">
        <v>0.441</v>
      </c>
      <c r="L28" s="188">
        <v>0.36899999999999999</v>
      </c>
      <c r="M28" s="188">
        <v>0.222</v>
      </c>
      <c r="N28" s="188">
        <v>0.376</v>
      </c>
      <c r="O28" s="474">
        <v>0.33900000000000002</v>
      </c>
      <c r="P28" s="474">
        <v>0.33600000000000002</v>
      </c>
      <c r="Q28" s="474">
        <v>0.32600000000000001</v>
      </c>
      <c r="R28" s="474">
        <v>0.33500000000000002</v>
      </c>
      <c r="S28" s="474">
        <v>0.33400000000000002</v>
      </c>
      <c r="T28" s="188"/>
      <c r="U28" s="188"/>
      <c r="V28" s="188"/>
      <c r="W28" s="187"/>
      <c r="X28" s="187"/>
      <c r="Y28" s="187"/>
      <c r="Z28" s="186" t="s">
        <v>84</v>
      </c>
      <c r="AA28" s="21">
        <v>24</v>
      </c>
      <c r="AC28" s="68" t="s">
        <v>1368</v>
      </c>
    </row>
    <row r="29" spans="1:29" ht="14.1" customHeight="1">
      <c r="A29" s="145">
        <v>25</v>
      </c>
      <c r="B29" s="186" t="s">
        <v>85</v>
      </c>
      <c r="C29" s="188">
        <v>8.9999999999999993E-3</v>
      </c>
      <c r="D29" s="188">
        <v>6.2E-2</v>
      </c>
      <c r="E29" s="188">
        <v>7.2999999999999995E-2</v>
      </c>
      <c r="F29" s="188">
        <v>-2.1999999999999999E-2</v>
      </c>
      <c r="G29" s="188">
        <v>6.3E-2</v>
      </c>
      <c r="H29" s="188">
        <v>-3.3000000000000002E-2</v>
      </c>
      <c r="I29" s="188">
        <v>0.157</v>
      </c>
      <c r="J29" s="188">
        <v>6.4000000000000001E-2</v>
      </c>
      <c r="K29" s="188">
        <v>7.8E-2</v>
      </c>
      <c r="L29" s="188">
        <v>0.152</v>
      </c>
      <c r="M29" s="188">
        <v>6.3E-2</v>
      </c>
      <c r="N29" s="188">
        <v>6.4000000000000001E-2</v>
      </c>
      <c r="O29" s="474">
        <v>0.05</v>
      </c>
      <c r="P29" s="474">
        <v>7.3999999999999996E-2</v>
      </c>
      <c r="Q29" s="474">
        <v>6.6000000000000003E-2</v>
      </c>
      <c r="R29" s="474">
        <v>6.2E-2</v>
      </c>
      <c r="S29" s="474">
        <v>0.09</v>
      </c>
      <c r="T29" s="188"/>
      <c r="U29" s="188"/>
      <c r="V29" s="188"/>
      <c r="W29" s="187"/>
      <c r="X29" s="187"/>
      <c r="Y29" s="187"/>
      <c r="Z29" s="186" t="s">
        <v>85</v>
      </c>
      <c r="AA29" s="21">
        <v>25</v>
      </c>
      <c r="AC29" s="68" t="s">
        <v>1164</v>
      </c>
    </row>
    <row r="30" spans="1:29" ht="14.1" customHeight="1" thickBot="1">
      <c r="A30" s="145">
        <v>26</v>
      </c>
      <c r="B30" s="200" t="s">
        <v>86</v>
      </c>
      <c r="C30" s="199">
        <v>0.26200000000000001</v>
      </c>
      <c r="D30" s="199">
        <v>0.41299999999999998</v>
      </c>
      <c r="E30" s="199">
        <v>0.40300000000000002</v>
      </c>
      <c r="F30" s="199">
        <v>0.41699999999999998</v>
      </c>
      <c r="G30" s="199">
        <v>0.34</v>
      </c>
      <c r="H30" s="199">
        <v>0.378</v>
      </c>
      <c r="I30" s="199">
        <v>0.38100000000000001</v>
      </c>
      <c r="J30" s="199">
        <v>0.56299999999999994</v>
      </c>
      <c r="K30" s="199">
        <v>0.51900000000000002</v>
      </c>
      <c r="L30" s="199">
        <v>0.52100000000000002</v>
      </c>
      <c r="M30" s="199">
        <v>0.28499999999999998</v>
      </c>
      <c r="N30" s="199">
        <v>0.44</v>
      </c>
      <c r="O30" s="501">
        <v>0.38900000000000001</v>
      </c>
      <c r="P30" s="501">
        <v>0.41</v>
      </c>
      <c r="Q30" s="501">
        <v>0.39100000000000001</v>
      </c>
      <c r="R30" s="501">
        <v>0.39800000000000002</v>
      </c>
      <c r="S30" s="501">
        <v>0.42399999999999999</v>
      </c>
      <c r="T30" s="199"/>
      <c r="U30" s="199"/>
      <c r="V30" s="199"/>
      <c r="W30" s="198"/>
      <c r="X30" s="198"/>
      <c r="Y30" s="198"/>
      <c r="Z30" s="200" t="s">
        <v>86</v>
      </c>
      <c r="AA30" s="21">
        <v>26</v>
      </c>
      <c r="AC30" s="120" t="s">
        <v>1362</v>
      </c>
    </row>
    <row r="31" spans="1:29" ht="14.1" customHeight="1">
      <c r="A31" s="145">
        <v>27</v>
      </c>
      <c r="B31" s="186" t="s">
        <v>87</v>
      </c>
      <c r="C31" s="188">
        <v>5.0000000000000001E-3</v>
      </c>
      <c r="D31" s="188">
        <v>2E-3</v>
      </c>
      <c r="E31" s="188">
        <v>3.0000000000000001E-3</v>
      </c>
      <c r="F31" s="188">
        <v>6.0000000000000001E-3</v>
      </c>
      <c r="G31" s="188">
        <v>1E-3</v>
      </c>
      <c r="H31" s="188">
        <v>1.0999999999999999E-2</v>
      </c>
      <c r="I31" s="188">
        <v>6.0000000000000001E-3</v>
      </c>
      <c r="J31" s="188">
        <v>0</v>
      </c>
      <c r="K31" s="188">
        <v>1E-3</v>
      </c>
      <c r="L31" s="188">
        <v>2E-3</v>
      </c>
      <c r="M31" s="188">
        <v>1.7000000000000001E-2</v>
      </c>
      <c r="N31" s="188">
        <v>3.0000000000000001E-3</v>
      </c>
      <c r="O31" s="474">
        <v>5.0000000000000001E-3</v>
      </c>
      <c r="P31" s="474">
        <v>6.0000000000000001E-3</v>
      </c>
      <c r="Q31" s="474">
        <v>2E-3</v>
      </c>
      <c r="R31" s="474">
        <v>5.0000000000000001E-3</v>
      </c>
      <c r="S31" s="474">
        <v>5.0000000000000001E-3</v>
      </c>
      <c r="T31" s="188"/>
      <c r="U31" s="188"/>
      <c r="V31" s="188"/>
      <c r="W31" s="187"/>
      <c r="X31" s="187"/>
      <c r="Y31" s="187"/>
      <c r="Z31" s="186" t="s">
        <v>87</v>
      </c>
      <c r="AA31" s="21">
        <v>27</v>
      </c>
      <c r="AC31" s="68" t="s">
        <v>1388</v>
      </c>
    </row>
    <row r="32" spans="1:29" ht="14.1" customHeight="1">
      <c r="A32" s="145">
        <v>28</v>
      </c>
      <c r="B32" s="186" t="s">
        <v>88</v>
      </c>
      <c r="C32" s="188">
        <v>0</v>
      </c>
      <c r="D32" s="188">
        <v>4.0000000000000001E-3</v>
      </c>
      <c r="E32" s="188">
        <v>3.0000000000000001E-3</v>
      </c>
      <c r="F32" s="188">
        <v>4.0000000000000001E-3</v>
      </c>
      <c r="G32" s="188">
        <v>1E-3</v>
      </c>
      <c r="H32" s="188">
        <v>0</v>
      </c>
      <c r="I32" s="188">
        <v>0</v>
      </c>
      <c r="J32" s="188">
        <v>0</v>
      </c>
      <c r="K32" s="188">
        <v>1.2E-2</v>
      </c>
      <c r="L32" s="188">
        <v>0</v>
      </c>
      <c r="M32" s="188">
        <v>0</v>
      </c>
      <c r="N32" s="188">
        <v>1E-3</v>
      </c>
      <c r="O32" s="474">
        <v>3.0000000000000001E-3</v>
      </c>
      <c r="P32" s="474">
        <v>4.0000000000000001E-3</v>
      </c>
      <c r="Q32" s="474">
        <v>1E-3</v>
      </c>
      <c r="R32" s="474">
        <v>1E-3</v>
      </c>
      <c r="S32" s="474">
        <v>4.0000000000000001E-3</v>
      </c>
      <c r="T32" s="188"/>
      <c r="U32" s="188"/>
      <c r="V32" s="188"/>
      <c r="W32" s="187"/>
      <c r="X32" s="187"/>
      <c r="Y32" s="187"/>
      <c r="Z32" s="186" t="s">
        <v>88</v>
      </c>
      <c r="AA32" s="21">
        <v>28</v>
      </c>
      <c r="AC32" s="68" t="s">
        <v>1389</v>
      </c>
    </row>
    <row r="33" spans="1:29" ht="14.1" customHeight="1">
      <c r="A33" s="145">
        <v>29</v>
      </c>
      <c r="B33" s="186" t="s">
        <v>89</v>
      </c>
      <c r="C33" s="188">
        <v>0.01</v>
      </c>
      <c r="D33" s="188">
        <v>6.0000000000000001E-3</v>
      </c>
      <c r="E33" s="188">
        <v>4.0000000000000001E-3</v>
      </c>
      <c r="F33" s="188">
        <v>7.0000000000000001E-3</v>
      </c>
      <c r="G33" s="188">
        <v>1E-3</v>
      </c>
      <c r="H33" s="188">
        <v>7.0000000000000001E-3</v>
      </c>
      <c r="I33" s="188">
        <v>1.9E-2</v>
      </c>
      <c r="J33" s="188">
        <v>6.0000000000000001E-3</v>
      </c>
      <c r="K33" s="188">
        <v>5.0000000000000001E-3</v>
      </c>
      <c r="L33" s="188">
        <v>1.2E-2</v>
      </c>
      <c r="M33" s="188">
        <v>0</v>
      </c>
      <c r="N33" s="188">
        <v>6.0000000000000001E-3</v>
      </c>
      <c r="O33" s="474">
        <v>7.0000000000000001E-3</v>
      </c>
      <c r="P33" s="474">
        <v>4.0000000000000001E-3</v>
      </c>
      <c r="Q33" s="474">
        <v>5.0000000000000001E-3</v>
      </c>
      <c r="R33" s="474">
        <v>0.01</v>
      </c>
      <c r="S33" s="474">
        <v>8.0000000000000002E-3</v>
      </c>
      <c r="T33" s="188"/>
      <c r="U33" s="188"/>
      <c r="V33" s="188"/>
      <c r="W33" s="187"/>
      <c r="X33" s="187"/>
      <c r="Y33" s="187"/>
      <c r="Z33" s="186" t="s">
        <v>89</v>
      </c>
      <c r="AA33" s="21">
        <v>29</v>
      </c>
      <c r="AC33" s="68" t="s">
        <v>1390</v>
      </c>
    </row>
    <row r="34" spans="1:29" ht="14.1" customHeight="1">
      <c r="A34" s="145">
        <v>30</v>
      </c>
      <c r="B34" s="186" t="s">
        <v>90</v>
      </c>
      <c r="C34" s="188">
        <v>7.0000000000000001E-3</v>
      </c>
      <c r="D34" s="188">
        <v>1.2999999999999999E-2</v>
      </c>
      <c r="E34" s="188">
        <v>8.9999999999999993E-3</v>
      </c>
      <c r="F34" s="188">
        <v>0</v>
      </c>
      <c r="G34" s="188">
        <v>1.0999999999999999E-2</v>
      </c>
      <c r="H34" s="188">
        <v>1.4E-2</v>
      </c>
      <c r="I34" s="188">
        <v>6.0000000000000001E-3</v>
      </c>
      <c r="J34" s="188">
        <v>1.4999999999999999E-2</v>
      </c>
      <c r="K34" s="188">
        <v>1.4E-2</v>
      </c>
      <c r="L34" s="188">
        <v>0</v>
      </c>
      <c r="M34" s="188">
        <v>0</v>
      </c>
      <c r="N34" s="188">
        <v>1.2E-2</v>
      </c>
      <c r="O34" s="474">
        <v>1.0999999999999999E-2</v>
      </c>
      <c r="P34" s="474">
        <v>8.9999999999999993E-3</v>
      </c>
      <c r="Q34" s="474">
        <v>1.2E-2</v>
      </c>
      <c r="R34" s="474">
        <v>8.0000000000000002E-3</v>
      </c>
      <c r="S34" s="474">
        <v>0.01</v>
      </c>
      <c r="T34" s="188"/>
      <c r="U34" s="188"/>
      <c r="V34" s="188"/>
      <c r="W34" s="187"/>
      <c r="X34" s="187"/>
      <c r="Y34" s="187"/>
      <c r="Z34" s="186" t="s">
        <v>90</v>
      </c>
      <c r="AA34" s="21">
        <v>30</v>
      </c>
      <c r="AC34" s="68" t="s">
        <v>1391</v>
      </c>
    </row>
    <row r="35" spans="1:29" ht="14.1" customHeight="1">
      <c r="A35" s="145">
        <v>31</v>
      </c>
      <c r="B35" s="186" t="s">
        <v>91</v>
      </c>
      <c r="C35" s="188">
        <v>1.2999999999999999E-2</v>
      </c>
      <c r="D35" s="188">
        <v>3.6999999999999998E-2</v>
      </c>
      <c r="E35" s="188">
        <v>1.7999999999999999E-2</v>
      </c>
      <c r="F35" s="188">
        <v>0</v>
      </c>
      <c r="G35" s="188">
        <v>1.6E-2</v>
      </c>
      <c r="H35" s="188">
        <v>3.4000000000000002E-2</v>
      </c>
      <c r="I35" s="188">
        <v>2.1000000000000001E-2</v>
      </c>
      <c r="J35" s="188">
        <v>1.7999999999999999E-2</v>
      </c>
      <c r="K35" s="188">
        <v>5.2999999999999999E-2</v>
      </c>
      <c r="L35" s="188">
        <v>3.3000000000000002E-2</v>
      </c>
      <c r="M35" s="188">
        <v>2.5000000000000001E-2</v>
      </c>
      <c r="N35" s="188">
        <v>4.2000000000000003E-2</v>
      </c>
      <c r="O35" s="474">
        <v>2.5000000000000001E-2</v>
      </c>
      <c r="P35" s="474">
        <v>2.1000000000000001E-2</v>
      </c>
      <c r="Q35" s="474">
        <v>2.5000000000000001E-2</v>
      </c>
      <c r="R35" s="474">
        <v>2.5999999999999999E-2</v>
      </c>
      <c r="S35" s="474">
        <v>1.2999999999999999E-2</v>
      </c>
      <c r="T35" s="188"/>
      <c r="U35" s="188"/>
      <c r="V35" s="188"/>
      <c r="W35" s="187"/>
      <c r="X35" s="187"/>
      <c r="Y35" s="187"/>
      <c r="Z35" s="186" t="s">
        <v>91</v>
      </c>
      <c r="AA35" s="21">
        <v>31</v>
      </c>
      <c r="AC35" s="68" t="s">
        <v>1392</v>
      </c>
    </row>
    <row r="36" spans="1:29" ht="14.1" customHeight="1">
      <c r="A36" s="145">
        <v>32</v>
      </c>
      <c r="B36" s="186" t="s">
        <v>92</v>
      </c>
      <c r="C36" s="188">
        <v>0</v>
      </c>
      <c r="D36" s="188">
        <v>0</v>
      </c>
      <c r="E36" s="188">
        <v>0</v>
      </c>
      <c r="F36" s="188">
        <v>0</v>
      </c>
      <c r="G36" s="188">
        <v>0</v>
      </c>
      <c r="H36" s="188">
        <v>7.0000000000000001E-3</v>
      </c>
      <c r="I36" s="188">
        <v>1E-3</v>
      </c>
      <c r="J36" s="188">
        <v>0</v>
      </c>
      <c r="K36" s="188">
        <v>0</v>
      </c>
      <c r="L36" s="188">
        <v>0</v>
      </c>
      <c r="M36" s="188">
        <v>0</v>
      </c>
      <c r="N36" s="188">
        <v>1E-3</v>
      </c>
      <c r="O36" s="474">
        <v>4.0000000000000001E-3</v>
      </c>
      <c r="P36" s="474" t="s">
        <v>1860</v>
      </c>
      <c r="Q36" s="474" t="s">
        <v>1860</v>
      </c>
      <c r="R36" s="474">
        <v>5.0000000000000001E-3</v>
      </c>
      <c r="S36" s="474">
        <v>2E-3</v>
      </c>
      <c r="T36" s="188"/>
      <c r="U36" s="188"/>
      <c r="V36" s="188"/>
      <c r="W36" s="187"/>
      <c r="X36" s="187"/>
      <c r="Y36" s="187"/>
      <c r="Z36" s="186" t="s">
        <v>92</v>
      </c>
      <c r="AA36" s="21">
        <v>32</v>
      </c>
      <c r="AC36" s="68" t="s">
        <v>1393</v>
      </c>
    </row>
    <row r="37" spans="1:29" ht="14.1" customHeight="1">
      <c r="A37" s="145">
        <v>33</v>
      </c>
      <c r="B37" s="186" t="s">
        <v>93</v>
      </c>
      <c r="C37" s="188">
        <v>1.4E-2</v>
      </c>
      <c r="D37" s="188">
        <v>4.5999999999999999E-2</v>
      </c>
      <c r="E37" s="188">
        <v>1.2E-2</v>
      </c>
      <c r="F37" s="188">
        <v>0.01</v>
      </c>
      <c r="G37" s="188">
        <v>2.1000000000000001E-2</v>
      </c>
      <c r="H37" s="188">
        <v>1.6E-2</v>
      </c>
      <c r="I37" s="188">
        <v>0.01</v>
      </c>
      <c r="J37" s="188">
        <v>2.1000000000000001E-2</v>
      </c>
      <c r="K37" s="188">
        <v>2.7E-2</v>
      </c>
      <c r="L37" s="188">
        <v>0</v>
      </c>
      <c r="M37" s="188">
        <v>1.6E-2</v>
      </c>
      <c r="N37" s="188">
        <v>1.2999999999999999E-2</v>
      </c>
      <c r="O37" s="474">
        <v>1.9E-2</v>
      </c>
      <c r="P37" s="474">
        <v>1.7000000000000001E-2</v>
      </c>
      <c r="Q37" s="474">
        <v>8.0000000000000002E-3</v>
      </c>
      <c r="R37" s="474">
        <v>0.01</v>
      </c>
      <c r="S37" s="474">
        <v>8.9999999999999993E-3</v>
      </c>
      <c r="T37" s="188"/>
      <c r="U37" s="188"/>
      <c r="V37" s="188"/>
      <c r="W37" s="187"/>
      <c r="X37" s="187"/>
      <c r="Y37" s="187"/>
      <c r="Z37" s="186" t="s">
        <v>93</v>
      </c>
      <c r="AA37" s="21">
        <v>33</v>
      </c>
      <c r="AC37" s="68" t="s">
        <v>1394</v>
      </c>
    </row>
    <row r="38" spans="1:29" ht="14.1" customHeight="1">
      <c r="A38" s="145">
        <v>34</v>
      </c>
      <c r="B38" s="201" t="s">
        <v>94</v>
      </c>
      <c r="C38" s="203">
        <v>0.13100000000000001</v>
      </c>
      <c r="D38" s="203">
        <v>0.184</v>
      </c>
      <c r="E38" s="203">
        <v>0.11700000000000001</v>
      </c>
      <c r="F38" s="203">
        <v>6.9000000000000006E-2</v>
      </c>
      <c r="G38" s="203">
        <v>0.11600000000000001</v>
      </c>
      <c r="H38" s="203">
        <v>0.156</v>
      </c>
      <c r="I38" s="203">
        <v>0.152</v>
      </c>
      <c r="J38" s="203">
        <v>0.111</v>
      </c>
      <c r="K38" s="203">
        <v>0.22</v>
      </c>
      <c r="L38" s="203">
        <v>9.9000000000000005E-2</v>
      </c>
      <c r="M38" s="203">
        <v>0.10100000000000001</v>
      </c>
      <c r="N38" s="203">
        <v>0.17399999999999999</v>
      </c>
      <c r="O38" s="502">
        <v>0.13200000000000001</v>
      </c>
      <c r="P38" s="502">
        <v>0.13200000000000001</v>
      </c>
      <c r="Q38" s="502">
        <v>8.2000000000000003E-2</v>
      </c>
      <c r="R38" s="502">
        <v>0.11700000000000001</v>
      </c>
      <c r="S38" s="502">
        <v>0.105</v>
      </c>
      <c r="T38" s="203"/>
      <c r="U38" s="203"/>
      <c r="V38" s="203"/>
      <c r="W38" s="202"/>
      <c r="X38" s="202"/>
      <c r="Y38" s="202"/>
      <c r="Z38" s="201" t="s">
        <v>94</v>
      </c>
      <c r="AA38" s="21">
        <v>34</v>
      </c>
      <c r="AC38" s="122" t="s">
        <v>1240</v>
      </c>
    </row>
    <row r="39" spans="1:29" ht="14.1" customHeight="1" thickBot="1">
      <c r="A39" s="151">
        <v>35</v>
      </c>
      <c r="B39" s="456" t="s">
        <v>95</v>
      </c>
      <c r="C39" s="195">
        <v>1.611</v>
      </c>
      <c r="D39" s="195">
        <v>2.1960000000000002</v>
      </c>
      <c r="E39" s="195">
        <v>1.548</v>
      </c>
      <c r="F39" s="195">
        <v>1.694</v>
      </c>
      <c r="G39" s="195">
        <v>1.4490000000000001</v>
      </c>
      <c r="H39" s="195">
        <v>2.2000000000000002</v>
      </c>
      <c r="I39" s="195">
        <v>1.958</v>
      </c>
      <c r="J39" s="195">
        <v>1.6910000000000001</v>
      </c>
      <c r="K39" s="195">
        <v>2.91</v>
      </c>
      <c r="L39" s="195">
        <v>2.04</v>
      </c>
      <c r="M39" s="195">
        <v>1.855</v>
      </c>
      <c r="N39" s="195">
        <v>2.1480000000000001</v>
      </c>
      <c r="O39" s="496">
        <v>1.841</v>
      </c>
      <c r="P39" s="496">
        <v>1.7450000000000001</v>
      </c>
      <c r="Q39" s="496">
        <v>1.581</v>
      </c>
      <c r="R39" s="496">
        <v>1.671</v>
      </c>
      <c r="S39" s="496">
        <v>1.7190000000000001</v>
      </c>
      <c r="T39" s="195"/>
      <c r="U39" s="195"/>
      <c r="V39" s="195"/>
      <c r="W39" s="194"/>
      <c r="X39" s="194"/>
      <c r="Y39" s="194"/>
      <c r="Z39" s="456" t="s">
        <v>95</v>
      </c>
      <c r="AA39" s="60">
        <v>35</v>
      </c>
      <c r="AC39" s="460" t="s">
        <v>548</v>
      </c>
    </row>
    <row r="40" spans="1:29" s="440" customFormat="1" ht="14.1" customHeight="1" thickBot="1">
      <c r="A40" s="435">
        <v>36</v>
      </c>
      <c r="B40" s="459" t="s">
        <v>1856</v>
      </c>
      <c r="C40" s="448">
        <v>0.309</v>
      </c>
      <c r="D40" s="448">
        <v>0.20499999999999999</v>
      </c>
      <c r="E40" s="448">
        <v>0.154</v>
      </c>
      <c r="F40" s="448">
        <v>0.14099999999999999</v>
      </c>
      <c r="G40" s="448">
        <v>0.123</v>
      </c>
      <c r="H40" s="448">
        <v>0.113</v>
      </c>
      <c r="I40" s="448">
        <v>7.0000000000000007E-2</v>
      </c>
      <c r="J40" s="448">
        <v>3.5000000000000003E-2</v>
      </c>
      <c r="K40" s="448">
        <v>-8.0000000000000002E-3</v>
      </c>
      <c r="L40" s="448">
        <v>-2.8000000000000001E-2</v>
      </c>
      <c r="M40" s="448">
        <v>-0.13200000000000001</v>
      </c>
      <c r="N40" s="448">
        <v>-0.222</v>
      </c>
      <c r="O40" s="487">
        <v>0.13400000000000001</v>
      </c>
      <c r="P40" s="487">
        <v>0.14199999999999999</v>
      </c>
      <c r="Q40" s="487">
        <v>8.5000000000000006E-2</v>
      </c>
      <c r="R40" s="487">
        <v>0.1</v>
      </c>
      <c r="S40" s="487">
        <v>0.17499999999999999</v>
      </c>
      <c r="T40" s="448"/>
      <c r="U40" s="448"/>
      <c r="V40" s="448"/>
      <c r="W40" s="439"/>
      <c r="X40" s="439"/>
      <c r="Y40" s="439"/>
      <c r="Z40" s="459" t="s">
        <v>1856</v>
      </c>
      <c r="AA40" s="435">
        <v>36</v>
      </c>
      <c r="AC40" s="458" t="s">
        <v>1395</v>
      </c>
    </row>
    <row r="41" spans="1:29" ht="14.1" customHeight="1" thickBot="1">
      <c r="A41" s="147">
        <v>37</v>
      </c>
      <c r="B41" s="186" t="s">
        <v>96</v>
      </c>
      <c r="C41" s="188">
        <v>0</v>
      </c>
      <c r="D41" s="188">
        <v>0.109</v>
      </c>
      <c r="E41" s="188">
        <v>-4.1000000000000002E-2</v>
      </c>
      <c r="F41" s="188">
        <v>5.0000000000000001E-3</v>
      </c>
      <c r="G41" s="188">
        <v>0</v>
      </c>
      <c r="H41" s="188">
        <v>0</v>
      </c>
      <c r="I41" s="188">
        <v>0</v>
      </c>
      <c r="J41" s="188">
        <v>1E-3</v>
      </c>
      <c r="K41" s="188">
        <v>0</v>
      </c>
      <c r="L41" s="188">
        <v>0</v>
      </c>
      <c r="M41" s="188">
        <v>0</v>
      </c>
      <c r="N41" s="188">
        <v>-1.2999999999999999E-2</v>
      </c>
      <c r="O41" s="474">
        <v>2.4E-2</v>
      </c>
      <c r="P41" s="474">
        <v>7.0000000000000001E-3</v>
      </c>
      <c r="Q41" s="474" t="s">
        <v>1860</v>
      </c>
      <c r="R41" s="474">
        <v>-8.9999999999999993E-3</v>
      </c>
      <c r="S41" s="474">
        <v>-4.1000000000000002E-2</v>
      </c>
      <c r="T41" s="188"/>
      <c r="U41" s="188"/>
      <c r="V41" s="188"/>
      <c r="W41" s="187"/>
      <c r="X41" s="187"/>
      <c r="Y41" s="187"/>
      <c r="Z41" s="186" t="s">
        <v>96</v>
      </c>
      <c r="AA41" s="137">
        <v>37</v>
      </c>
      <c r="AC41" s="68" t="s">
        <v>1396</v>
      </c>
    </row>
    <row r="42" spans="1:29" ht="14.1" customHeight="1" thickBot="1">
      <c r="A42" s="145">
        <v>38</v>
      </c>
      <c r="B42" s="184" t="s">
        <v>97</v>
      </c>
      <c r="C42" s="197">
        <v>0.309</v>
      </c>
      <c r="D42" s="197">
        <v>0.314</v>
      </c>
      <c r="E42" s="197">
        <v>0.112</v>
      </c>
      <c r="F42" s="197">
        <v>0.14599999999999999</v>
      </c>
      <c r="G42" s="197">
        <v>0.123</v>
      </c>
      <c r="H42" s="197">
        <v>0.113</v>
      </c>
      <c r="I42" s="197">
        <v>7.0000000000000007E-2</v>
      </c>
      <c r="J42" s="197">
        <v>3.5999999999999997E-2</v>
      </c>
      <c r="K42" s="197">
        <v>-8.0000000000000002E-3</v>
      </c>
      <c r="L42" s="197">
        <v>-2.8000000000000001E-2</v>
      </c>
      <c r="M42" s="197">
        <v>-0.13200000000000001</v>
      </c>
      <c r="N42" s="197">
        <v>-0.23499999999999999</v>
      </c>
      <c r="O42" s="500">
        <v>0.14599999999999999</v>
      </c>
      <c r="P42" s="500">
        <v>0.14499999999999999</v>
      </c>
      <c r="Q42" s="500">
        <v>8.5000000000000006E-2</v>
      </c>
      <c r="R42" s="500">
        <v>9.4E-2</v>
      </c>
      <c r="S42" s="500">
        <v>0.16400000000000001</v>
      </c>
      <c r="T42" s="197"/>
      <c r="U42" s="197"/>
      <c r="V42" s="197"/>
      <c r="W42" s="181"/>
      <c r="X42" s="181"/>
      <c r="Y42" s="181"/>
      <c r="Z42" s="184" t="s">
        <v>97</v>
      </c>
      <c r="AA42" s="21">
        <v>38</v>
      </c>
      <c r="AC42" s="115" t="s">
        <v>1397</v>
      </c>
    </row>
    <row r="43" spans="1:29" s="129" customFormat="1" ht="14.1" customHeight="1" thickBot="1">
      <c r="A43" s="146">
        <v>39</v>
      </c>
      <c r="B43" s="184" t="s">
        <v>1254</v>
      </c>
      <c r="C43" s="205"/>
      <c r="D43" s="205"/>
      <c r="E43" s="205"/>
      <c r="F43" s="205"/>
      <c r="G43" s="205"/>
      <c r="H43" s="205"/>
      <c r="I43" s="205"/>
      <c r="J43" s="205"/>
      <c r="K43" s="205"/>
      <c r="L43" s="205"/>
      <c r="M43" s="205"/>
      <c r="N43" s="205"/>
      <c r="O43" s="484" t="s">
        <v>1860</v>
      </c>
      <c r="P43" s="484" t="s">
        <v>1860</v>
      </c>
      <c r="Q43" s="484" t="s">
        <v>1860</v>
      </c>
      <c r="R43" s="484" t="s">
        <v>1860</v>
      </c>
      <c r="S43" s="484" t="s">
        <v>1860</v>
      </c>
      <c r="T43" s="205"/>
      <c r="U43" s="205"/>
      <c r="V43" s="205"/>
      <c r="W43" s="191"/>
      <c r="X43" s="191"/>
      <c r="Y43" s="191"/>
      <c r="Z43" s="184" t="s">
        <v>1254</v>
      </c>
      <c r="AA43" s="19">
        <v>39</v>
      </c>
      <c r="AC43" s="116"/>
    </row>
    <row r="44" spans="1:29" ht="14.1" customHeight="1">
      <c r="A44" s="147">
        <v>40</v>
      </c>
      <c r="B44" s="206" t="s">
        <v>1255</v>
      </c>
      <c r="C44" s="188">
        <v>1.611</v>
      </c>
      <c r="D44" s="188">
        <v>2.9180000000000001</v>
      </c>
      <c r="E44" s="188">
        <v>1.871</v>
      </c>
      <c r="F44" s="188">
        <v>1.7130000000000001</v>
      </c>
      <c r="G44" s="188">
        <v>1.45</v>
      </c>
      <c r="H44" s="188">
        <v>2.1890000000000001</v>
      </c>
      <c r="I44" s="188">
        <v>2.1560000000000001</v>
      </c>
      <c r="J44" s="188">
        <v>2.4830000000000001</v>
      </c>
      <c r="K44" s="188">
        <v>3.4790000000000001</v>
      </c>
      <c r="L44" s="188">
        <v>2.3839999999999999</v>
      </c>
      <c r="M44" s="188">
        <v>1.917</v>
      </c>
      <c r="N44" s="188">
        <v>2.835</v>
      </c>
      <c r="O44" s="474">
        <v>2.0499999999999998</v>
      </c>
      <c r="P44" s="474">
        <v>2.1429999999999998</v>
      </c>
      <c r="Q44" s="474">
        <v>2.044</v>
      </c>
      <c r="R44" s="474">
        <v>1.948</v>
      </c>
      <c r="S44" s="474">
        <v>1.9359999999999999</v>
      </c>
      <c r="T44" s="188"/>
      <c r="U44" s="188"/>
      <c r="V44" s="188"/>
      <c r="W44" s="187"/>
      <c r="X44" s="187"/>
      <c r="Y44" s="187"/>
      <c r="Z44" s="206" t="s">
        <v>1256</v>
      </c>
      <c r="AA44" s="137">
        <v>40</v>
      </c>
      <c r="AC44" s="94"/>
    </row>
    <row r="45" spans="1:29" s="138" customFormat="1" ht="14.1" customHeight="1">
      <c r="A45" s="145">
        <v>41</v>
      </c>
      <c r="B45" s="207" t="s">
        <v>1698</v>
      </c>
      <c r="C45" s="209">
        <v>1.65</v>
      </c>
      <c r="D45" s="209">
        <v>3</v>
      </c>
      <c r="E45" s="209">
        <v>1.831</v>
      </c>
      <c r="F45" s="209">
        <v>1.825</v>
      </c>
      <c r="G45" s="209">
        <v>1.502</v>
      </c>
      <c r="H45" s="209">
        <v>2.3330000000000002</v>
      </c>
      <c r="I45" s="209">
        <v>2.0459999999999998</v>
      </c>
      <c r="J45" s="209">
        <v>2.6579999999999999</v>
      </c>
      <c r="K45" s="209">
        <v>3.0569999999999999</v>
      </c>
      <c r="L45" s="209">
        <v>2.121</v>
      </c>
      <c r="M45" s="209">
        <v>2.0609999999999999</v>
      </c>
      <c r="N45" s="209">
        <v>2.3650000000000002</v>
      </c>
      <c r="O45" s="504">
        <v>2.09</v>
      </c>
      <c r="P45" s="504">
        <v>2.13</v>
      </c>
      <c r="Q45" s="504">
        <v>2.0609999999999999</v>
      </c>
      <c r="R45" s="504">
        <v>1.901</v>
      </c>
      <c r="S45" s="504">
        <v>1.9390000000000001</v>
      </c>
      <c r="T45" s="209"/>
      <c r="U45" s="209"/>
      <c r="V45" s="209"/>
      <c r="W45" s="208"/>
      <c r="X45" s="208"/>
      <c r="Y45" s="208"/>
      <c r="Z45" s="207" t="s">
        <v>1257</v>
      </c>
      <c r="AA45" s="21">
        <v>41</v>
      </c>
      <c r="AC45" s="139"/>
    </row>
    <row r="46" spans="1:29" ht="14.1" customHeight="1">
      <c r="A46" s="147">
        <v>42</v>
      </c>
      <c r="B46" s="186" t="s">
        <v>1263</v>
      </c>
      <c r="C46" s="188">
        <v>1.611</v>
      </c>
      <c r="D46" s="188">
        <v>2.1960000000000002</v>
      </c>
      <c r="E46" s="188">
        <v>1.548</v>
      </c>
      <c r="F46" s="188">
        <v>1.694</v>
      </c>
      <c r="G46" s="188">
        <v>1.4490000000000001</v>
      </c>
      <c r="H46" s="188">
        <v>2.2000000000000002</v>
      </c>
      <c r="I46" s="188">
        <v>1.958</v>
      </c>
      <c r="J46" s="188">
        <v>1.6910000000000001</v>
      </c>
      <c r="K46" s="188">
        <v>2.91</v>
      </c>
      <c r="L46" s="188">
        <v>2.04</v>
      </c>
      <c r="M46" s="188">
        <v>1.855</v>
      </c>
      <c r="N46" s="188">
        <v>2.1480000000000001</v>
      </c>
      <c r="O46" s="474">
        <v>1.841</v>
      </c>
      <c r="P46" s="474">
        <v>1.7450000000000001</v>
      </c>
      <c r="Q46" s="474">
        <v>1.581</v>
      </c>
      <c r="R46" s="474">
        <v>1.671</v>
      </c>
      <c r="S46" s="474">
        <v>1.7190000000000001</v>
      </c>
      <c r="T46" s="188"/>
      <c r="U46" s="188"/>
      <c r="V46" s="188"/>
      <c r="W46" s="187"/>
      <c r="X46" s="187"/>
      <c r="Y46" s="187"/>
      <c r="Z46" s="186" t="s">
        <v>1258</v>
      </c>
      <c r="AA46" s="137">
        <v>42</v>
      </c>
      <c r="AC46" s="94"/>
    </row>
    <row r="47" spans="1:29" s="138" customFormat="1" ht="14.1" customHeight="1">
      <c r="A47" s="145">
        <v>43</v>
      </c>
      <c r="B47" s="210" t="s">
        <v>1699</v>
      </c>
      <c r="C47" s="209">
        <v>1.65</v>
      </c>
      <c r="D47" s="209">
        <v>2.2850000000000001</v>
      </c>
      <c r="E47" s="209">
        <v>1.546</v>
      </c>
      <c r="F47" s="209">
        <v>1.8009999999999999</v>
      </c>
      <c r="G47" s="209">
        <v>1.5009999999999999</v>
      </c>
      <c r="H47" s="209">
        <v>2.5150000000000001</v>
      </c>
      <c r="I47" s="209">
        <v>1.9</v>
      </c>
      <c r="J47" s="209">
        <v>1.776</v>
      </c>
      <c r="K47" s="209">
        <v>2.6909999999999998</v>
      </c>
      <c r="L47" s="209">
        <v>1.8680000000000001</v>
      </c>
      <c r="M47" s="209">
        <v>1.78</v>
      </c>
      <c r="N47" s="209">
        <v>1.6910000000000001</v>
      </c>
      <c r="O47" s="504">
        <v>1.925</v>
      </c>
      <c r="P47" s="504">
        <v>1.792</v>
      </c>
      <c r="Q47" s="504">
        <v>1.673</v>
      </c>
      <c r="R47" s="504">
        <v>1.661</v>
      </c>
      <c r="S47" s="504">
        <v>1.716</v>
      </c>
      <c r="T47" s="209"/>
      <c r="U47" s="209"/>
      <c r="V47" s="209"/>
      <c r="W47" s="208"/>
      <c r="X47" s="208"/>
      <c r="Y47" s="208"/>
      <c r="Z47" s="210" t="s">
        <v>1259</v>
      </c>
      <c r="AA47" s="21">
        <v>43</v>
      </c>
      <c r="AC47" s="139"/>
    </row>
    <row r="48" spans="1:29" s="154" customFormat="1" ht="14.1" customHeight="1">
      <c r="A48" s="152">
        <v>44</v>
      </c>
      <c r="B48" s="211" t="s">
        <v>1265</v>
      </c>
      <c r="C48" s="203">
        <v>0</v>
      </c>
      <c r="D48" s="203">
        <v>2.266</v>
      </c>
      <c r="E48" s="203">
        <v>1.851</v>
      </c>
      <c r="F48" s="203">
        <v>1.792</v>
      </c>
      <c r="G48" s="203">
        <v>1.4870000000000001</v>
      </c>
      <c r="H48" s="203">
        <v>2.113</v>
      </c>
      <c r="I48" s="203">
        <v>2.8940000000000001</v>
      </c>
      <c r="J48" s="203">
        <v>0</v>
      </c>
      <c r="K48" s="203">
        <v>3.419</v>
      </c>
      <c r="L48" s="203">
        <v>1.5780000000000001</v>
      </c>
      <c r="M48" s="203">
        <v>0</v>
      </c>
      <c r="N48" s="203">
        <v>2.3919999999999999</v>
      </c>
      <c r="O48" s="502">
        <v>2.0670000000000002</v>
      </c>
      <c r="P48" s="502">
        <v>1.859</v>
      </c>
      <c r="Q48" s="502">
        <v>1.599</v>
      </c>
      <c r="R48" s="502">
        <v>1.577</v>
      </c>
      <c r="S48" s="502">
        <v>1.8979999999999999</v>
      </c>
      <c r="T48" s="203"/>
      <c r="U48" s="203"/>
      <c r="V48" s="203"/>
      <c r="W48" s="202"/>
      <c r="X48" s="202"/>
      <c r="Y48" s="202"/>
      <c r="Z48" s="219" t="s">
        <v>1260</v>
      </c>
      <c r="AA48" s="153">
        <v>44</v>
      </c>
      <c r="AC48" s="155"/>
    </row>
    <row r="49" spans="1:32" s="138" customFormat="1" ht="14.1" customHeight="1">
      <c r="A49" s="147">
        <v>45</v>
      </c>
      <c r="B49" s="212" t="s">
        <v>1700</v>
      </c>
      <c r="C49" s="209">
        <v>0</v>
      </c>
      <c r="D49" s="209">
        <v>2.298</v>
      </c>
      <c r="E49" s="209">
        <v>1.8260000000000001</v>
      </c>
      <c r="F49" s="209">
        <v>1.931</v>
      </c>
      <c r="G49" s="209">
        <v>1.534</v>
      </c>
      <c r="H49" s="209">
        <v>2.1190000000000002</v>
      </c>
      <c r="I49" s="209">
        <v>2.7229999999999999</v>
      </c>
      <c r="J49" s="209">
        <v>0</v>
      </c>
      <c r="K49" s="209">
        <v>2.89</v>
      </c>
      <c r="L49" s="209">
        <v>1.468</v>
      </c>
      <c r="M49" s="209">
        <v>0</v>
      </c>
      <c r="N49" s="209">
        <v>1.8360000000000001</v>
      </c>
      <c r="O49" s="504">
        <v>2.0720000000000001</v>
      </c>
      <c r="P49" s="504">
        <v>1.802</v>
      </c>
      <c r="Q49" s="504">
        <v>1.6419999999999999</v>
      </c>
      <c r="R49" s="504">
        <v>1.853</v>
      </c>
      <c r="S49" s="504">
        <v>1.8280000000000001</v>
      </c>
      <c r="T49" s="209"/>
      <c r="U49" s="209"/>
      <c r="V49" s="209"/>
      <c r="W49" s="208"/>
      <c r="X49" s="208"/>
      <c r="Y49" s="208"/>
      <c r="Z49" s="212" t="s">
        <v>1261</v>
      </c>
      <c r="AA49" s="137">
        <v>45</v>
      </c>
      <c r="AC49" s="139"/>
    </row>
    <row r="50" spans="1:32" s="13" customFormat="1" ht="14.1" customHeight="1">
      <c r="A50" s="147">
        <v>46</v>
      </c>
      <c r="B50" s="206"/>
      <c r="C50" s="213"/>
      <c r="D50" s="213"/>
      <c r="E50" s="213"/>
      <c r="F50" s="213"/>
      <c r="G50" s="213"/>
      <c r="H50" s="213"/>
      <c r="I50" s="213"/>
      <c r="J50" s="213"/>
      <c r="K50" s="213"/>
      <c r="L50" s="213"/>
      <c r="M50" s="213"/>
      <c r="N50" s="213"/>
      <c r="O50" s="471" t="s">
        <v>1860</v>
      </c>
      <c r="P50" s="471" t="s">
        <v>1860</v>
      </c>
      <c r="Q50" s="471" t="s">
        <v>1860</v>
      </c>
      <c r="R50" s="471" t="s">
        <v>1860</v>
      </c>
      <c r="S50" s="471" t="s">
        <v>1860</v>
      </c>
      <c r="T50" s="213"/>
      <c r="U50" s="213"/>
      <c r="V50" s="213"/>
      <c r="W50" s="187"/>
      <c r="X50" s="187"/>
      <c r="Y50" s="187"/>
      <c r="Z50" s="206"/>
      <c r="AA50" s="137">
        <v>46</v>
      </c>
      <c r="AC50" s="94"/>
    </row>
    <row r="51" spans="1:32" s="13" customFormat="1" ht="14.1" customHeight="1">
      <c r="A51" s="145">
        <v>47</v>
      </c>
      <c r="B51" s="206"/>
      <c r="C51" s="213"/>
      <c r="D51" s="213"/>
      <c r="E51" s="213"/>
      <c r="F51" s="213"/>
      <c r="G51" s="213"/>
      <c r="H51" s="213"/>
      <c r="I51" s="213"/>
      <c r="J51" s="213"/>
      <c r="K51" s="213"/>
      <c r="L51" s="213"/>
      <c r="M51" s="213"/>
      <c r="N51" s="213"/>
      <c r="O51" s="471" t="s">
        <v>1860</v>
      </c>
      <c r="P51" s="471" t="s">
        <v>1860</v>
      </c>
      <c r="Q51" s="471" t="s">
        <v>1860</v>
      </c>
      <c r="R51" s="471" t="s">
        <v>1860</v>
      </c>
      <c r="S51" s="471" t="s">
        <v>1860</v>
      </c>
      <c r="T51" s="213"/>
      <c r="U51" s="213"/>
      <c r="V51" s="213"/>
      <c r="W51" s="187"/>
      <c r="X51" s="187"/>
      <c r="Y51" s="187"/>
      <c r="Z51" s="206"/>
      <c r="AA51" s="21">
        <v>47</v>
      </c>
      <c r="AC51" s="94"/>
    </row>
    <row r="52" spans="1:32" s="13" customFormat="1" ht="14.1" customHeight="1">
      <c r="A52" s="145">
        <v>48</v>
      </c>
      <c r="B52" s="206"/>
      <c r="C52" s="213"/>
      <c r="D52" s="213"/>
      <c r="E52" s="213"/>
      <c r="F52" s="213"/>
      <c r="G52" s="213"/>
      <c r="H52" s="213"/>
      <c r="I52" s="213"/>
      <c r="J52" s="213"/>
      <c r="K52" s="213"/>
      <c r="L52" s="213"/>
      <c r="M52" s="213"/>
      <c r="N52" s="213"/>
      <c r="O52" s="471" t="s">
        <v>1860</v>
      </c>
      <c r="P52" s="471" t="s">
        <v>1860</v>
      </c>
      <c r="Q52" s="471" t="s">
        <v>1860</v>
      </c>
      <c r="R52" s="471" t="s">
        <v>1860</v>
      </c>
      <c r="S52" s="471" t="s">
        <v>1860</v>
      </c>
      <c r="T52" s="213"/>
      <c r="U52" s="213"/>
      <c r="V52" s="213"/>
      <c r="W52" s="187"/>
      <c r="X52" s="187"/>
      <c r="Y52" s="187"/>
      <c r="Z52" s="206"/>
      <c r="AA52" s="21">
        <v>48</v>
      </c>
      <c r="AC52" s="94"/>
    </row>
    <row r="53" spans="1:32" s="13" customFormat="1" ht="14.1" customHeight="1">
      <c r="A53" s="145">
        <v>49</v>
      </c>
      <c r="B53" s="206"/>
      <c r="C53" s="213"/>
      <c r="D53" s="213"/>
      <c r="E53" s="213"/>
      <c r="F53" s="213"/>
      <c r="G53" s="213"/>
      <c r="H53" s="213"/>
      <c r="I53" s="213"/>
      <c r="J53" s="213"/>
      <c r="K53" s="213"/>
      <c r="L53" s="213"/>
      <c r="M53" s="213"/>
      <c r="N53" s="213"/>
      <c r="O53" s="471" t="s">
        <v>1860</v>
      </c>
      <c r="P53" s="471" t="s">
        <v>1860</v>
      </c>
      <c r="Q53" s="471" t="s">
        <v>1860</v>
      </c>
      <c r="R53" s="471" t="s">
        <v>1860</v>
      </c>
      <c r="S53" s="471" t="s">
        <v>1860</v>
      </c>
      <c r="T53" s="213"/>
      <c r="U53" s="213"/>
      <c r="V53" s="213"/>
      <c r="W53" s="187"/>
      <c r="X53" s="187"/>
      <c r="Y53" s="187"/>
      <c r="Z53" s="206"/>
      <c r="AA53" s="21">
        <v>49</v>
      </c>
      <c r="AC53" s="94"/>
    </row>
    <row r="54" spans="1:32" s="13" customFormat="1" ht="14.1" customHeight="1" thickBot="1">
      <c r="A54" s="146">
        <v>50</v>
      </c>
      <c r="B54" s="214"/>
      <c r="C54" s="215"/>
      <c r="D54" s="215"/>
      <c r="E54" s="215"/>
      <c r="F54" s="215"/>
      <c r="G54" s="215"/>
      <c r="H54" s="215"/>
      <c r="I54" s="215"/>
      <c r="J54" s="215"/>
      <c r="K54" s="215"/>
      <c r="L54" s="215"/>
      <c r="M54" s="215"/>
      <c r="N54" s="215"/>
      <c r="O54" s="476" t="s">
        <v>1860</v>
      </c>
      <c r="P54" s="476" t="s">
        <v>1860</v>
      </c>
      <c r="Q54" s="476" t="s">
        <v>1860</v>
      </c>
      <c r="R54" s="476" t="s">
        <v>1860</v>
      </c>
      <c r="S54" s="476" t="s">
        <v>1860</v>
      </c>
      <c r="T54" s="215"/>
      <c r="U54" s="215"/>
      <c r="V54" s="215"/>
      <c r="W54" s="191"/>
      <c r="X54" s="191"/>
      <c r="Y54" s="191"/>
      <c r="Z54" s="214"/>
      <c r="AA54" s="19">
        <v>50</v>
      </c>
      <c r="AC54" s="95"/>
    </row>
    <row r="55" spans="1:32"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32">
      <c r="AF56" s="13"/>
    </row>
    <row r="57" spans="1:32">
      <c r="AF57" s="13"/>
    </row>
    <row r="58" spans="1:32">
      <c r="AF58" s="13"/>
    </row>
    <row r="59" spans="1:32">
      <c r="AF59" s="13"/>
    </row>
    <row r="60" spans="1:32">
      <c r="AF60" s="13"/>
    </row>
    <row r="61" spans="1:32">
      <c r="AF61" s="13"/>
    </row>
    <row r="62" spans="1:32">
      <c r="AF62" s="13"/>
    </row>
    <row r="63" spans="1:32">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73" fitToWidth="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45"/>
  <sheetViews>
    <sheetView showGridLines="0" zoomScale="75" workbookViewId="0">
      <selection activeCell="P6" sqref="P6"/>
    </sheetView>
  </sheetViews>
  <sheetFormatPr defaultRowHeight="15"/>
  <cols>
    <col min="1" max="1" width="41" customWidth="1"/>
    <col min="2" max="2" width="3" customWidth="1"/>
    <col min="4" max="4" width="8.140625" customWidth="1"/>
    <col min="5" max="5" width="63.5703125" customWidth="1"/>
    <col min="6" max="6" width="18.28515625" customWidth="1"/>
    <col min="7" max="7" width="6" style="38" customWidth="1"/>
    <col min="9" max="9" width="9" customWidth="1"/>
    <col min="10" max="10" width="5.7109375" customWidth="1"/>
    <col min="13" max="13" width="16.7109375" customWidth="1"/>
    <col min="16" max="16" width="24.140625" customWidth="1"/>
  </cols>
  <sheetData>
    <row r="1" spans="1:16" ht="27.75" customHeight="1" thickBot="1"/>
    <row r="2" spans="1:16" ht="21.75" customHeight="1" thickTop="1">
      <c r="A2" s="31"/>
      <c r="B2" s="519" t="s">
        <v>663</v>
      </c>
      <c r="C2" s="520"/>
      <c r="D2" s="520"/>
      <c r="E2" s="520"/>
      <c r="F2" s="520"/>
      <c r="G2" s="521"/>
    </row>
    <row r="3" spans="1:16" ht="27" customHeight="1" thickBot="1">
      <c r="A3" s="31"/>
      <c r="B3" s="522"/>
      <c r="C3" s="523"/>
      <c r="D3" s="523"/>
      <c r="E3" s="523"/>
      <c r="F3" s="523"/>
      <c r="G3" s="524"/>
      <c r="I3" s="29"/>
      <c r="P3" s="52"/>
    </row>
    <row r="4" spans="1:16" ht="15.95" customHeight="1" thickTop="1">
      <c r="B4" s="128"/>
      <c r="C4" s="516" t="s">
        <v>1604</v>
      </c>
      <c r="D4" s="516"/>
      <c r="E4" s="516"/>
      <c r="F4" s="516"/>
      <c r="G4" s="123"/>
    </row>
    <row r="5" spans="1:16" ht="15.95" customHeight="1">
      <c r="B5" s="128"/>
      <c r="C5" s="516"/>
      <c r="D5" s="516"/>
      <c r="E5" s="516"/>
      <c r="F5" s="516"/>
      <c r="G5" s="124">
        <v>1</v>
      </c>
    </row>
    <row r="6" spans="1:16" ht="15.95" customHeight="1">
      <c r="B6" s="128"/>
      <c r="C6" s="25"/>
      <c r="D6" s="26"/>
      <c r="E6" s="53" t="s">
        <v>1138</v>
      </c>
      <c r="F6" s="25"/>
      <c r="G6" s="55">
        <v>2</v>
      </c>
    </row>
    <row r="7" spans="1:16" ht="15.95" customHeight="1">
      <c r="B7" s="128"/>
      <c r="C7" s="25"/>
      <c r="D7" s="26"/>
      <c r="E7" s="53" t="s">
        <v>1125</v>
      </c>
      <c r="F7" s="25"/>
      <c r="G7" s="55">
        <v>3</v>
      </c>
    </row>
    <row r="8" spans="1:16" ht="15.95" customHeight="1">
      <c r="B8" s="128"/>
      <c r="C8" s="25"/>
      <c r="D8" s="26"/>
      <c r="E8" s="53" t="s">
        <v>1661</v>
      </c>
      <c r="F8" s="25"/>
      <c r="G8" s="55">
        <v>4</v>
      </c>
    </row>
    <row r="9" spans="1:16" ht="15.95" customHeight="1">
      <c r="B9" s="128"/>
      <c r="C9" s="25"/>
      <c r="D9" s="26"/>
      <c r="E9" s="53" t="s">
        <v>1609</v>
      </c>
      <c r="F9" s="25"/>
      <c r="G9" s="55">
        <v>5</v>
      </c>
    </row>
    <row r="10" spans="1:16" ht="15.95" customHeight="1">
      <c r="B10" s="128"/>
      <c r="C10" s="25"/>
      <c r="D10" s="125"/>
      <c r="E10" s="53" t="s">
        <v>130</v>
      </c>
      <c r="F10" s="125"/>
      <c r="G10" s="126">
        <v>6</v>
      </c>
    </row>
    <row r="11" spans="1:16" ht="15.95" customHeight="1">
      <c r="B11" s="128"/>
      <c r="C11" s="25"/>
      <c r="D11" s="26"/>
      <c r="E11" s="53" t="s">
        <v>1134</v>
      </c>
      <c r="F11" s="25"/>
      <c r="G11" s="55">
        <v>7</v>
      </c>
    </row>
    <row r="12" spans="1:16" ht="15.95" customHeight="1">
      <c r="B12" s="128"/>
      <c r="C12" s="25"/>
      <c r="D12" s="26"/>
      <c r="E12" s="53" t="s">
        <v>1344</v>
      </c>
      <c r="F12" s="25"/>
      <c r="G12" s="55">
        <v>8</v>
      </c>
    </row>
    <row r="13" spans="1:16" ht="15.95" customHeight="1">
      <c r="B13" s="128"/>
      <c r="C13" s="534" t="s">
        <v>752</v>
      </c>
      <c r="D13" s="534"/>
      <c r="E13" s="534"/>
      <c r="F13" s="534"/>
      <c r="G13" s="33"/>
    </row>
    <row r="14" spans="1:16" ht="22.5" customHeight="1">
      <c r="B14" s="128"/>
      <c r="C14" s="534"/>
      <c r="D14" s="534"/>
      <c r="E14" s="534"/>
      <c r="F14" s="534"/>
      <c r="G14" s="56">
        <v>9</v>
      </c>
    </row>
    <row r="15" spans="1:16" ht="15.75" customHeight="1">
      <c r="B15" s="128"/>
      <c r="C15" s="25"/>
      <c r="D15" s="26"/>
      <c r="E15" s="53" t="s">
        <v>751</v>
      </c>
      <c r="F15" s="25"/>
      <c r="G15" s="55">
        <v>10</v>
      </c>
      <c r="I15" s="53"/>
      <c r="J15" s="25"/>
    </row>
    <row r="16" spans="1:16" ht="18">
      <c r="B16" s="128"/>
      <c r="C16" s="25"/>
      <c r="D16" s="26"/>
      <c r="E16" s="53" t="s">
        <v>748</v>
      </c>
      <c r="F16" s="25"/>
      <c r="G16" s="55">
        <v>11</v>
      </c>
    </row>
    <row r="17" spans="2:13" ht="15.95" customHeight="1" thickBot="1">
      <c r="B17" s="128"/>
      <c r="C17" s="25"/>
      <c r="D17" s="26"/>
      <c r="E17" s="53" t="s">
        <v>749</v>
      </c>
      <c r="F17" s="25"/>
      <c r="G17" s="55">
        <v>12</v>
      </c>
    </row>
    <row r="18" spans="2:13" ht="15.95" customHeight="1" thickTop="1">
      <c r="B18" s="128"/>
      <c r="C18" s="25"/>
      <c r="D18" s="26"/>
      <c r="E18" s="53" t="s">
        <v>646</v>
      </c>
      <c r="F18" s="25"/>
      <c r="G18" s="55">
        <v>13</v>
      </c>
      <c r="K18" s="525" t="s">
        <v>664</v>
      </c>
      <c r="L18" s="526"/>
      <c r="M18" s="527"/>
    </row>
    <row r="19" spans="2:13" ht="15.95" customHeight="1">
      <c r="B19" s="128"/>
      <c r="C19" s="25"/>
      <c r="D19" s="26"/>
      <c r="E19" s="28"/>
      <c r="F19" s="25"/>
      <c r="G19" s="35"/>
      <c r="K19" s="528"/>
      <c r="L19" s="529"/>
      <c r="M19" s="530"/>
    </row>
    <row r="20" spans="2:13" ht="15.95" customHeight="1">
      <c r="B20" s="128"/>
      <c r="C20" s="535" t="s">
        <v>308</v>
      </c>
      <c r="D20" s="535"/>
      <c r="E20" s="535"/>
      <c r="F20" s="535"/>
      <c r="G20" s="36"/>
      <c r="K20" s="528"/>
      <c r="L20" s="529"/>
      <c r="M20" s="530"/>
    </row>
    <row r="21" spans="2:13" ht="15.95" customHeight="1">
      <c r="B21" s="128"/>
      <c r="C21" s="535"/>
      <c r="D21" s="535"/>
      <c r="E21" s="535"/>
      <c r="F21" s="535"/>
      <c r="G21" s="57">
        <v>14</v>
      </c>
      <c r="K21" s="528"/>
      <c r="L21" s="529"/>
      <c r="M21" s="530"/>
    </row>
    <row r="22" spans="2:13" ht="15.95" customHeight="1">
      <c r="B22" s="128"/>
      <c r="C22" s="25"/>
      <c r="D22" s="26"/>
      <c r="E22" s="53" t="s">
        <v>308</v>
      </c>
      <c r="F22" s="25"/>
      <c r="G22" s="55">
        <v>15</v>
      </c>
      <c r="K22" s="528"/>
      <c r="L22" s="529"/>
      <c r="M22" s="530"/>
    </row>
    <row r="23" spans="2:13" ht="15.95" customHeight="1">
      <c r="B23" s="128"/>
      <c r="C23" s="25"/>
      <c r="D23" s="26"/>
      <c r="E23" s="53" t="s">
        <v>1343</v>
      </c>
      <c r="F23" s="25"/>
      <c r="G23" s="55">
        <v>16</v>
      </c>
      <c r="K23" s="528"/>
      <c r="L23" s="529"/>
      <c r="M23" s="530"/>
    </row>
    <row r="24" spans="2:13" ht="15.95" customHeight="1">
      <c r="B24" s="128"/>
      <c r="C24" s="25"/>
      <c r="D24" s="26"/>
      <c r="E24" s="53" t="s">
        <v>1252</v>
      </c>
      <c r="F24" s="25"/>
      <c r="G24" s="55">
        <v>17</v>
      </c>
      <c r="K24" s="528"/>
      <c r="L24" s="529"/>
      <c r="M24" s="530"/>
    </row>
    <row r="25" spans="2:13" ht="15.95" customHeight="1">
      <c r="B25" s="128"/>
      <c r="C25" s="25"/>
      <c r="D25" s="27"/>
      <c r="E25" s="53" t="s">
        <v>809</v>
      </c>
      <c r="F25" s="25"/>
      <c r="G25" s="55">
        <v>18</v>
      </c>
      <c r="K25" s="528"/>
      <c r="L25" s="529"/>
      <c r="M25" s="530"/>
    </row>
    <row r="26" spans="2:13" ht="15.95" customHeight="1" thickBot="1">
      <c r="B26" s="128"/>
      <c r="C26" s="25"/>
      <c r="D26" s="26"/>
      <c r="E26" s="28"/>
      <c r="F26" s="25"/>
      <c r="G26" s="35"/>
      <c r="K26" s="531"/>
      <c r="L26" s="532"/>
      <c r="M26" s="533"/>
    </row>
    <row r="27" spans="2:13" ht="15.95" customHeight="1" thickTop="1">
      <c r="B27" s="128"/>
      <c r="C27" s="517" t="s">
        <v>1123</v>
      </c>
      <c r="D27" s="517"/>
      <c r="E27" s="517"/>
      <c r="F27" s="517"/>
      <c r="G27" s="32"/>
    </row>
    <row r="28" spans="2:13" ht="15.95" customHeight="1">
      <c r="B28" s="128"/>
      <c r="C28" s="517"/>
      <c r="D28" s="517"/>
      <c r="E28" s="517"/>
      <c r="F28" s="517"/>
      <c r="G28" s="54">
        <v>19</v>
      </c>
    </row>
    <row r="29" spans="2:13" ht="15.95" customHeight="1">
      <c r="B29" s="128"/>
      <c r="C29" s="27"/>
      <c r="D29" s="26"/>
      <c r="E29" s="53" t="s">
        <v>1124</v>
      </c>
      <c r="F29" s="25"/>
      <c r="G29" s="55">
        <v>20</v>
      </c>
    </row>
    <row r="30" spans="2:13" ht="15.95" customHeight="1">
      <c r="B30" s="128"/>
      <c r="C30" s="27"/>
      <c r="D30" s="26"/>
      <c r="E30" s="53"/>
      <c r="F30" s="25"/>
      <c r="G30" s="55"/>
    </row>
    <row r="31" spans="2:13" ht="15.95" customHeight="1">
      <c r="B31" s="128"/>
      <c r="C31" s="518"/>
      <c r="D31" s="518"/>
      <c r="E31" s="518"/>
      <c r="F31" s="518"/>
      <c r="G31" s="35"/>
    </row>
    <row r="32" spans="2:13" ht="15.95" customHeight="1">
      <c r="B32" s="128"/>
      <c r="C32" s="536" t="s">
        <v>1351</v>
      </c>
      <c r="D32" s="536"/>
      <c r="E32" s="536"/>
      <c r="F32" s="536"/>
      <c r="G32" s="34"/>
    </row>
    <row r="33" spans="2:8" ht="15.95" customHeight="1">
      <c r="B33" s="128"/>
      <c r="C33" s="536"/>
      <c r="D33" s="536"/>
      <c r="E33" s="536"/>
      <c r="F33" s="536"/>
      <c r="G33" s="58">
        <v>21</v>
      </c>
    </row>
    <row r="34" spans="2:8" ht="15.95" customHeight="1">
      <c r="B34" s="128"/>
      <c r="C34" s="25"/>
      <c r="D34" s="26"/>
      <c r="E34" s="53"/>
      <c r="F34" s="25"/>
      <c r="G34" s="55"/>
    </row>
    <row r="35" spans="2:8" ht="15.95" customHeight="1">
      <c r="B35" s="128"/>
      <c r="C35" s="25"/>
      <c r="D35" s="26"/>
      <c r="E35" s="53"/>
      <c r="F35" s="25"/>
      <c r="G35" s="35"/>
    </row>
    <row r="36" spans="2:8" ht="15.95" customHeight="1">
      <c r="B36" s="128"/>
      <c r="C36" s="515" t="s">
        <v>659</v>
      </c>
      <c r="D36" s="515"/>
      <c r="E36" s="515"/>
      <c r="F36" s="515"/>
      <c r="G36" s="37"/>
    </row>
    <row r="37" spans="2:8" ht="15.95" customHeight="1">
      <c r="B37" s="128"/>
      <c r="C37" s="515"/>
      <c r="D37" s="515"/>
      <c r="E37" s="515"/>
      <c r="F37" s="515"/>
      <c r="G37" s="59">
        <v>22</v>
      </c>
      <c r="H37" s="30"/>
    </row>
    <row r="38" spans="2:8" ht="15.95" customHeight="1">
      <c r="B38" s="128"/>
      <c r="E38" s="53" t="s">
        <v>1465</v>
      </c>
      <c r="G38" s="55">
        <v>23</v>
      </c>
      <c r="H38" s="30"/>
    </row>
    <row r="39" spans="2:8" ht="15.95" customHeight="1">
      <c r="B39" s="128"/>
      <c r="E39" s="53" t="s">
        <v>221</v>
      </c>
      <c r="G39" s="55">
        <v>24</v>
      </c>
    </row>
    <row r="40" spans="2:8" ht="15.95" customHeight="1">
      <c r="B40" s="128"/>
      <c r="E40" s="53" t="s">
        <v>222</v>
      </c>
      <c r="G40" s="55">
        <v>25</v>
      </c>
    </row>
    <row r="41" spans="2:8" ht="15.95" customHeight="1">
      <c r="B41" s="128"/>
      <c r="E41" s="53" t="s">
        <v>223</v>
      </c>
      <c r="G41" s="55">
        <v>26</v>
      </c>
    </row>
    <row r="42" spans="2:8">
      <c r="C42" s="110"/>
      <c r="E42" s="127"/>
    </row>
    <row r="43" spans="2:8">
      <c r="C43" s="110"/>
      <c r="E43" s="127"/>
    </row>
    <row r="44" spans="2:8">
      <c r="E44" s="127"/>
    </row>
    <row r="45" spans="2:8">
      <c r="E45" s="127"/>
    </row>
  </sheetData>
  <sheetProtection sheet="1" objects="1" scenarios="1"/>
  <mergeCells count="9">
    <mergeCell ref="C36:F37"/>
    <mergeCell ref="C4:F5"/>
    <mergeCell ref="C27:F28"/>
    <mergeCell ref="C31:F31"/>
    <mergeCell ref="B2:G3"/>
    <mergeCell ref="K18:M26"/>
    <mergeCell ref="C13:F14"/>
    <mergeCell ref="C20:F21"/>
    <mergeCell ref="C32:F33"/>
  </mergeCells>
  <phoneticPr fontId="0" type="noConversion"/>
  <hyperlinks>
    <hyperlink ref="C4:F5" location="PAGE1!A1" display="TOTAL CARRIER  OPERATING PROFIT"/>
    <hyperlink ref="C20:F21" location="PAGE17!A1" display="OWNER/OPERATOR (OO) OPERATING PROFIT"/>
    <hyperlink ref="C32:F33" location="PAGE24!A1" display="OTHER (OTH) OPERATING PROFIT"/>
    <hyperlink ref="C36:F37" location="PAGE25!A1" display="PROFIT CENTERS PREVIOUS YEARS COMPARISON"/>
    <hyperlink ref="C27:F28" location="PAGE22!A1" display="BROKERAGE (BR) OPERATING PROFIT"/>
    <hyperlink ref="C13:F14" location="PAGE12!A1" display="COMPANY FLEET (CF) OPERATING PROFIT"/>
  </hyperlinks>
  <printOptions horizontalCentered="1" verticalCentered="1"/>
  <pageMargins left="0.75" right="0.75" top="0.5" bottom="0.5" header="0.5" footer="0.5"/>
  <pageSetup scale="78"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29"/>
    <pageSetUpPr fitToPage="1"/>
  </sheetPr>
  <dimension ref="A1:AF63"/>
  <sheetViews>
    <sheetView showGridLines="0" workbookViewId="0">
      <selection activeCell="C5" sqref="C5"/>
    </sheetView>
  </sheetViews>
  <sheetFormatPr defaultRowHeight="12.75"/>
  <cols>
    <col min="1" max="1" width="4.7109375" style="433" customWidth="1"/>
    <col min="2" max="2" width="50.7109375" style="354" customWidth="1"/>
    <col min="3" max="14" width="10.7109375" style="354" customWidth="1"/>
    <col min="15" max="19" width="10.7109375" style="168" customWidth="1"/>
    <col min="20" max="22" width="10.7109375" style="354" customWidth="1"/>
    <col min="23" max="23" width="9.140625" style="354" hidden="1" customWidth="1"/>
    <col min="24" max="25" width="2.7109375" style="354" customWidth="1"/>
    <col min="26" max="26" width="50.7109375" style="354" customWidth="1"/>
    <col min="27" max="27" width="4.7109375" style="433" customWidth="1"/>
    <col min="28" max="28" width="9.140625" style="355" customWidth="1"/>
    <col min="29" max="29" width="110.7109375" style="357" customWidth="1"/>
    <col min="30" max="31" width="9.140625" style="355" customWidth="1"/>
    <col min="32" max="16384" width="9.140625" style="357"/>
  </cols>
  <sheetData>
    <row r="1" spans="1:32" ht="12.75" customHeight="1">
      <c r="A1" s="539">
        <v>27</v>
      </c>
      <c r="B1" s="353">
        <v>42887</v>
      </c>
      <c r="C1" s="169">
        <v>6</v>
      </c>
      <c r="D1" s="442">
        <v>8</v>
      </c>
      <c r="E1" s="169">
        <v>6</v>
      </c>
      <c r="F1" s="169">
        <v>6</v>
      </c>
      <c r="G1" s="169">
        <v>6</v>
      </c>
      <c r="H1" s="169">
        <v>6</v>
      </c>
      <c r="I1" s="169">
        <v>6</v>
      </c>
      <c r="J1" s="442">
        <v>10</v>
      </c>
      <c r="K1" s="169">
        <v>6</v>
      </c>
      <c r="L1" s="169">
        <v>6</v>
      </c>
      <c r="M1" s="169">
        <v>6</v>
      </c>
      <c r="N1" s="169">
        <v>6</v>
      </c>
      <c r="O1" s="465"/>
      <c r="P1" s="465"/>
      <c r="Q1" s="465"/>
      <c r="R1" s="465"/>
      <c r="S1" s="465"/>
      <c r="T1" s="442"/>
      <c r="U1" s="442"/>
      <c r="V1" s="442"/>
      <c r="W1" s="442"/>
      <c r="Z1" s="353">
        <v>42887</v>
      </c>
      <c r="AA1" s="539">
        <v>27</v>
      </c>
      <c r="AC1" s="356"/>
      <c r="AF1" s="355"/>
    </row>
    <row r="2" spans="1:32" ht="12.75" customHeight="1">
      <c r="A2" s="539"/>
      <c r="B2" s="358" t="s">
        <v>1797</v>
      </c>
      <c r="C2" s="359">
        <v>9</v>
      </c>
      <c r="D2" s="359">
        <v>8</v>
      </c>
      <c r="E2" s="359">
        <v>2</v>
      </c>
      <c r="F2" s="359">
        <v>6</v>
      </c>
      <c r="G2" s="359">
        <v>10</v>
      </c>
      <c r="H2" s="359">
        <v>3</v>
      </c>
      <c r="I2" s="359">
        <v>1</v>
      </c>
      <c r="J2" s="359">
        <v>7</v>
      </c>
      <c r="K2" s="359">
        <v>12</v>
      </c>
      <c r="L2" s="359">
        <v>4</v>
      </c>
      <c r="M2" s="359">
        <v>5</v>
      </c>
      <c r="N2" s="359">
        <v>13</v>
      </c>
      <c r="O2" s="466" t="s">
        <v>1811</v>
      </c>
      <c r="P2" s="466" t="s">
        <v>1861</v>
      </c>
      <c r="Q2" s="466" t="s">
        <v>338</v>
      </c>
      <c r="R2" s="466" t="s">
        <v>1862</v>
      </c>
      <c r="S2" s="466" t="s">
        <v>675</v>
      </c>
      <c r="T2" s="359"/>
      <c r="U2" s="359"/>
      <c r="V2" s="359"/>
      <c r="W2" s="360"/>
      <c r="Z2" s="358" t="s">
        <v>1797</v>
      </c>
      <c r="AA2" s="539"/>
      <c r="AC2" s="361"/>
      <c r="AF2" s="355"/>
    </row>
    <row r="3" spans="1:32">
      <c r="A3" s="362" t="s">
        <v>660</v>
      </c>
      <c r="B3" s="363" t="s">
        <v>1338</v>
      </c>
      <c r="C3" s="364" t="s">
        <v>1820</v>
      </c>
      <c r="D3" s="364" t="s">
        <v>1819</v>
      </c>
      <c r="E3" s="364" t="s">
        <v>1813</v>
      </c>
      <c r="F3" s="364" t="s">
        <v>1817</v>
      </c>
      <c r="G3" s="364" t="s">
        <v>1821</v>
      </c>
      <c r="H3" s="364" t="s">
        <v>1814</v>
      </c>
      <c r="I3" s="364" t="s">
        <v>1812</v>
      </c>
      <c r="J3" s="364" t="s">
        <v>1818</v>
      </c>
      <c r="K3" s="364" t="s">
        <v>1822</v>
      </c>
      <c r="L3" s="364" t="s">
        <v>1815</v>
      </c>
      <c r="M3" s="364" t="s">
        <v>1816</v>
      </c>
      <c r="N3" s="364" t="s">
        <v>1823</v>
      </c>
      <c r="O3" s="467" t="s">
        <v>1859</v>
      </c>
      <c r="P3" s="467" t="s">
        <v>1859</v>
      </c>
      <c r="Q3" s="467" t="s">
        <v>1859</v>
      </c>
      <c r="R3" s="467" t="s">
        <v>1859</v>
      </c>
      <c r="S3" s="467" t="s">
        <v>1859</v>
      </c>
      <c r="T3" s="364"/>
      <c r="U3" s="364"/>
      <c r="V3" s="364"/>
      <c r="W3" s="360"/>
      <c r="X3" s="360"/>
      <c r="Y3" s="360"/>
      <c r="Z3" s="363" t="s">
        <v>1338</v>
      </c>
      <c r="AA3" s="362" t="e">
        <v>#N/A</v>
      </c>
      <c r="AC3" s="365"/>
      <c r="AF3" s="355"/>
    </row>
    <row r="4" spans="1:32" ht="13.5" thickBot="1">
      <c r="A4" s="362">
        <v>36</v>
      </c>
      <c r="B4" s="366" t="s">
        <v>1857</v>
      </c>
      <c r="C4" s="368">
        <v>1</v>
      </c>
      <c r="D4" s="368">
        <v>2</v>
      </c>
      <c r="E4" s="368">
        <v>3</v>
      </c>
      <c r="F4" s="368">
        <v>4</v>
      </c>
      <c r="G4" s="368">
        <v>5</v>
      </c>
      <c r="H4" s="368">
        <v>6</v>
      </c>
      <c r="I4" s="368">
        <v>7</v>
      </c>
      <c r="J4" s="368">
        <v>8</v>
      </c>
      <c r="K4" s="368">
        <v>9</v>
      </c>
      <c r="L4" s="368">
        <v>10</v>
      </c>
      <c r="M4" s="368">
        <v>11</v>
      </c>
      <c r="N4" s="368">
        <v>12</v>
      </c>
      <c r="O4" s="468"/>
      <c r="P4" s="468"/>
      <c r="Q4" s="468"/>
      <c r="R4" s="468"/>
      <c r="S4" s="468"/>
      <c r="T4" s="368"/>
      <c r="U4" s="368"/>
      <c r="V4" s="368"/>
      <c r="W4" s="368"/>
      <c r="X4" s="367"/>
      <c r="Y4" s="367"/>
      <c r="Z4" s="366" t="s">
        <v>1857</v>
      </c>
      <c r="AA4" s="362" t="e">
        <v>#N/A</v>
      </c>
      <c r="AC4" s="369"/>
      <c r="AF4" s="355"/>
    </row>
    <row r="5" spans="1:32" s="355" customFormat="1" ht="14.1" customHeight="1" thickBot="1">
      <c r="A5" s="370">
        <v>1</v>
      </c>
      <c r="B5" s="371" t="s">
        <v>1079</v>
      </c>
      <c r="C5" s="373">
        <v>48209</v>
      </c>
      <c r="D5" s="373">
        <v>52040</v>
      </c>
      <c r="E5" s="373">
        <v>1260955</v>
      </c>
      <c r="F5" s="373">
        <v>83888</v>
      </c>
      <c r="G5" s="373">
        <v>12211</v>
      </c>
      <c r="H5" s="373">
        <v>175197</v>
      </c>
      <c r="I5" s="373">
        <v>57457</v>
      </c>
      <c r="J5" s="373">
        <v>362423</v>
      </c>
      <c r="K5" s="373">
        <v>71214</v>
      </c>
      <c r="L5" s="373">
        <v>0</v>
      </c>
      <c r="M5" s="373">
        <v>0</v>
      </c>
      <c r="N5" s="373">
        <v>0</v>
      </c>
      <c r="O5" s="497">
        <v>352274</v>
      </c>
      <c r="P5" s="497">
        <v>312244</v>
      </c>
      <c r="Q5" s="497">
        <v>174429</v>
      </c>
      <c r="R5" s="497">
        <v>170037</v>
      </c>
      <c r="S5" s="497">
        <v>99629</v>
      </c>
      <c r="T5" s="373"/>
      <c r="U5" s="373"/>
      <c r="V5" s="373"/>
      <c r="W5" s="372"/>
      <c r="X5" s="372"/>
      <c r="Y5" s="372"/>
      <c r="Z5" s="371" t="s">
        <v>1079</v>
      </c>
      <c r="AA5" s="374">
        <v>1</v>
      </c>
      <c r="AC5" s="375" t="s">
        <v>568</v>
      </c>
    </row>
    <row r="6" spans="1:32" s="355" customFormat="1" ht="14.1" customHeight="1" thickBot="1">
      <c r="A6" s="376">
        <v>2</v>
      </c>
      <c r="B6" s="371" t="s">
        <v>1080</v>
      </c>
      <c r="C6" s="373">
        <v>113168</v>
      </c>
      <c r="D6" s="373">
        <v>100325</v>
      </c>
      <c r="E6" s="373">
        <v>3027310</v>
      </c>
      <c r="F6" s="373">
        <v>139628</v>
      </c>
      <c r="G6" s="373">
        <v>19248</v>
      </c>
      <c r="H6" s="373">
        <v>333881</v>
      </c>
      <c r="I6" s="373">
        <v>138606</v>
      </c>
      <c r="J6" s="373">
        <v>1235662</v>
      </c>
      <c r="K6" s="373">
        <v>189506</v>
      </c>
      <c r="L6" s="373">
        <v>0</v>
      </c>
      <c r="M6" s="373">
        <v>0</v>
      </c>
      <c r="N6" s="373">
        <v>0</v>
      </c>
      <c r="O6" s="497">
        <v>821628</v>
      </c>
      <c r="P6" s="497">
        <v>680591</v>
      </c>
      <c r="Q6" s="497">
        <v>300017</v>
      </c>
      <c r="R6" s="497">
        <v>288519</v>
      </c>
      <c r="S6" s="497">
        <v>176528</v>
      </c>
      <c r="T6" s="373"/>
      <c r="U6" s="373"/>
      <c r="V6" s="373"/>
      <c r="W6" s="377"/>
      <c r="X6" s="372"/>
      <c r="Y6" s="372"/>
      <c r="Z6" s="371" t="s">
        <v>1080</v>
      </c>
      <c r="AA6" s="378">
        <v>2</v>
      </c>
      <c r="AC6" s="375" t="s">
        <v>1310</v>
      </c>
    </row>
    <row r="7" spans="1:32" s="355" customFormat="1" ht="14.1" customHeight="1" thickBot="1">
      <c r="A7" s="376">
        <v>3</v>
      </c>
      <c r="B7" s="379" t="s">
        <v>1081</v>
      </c>
      <c r="C7" s="380"/>
      <c r="D7" s="380"/>
      <c r="E7" s="380"/>
      <c r="F7" s="380"/>
      <c r="G7" s="380"/>
      <c r="H7" s="380"/>
      <c r="I7" s="380"/>
      <c r="J7" s="380"/>
      <c r="K7" s="380"/>
      <c r="L7" s="380"/>
      <c r="M7" s="380"/>
      <c r="N7" s="380"/>
      <c r="O7" s="498" t="s">
        <v>1860</v>
      </c>
      <c r="P7" s="498" t="s">
        <v>1860</v>
      </c>
      <c r="Q7" s="498" t="s">
        <v>1860</v>
      </c>
      <c r="R7" s="498" t="s">
        <v>1860</v>
      </c>
      <c r="S7" s="498" t="s">
        <v>1860</v>
      </c>
      <c r="T7" s="380"/>
      <c r="U7" s="380"/>
      <c r="V7" s="380"/>
      <c r="W7" s="377"/>
      <c r="X7" s="372"/>
      <c r="Y7" s="372"/>
      <c r="Z7" s="379" t="s">
        <v>1081</v>
      </c>
      <c r="AA7" s="378">
        <v>3</v>
      </c>
      <c r="AC7" s="381"/>
    </row>
    <row r="8" spans="1:32" s="355" customFormat="1" ht="14.1" customHeight="1">
      <c r="A8" s="376">
        <v>4</v>
      </c>
      <c r="B8" s="382" t="s">
        <v>1082</v>
      </c>
      <c r="C8" s="384">
        <v>0</v>
      </c>
      <c r="D8" s="384">
        <v>5.8000000000000003E-2</v>
      </c>
      <c r="E8" s="384">
        <v>0.15</v>
      </c>
      <c r="F8" s="384">
        <v>8.5000000000000006E-2</v>
      </c>
      <c r="G8" s="384">
        <v>9.9000000000000005E-2</v>
      </c>
      <c r="H8" s="384">
        <v>4.1000000000000002E-2</v>
      </c>
      <c r="I8" s="384">
        <v>0.114</v>
      </c>
      <c r="J8" s="384">
        <v>0.34699999999999998</v>
      </c>
      <c r="K8" s="384">
        <v>0.29899999999999999</v>
      </c>
      <c r="L8" s="384">
        <v>0</v>
      </c>
      <c r="M8" s="384">
        <v>0</v>
      </c>
      <c r="N8" s="384">
        <v>0</v>
      </c>
      <c r="O8" s="474">
        <v>9.8000000000000004E-2</v>
      </c>
      <c r="P8" s="474">
        <v>6.7000000000000004E-2</v>
      </c>
      <c r="Q8" s="474">
        <v>0.13400000000000001</v>
      </c>
      <c r="R8" s="474">
        <v>9.8000000000000004E-2</v>
      </c>
      <c r="S8" s="474">
        <v>7.4999999999999997E-2</v>
      </c>
      <c r="T8" s="384"/>
      <c r="U8" s="384"/>
      <c r="V8" s="384"/>
      <c r="W8" s="385"/>
      <c r="X8" s="383"/>
      <c r="Y8" s="383"/>
      <c r="Z8" s="382" t="s">
        <v>1082</v>
      </c>
      <c r="AA8" s="378">
        <v>4</v>
      </c>
      <c r="AC8" s="386" t="s">
        <v>838</v>
      </c>
    </row>
    <row r="9" spans="1:32" s="355" customFormat="1" ht="14.1" customHeight="1">
      <c r="A9" s="376">
        <v>5</v>
      </c>
      <c r="B9" s="382" t="s">
        <v>1083</v>
      </c>
      <c r="C9" s="384">
        <v>1.4E-2</v>
      </c>
      <c r="D9" s="384">
        <v>1.0999999999999999E-2</v>
      </c>
      <c r="E9" s="384">
        <v>2.3E-2</v>
      </c>
      <c r="F9" s="384">
        <v>0</v>
      </c>
      <c r="G9" s="384">
        <v>6.0000000000000001E-3</v>
      </c>
      <c r="H9" s="384">
        <v>1.6E-2</v>
      </c>
      <c r="I9" s="384">
        <v>0</v>
      </c>
      <c r="J9" s="384">
        <v>1.2999999999999999E-2</v>
      </c>
      <c r="K9" s="384">
        <v>0.01</v>
      </c>
      <c r="L9" s="384">
        <v>0</v>
      </c>
      <c r="M9" s="384">
        <v>0</v>
      </c>
      <c r="N9" s="384">
        <v>0</v>
      </c>
      <c r="O9" s="474">
        <v>1.2999999999999999E-2</v>
      </c>
      <c r="P9" s="474">
        <v>0.03</v>
      </c>
      <c r="Q9" s="474">
        <v>1.2999999999999999E-2</v>
      </c>
      <c r="R9" s="474">
        <v>7.0000000000000001E-3</v>
      </c>
      <c r="S9" s="474">
        <v>1.7000000000000001E-2</v>
      </c>
      <c r="T9" s="384"/>
      <c r="U9" s="384"/>
      <c r="V9" s="384"/>
      <c r="W9" s="383"/>
      <c r="X9" s="383"/>
      <c r="Y9" s="383"/>
      <c r="Z9" s="382" t="s">
        <v>1083</v>
      </c>
      <c r="AA9" s="378">
        <v>5</v>
      </c>
      <c r="AC9" s="386" t="s">
        <v>188</v>
      </c>
    </row>
    <row r="10" spans="1:32" s="355" customFormat="1" ht="14.1" customHeight="1">
      <c r="A10" s="376">
        <v>6</v>
      </c>
      <c r="B10" s="382" t="s">
        <v>1084</v>
      </c>
      <c r="C10" s="384">
        <v>1.0209999999999999</v>
      </c>
      <c r="D10" s="384">
        <v>0.67400000000000004</v>
      </c>
      <c r="E10" s="384">
        <v>0.46</v>
      </c>
      <c r="F10" s="384">
        <v>0.17499999999999999</v>
      </c>
      <c r="G10" s="384">
        <v>9.1059999999999999</v>
      </c>
      <c r="H10" s="384">
        <v>0.63700000000000001</v>
      </c>
      <c r="I10" s="384">
        <v>0.69199999999999995</v>
      </c>
      <c r="J10" s="384">
        <v>1.159</v>
      </c>
      <c r="K10" s="384">
        <v>0.38500000000000001</v>
      </c>
      <c r="L10" s="384">
        <v>0</v>
      </c>
      <c r="M10" s="384">
        <v>0</v>
      </c>
      <c r="N10" s="384">
        <v>0</v>
      </c>
      <c r="O10" s="474">
        <v>2.6040000000000001</v>
      </c>
      <c r="P10" s="474">
        <v>2.9350000000000001</v>
      </c>
      <c r="Q10" s="474">
        <v>0.69099999999999995</v>
      </c>
      <c r="R10" s="474">
        <v>1.147</v>
      </c>
      <c r="S10" s="474">
        <v>5.4459999999999997</v>
      </c>
      <c r="T10" s="384"/>
      <c r="U10" s="384"/>
      <c r="V10" s="384"/>
      <c r="W10" s="383"/>
      <c r="X10" s="383"/>
      <c r="Y10" s="383"/>
      <c r="Z10" s="382" t="s">
        <v>1084</v>
      </c>
      <c r="AA10" s="378">
        <v>6</v>
      </c>
      <c r="AC10" s="386" t="s">
        <v>189</v>
      </c>
    </row>
    <row r="11" spans="1:32" s="355" customFormat="1" ht="14.1" customHeight="1">
      <c r="A11" s="376">
        <v>7</v>
      </c>
      <c r="B11" s="382" t="s">
        <v>303</v>
      </c>
      <c r="C11" s="384">
        <v>0</v>
      </c>
      <c r="D11" s="384">
        <v>0</v>
      </c>
      <c r="E11" s="384">
        <v>0</v>
      </c>
      <c r="F11" s="384">
        <v>0</v>
      </c>
      <c r="G11" s="384">
        <v>0</v>
      </c>
      <c r="H11" s="384">
        <v>0</v>
      </c>
      <c r="I11" s="384">
        <v>0</v>
      </c>
      <c r="J11" s="384">
        <v>0</v>
      </c>
      <c r="K11" s="384">
        <v>0</v>
      </c>
      <c r="L11" s="384">
        <v>0</v>
      </c>
      <c r="M11" s="384">
        <v>0</v>
      </c>
      <c r="N11" s="384">
        <v>0</v>
      </c>
      <c r="O11" s="474" t="s">
        <v>1860</v>
      </c>
      <c r="P11" s="474" t="s">
        <v>1860</v>
      </c>
      <c r="Q11" s="474" t="s">
        <v>1860</v>
      </c>
      <c r="R11" s="474" t="s">
        <v>1860</v>
      </c>
      <c r="S11" s="474" t="s">
        <v>1860</v>
      </c>
      <c r="T11" s="384"/>
      <c r="U11" s="384"/>
      <c r="V11" s="384"/>
      <c r="W11" s="383"/>
      <c r="X11" s="383"/>
      <c r="Y11" s="383"/>
      <c r="Z11" s="382" t="s">
        <v>303</v>
      </c>
      <c r="AA11" s="378">
        <v>7</v>
      </c>
      <c r="AC11" s="386" t="s">
        <v>190</v>
      </c>
    </row>
    <row r="12" spans="1:32" s="355" customFormat="1" ht="14.1" customHeight="1">
      <c r="A12" s="376">
        <v>8</v>
      </c>
      <c r="B12" s="382" t="s">
        <v>302</v>
      </c>
      <c r="C12" s="384">
        <v>0</v>
      </c>
      <c r="D12" s="384">
        <v>0</v>
      </c>
      <c r="E12" s="384">
        <v>0</v>
      </c>
      <c r="F12" s="384">
        <v>0</v>
      </c>
      <c r="G12" s="384">
        <v>0</v>
      </c>
      <c r="H12" s="384">
        <v>0</v>
      </c>
      <c r="I12" s="384">
        <v>0</v>
      </c>
      <c r="J12" s="384">
        <v>0</v>
      </c>
      <c r="K12" s="384">
        <v>0</v>
      </c>
      <c r="L12" s="384">
        <v>0</v>
      </c>
      <c r="M12" s="384">
        <v>0</v>
      </c>
      <c r="N12" s="384">
        <v>0</v>
      </c>
      <c r="O12" s="474" t="s">
        <v>1860</v>
      </c>
      <c r="P12" s="474" t="s">
        <v>1860</v>
      </c>
      <c r="Q12" s="474" t="s">
        <v>1860</v>
      </c>
      <c r="R12" s="474" t="s">
        <v>1860</v>
      </c>
      <c r="S12" s="474" t="s">
        <v>1860</v>
      </c>
      <c r="T12" s="384"/>
      <c r="U12" s="384"/>
      <c r="V12" s="384"/>
      <c r="W12" s="383"/>
      <c r="X12" s="383"/>
      <c r="Y12" s="383"/>
      <c r="Z12" s="382" t="s">
        <v>302</v>
      </c>
      <c r="AA12" s="378">
        <v>8</v>
      </c>
      <c r="AC12" s="386" t="s">
        <v>191</v>
      </c>
    </row>
    <row r="13" spans="1:32" s="355" customFormat="1" ht="14.1" customHeight="1" thickBot="1">
      <c r="A13" s="376">
        <v>9</v>
      </c>
      <c r="B13" s="387" t="s">
        <v>1085</v>
      </c>
      <c r="C13" s="389">
        <v>1.4E-2</v>
      </c>
      <c r="D13" s="389">
        <v>6.9000000000000006E-2</v>
      </c>
      <c r="E13" s="389">
        <v>0.17299999999999999</v>
      </c>
      <c r="F13" s="389">
        <v>8.5000000000000006E-2</v>
      </c>
      <c r="G13" s="389">
        <v>0.105</v>
      </c>
      <c r="H13" s="389">
        <v>5.7000000000000002E-2</v>
      </c>
      <c r="I13" s="389">
        <v>0.114</v>
      </c>
      <c r="J13" s="389">
        <v>0.36</v>
      </c>
      <c r="K13" s="389">
        <v>0.309</v>
      </c>
      <c r="L13" s="389">
        <v>0</v>
      </c>
      <c r="M13" s="389">
        <v>0</v>
      </c>
      <c r="N13" s="389">
        <v>0</v>
      </c>
      <c r="O13" s="499">
        <v>0.108</v>
      </c>
      <c r="P13" s="499">
        <v>9.0999999999999998E-2</v>
      </c>
      <c r="Q13" s="499">
        <v>0.14599999999999999</v>
      </c>
      <c r="R13" s="499">
        <v>0.105</v>
      </c>
      <c r="S13" s="499">
        <v>7.2999999999999995E-2</v>
      </c>
      <c r="T13" s="389"/>
      <c r="U13" s="389"/>
      <c r="V13" s="389"/>
      <c r="W13" s="388"/>
      <c r="X13" s="388"/>
      <c r="Y13" s="388"/>
      <c r="Z13" s="387" t="s">
        <v>1085</v>
      </c>
      <c r="AA13" s="378">
        <v>9</v>
      </c>
      <c r="AC13" s="390" t="s">
        <v>192</v>
      </c>
    </row>
    <row r="14" spans="1:32" s="355" customFormat="1" ht="14.1" customHeight="1">
      <c r="A14" s="376">
        <v>10</v>
      </c>
      <c r="B14" s="382" t="s">
        <v>1086</v>
      </c>
      <c r="C14" s="384">
        <v>0</v>
      </c>
      <c r="D14" s="384">
        <v>0</v>
      </c>
      <c r="E14" s="384">
        <v>0</v>
      </c>
      <c r="F14" s="384">
        <v>0</v>
      </c>
      <c r="G14" s="384">
        <v>0</v>
      </c>
      <c r="H14" s="384">
        <v>0</v>
      </c>
      <c r="I14" s="384">
        <v>0</v>
      </c>
      <c r="J14" s="384">
        <v>0</v>
      </c>
      <c r="K14" s="384">
        <v>0</v>
      </c>
      <c r="L14" s="384">
        <v>0</v>
      </c>
      <c r="M14" s="384">
        <v>0</v>
      </c>
      <c r="N14" s="384">
        <v>0</v>
      </c>
      <c r="O14" s="474" t="s">
        <v>1860</v>
      </c>
      <c r="P14" s="474">
        <v>0.02</v>
      </c>
      <c r="Q14" s="474">
        <v>2.9000000000000001E-2</v>
      </c>
      <c r="R14" s="474" t="s">
        <v>1860</v>
      </c>
      <c r="S14" s="474">
        <v>1.0999999999999999E-2</v>
      </c>
      <c r="T14" s="384"/>
      <c r="U14" s="384"/>
      <c r="V14" s="384"/>
      <c r="W14" s="383"/>
      <c r="X14" s="383"/>
      <c r="Y14" s="383"/>
      <c r="Z14" s="382" t="s">
        <v>1086</v>
      </c>
      <c r="AA14" s="378">
        <v>10</v>
      </c>
      <c r="AC14" s="386" t="s">
        <v>193</v>
      </c>
    </row>
    <row r="15" spans="1:32" s="355" customFormat="1" ht="14.1" customHeight="1">
      <c r="A15" s="376">
        <v>11</v>
      </c>
      <c r="B15" s="382" t="s">
        <v>1087</v>
      </c>
      <c r="C15" s="384">
        <v>4.7E-2</v>
      </c>
      <c r="D15" s="384">
        <v>-1.6E-2</v>
      </c>
      <c r="E15" s="384">
        <v>2.9000000000000001E-2</v>
      </c>
      <c r="F15" s="384">
        <v>3.5999999999999997E-2</v>
      </c>
      <c r="G15" s="384">
        <v>7.9000000000000001E-2</v>
      </c>
      <c r="H15" s="384">
        <v>3.2000000000000001E-2</v>
      </c>
      <c r="I15" s="384">
        <v>5.1999999999999998E-2</v>
      </c>
      <c r="J15" s="384">
        <v>0</v>
      </c>
      <c r="K15" s="384">
        <v>0.13700000000000001</v>
      </c>
      <c r="L15" s="384">
        <v>0</v>
      </c>
      <c r="M15" s="384">
        <v>0</v>
      </c>
      <c r="N15" s="384">
        <v>0</v>
      </c>
      <c r="O15" s="474">
        <v>3.2000000000000001E-2</v>
      </c>
      <c r="P15" s="474">
        <v>0.02</v>
      </c>
      <c r="Q15" s="474">
        <v>2.5000000000000001E-2</v>
      </c>
      <c r="R15" s="474">
        <v>8.9999999999999993E-3</v>
      </c>
      <c r="S15" s="474">
        <v>3.9E-2</v>
      </c>
      <c r="T15" s="384"/>
      <c r="U15" s="384"/>
      <c r="V15" s="384"/>
      <c r="W15" s="383"/>
      <c r="X15" s="383"/>
      <c r="Y15" s="383"/>
      <c r="Z15" s="382" t="s">
        <v>1087</v>
      </c>
      <c r="AA15" s="378">
        <v>11</v>
      </c>
      <c r="AC15" s="386" t="s">
        <v>194</v>
      </c>
    </row>
    <row r="16" spans="1:32" s="355" customFormat="1" ht="14.1" customHeight="1" thickBot="1">
      <c r="A16" s="376">
        <v>12</v>
      </c>
      <c r="B16" s="382" t="s">
        <v>1088</v>
      </c>
      <c r="C16" s="384">
        <v>9.5000000000000001E-2</v>
      </c>
      <c r="D16" s="384">
        <v>1.7999999999999999E-2</v>
      </c>
      <c r="E16" s="384">
        <v>4.5999999999999999E-2</v>
      </c>
      <c r="F16" s="384">
        <v>5.5E-2</v>
      </c>
      <c r="G16" s="384">
        <v>0.126</v>
      </c>
      <c r="H16" s="384">
        <v>7.2999999999999995E-2</v>
      </c>
      <c r="I16" s="384">
        <v>0.108</v>
      </c>
      <c r="J16" s="384">
        <v>0.155</v>
      </c>
      <c r="K16" s="384">
        <v>0.19800000000000001</v>
      </c>
      <c r="L16" s="384">
        <v>0</v>
      </c>
      <c r="M16" s="384">
        <v>0</v>
      </c>
      <c r="N16" s="384">
        <v>0</v>
      </c>
      <c r="O16" s="474">
        <v>6.0999999999999999E-2</v>
      </c>
      <c r="P16" s="474">
        <v>5.8000000000000003E-2</v>
      </c>
      <c r="Q16" s="474">
        <v>7.0999999999999994E-2</v>
      </c>
      <c r="R16" s="474">
        <v>0.04</v>
      </c>
      <c r="S16" s="474">
        <v>7.8E-2</v>
      </c>
      <c r="T16" s="384"/>
      <c r="U16" s="384"/>
      <c r="V16" s="384"/>
      <c r="W16" s="383"/>
      <c r="X16" s="383"/>
      <c r="Y16" s="383"/>
      <c r="Z16" s="382" t="s">
        <v>1088</v>
      </c>
      <c r="AA16" s="378">
        <v>12</v>
      </c>
      <c r="AC16" s="386" t="s">
        <v>841</v>
      </c>
    </row>
    <row r="17" spans="1:29" ht="14.1" customHeight="1" thickBot="1">
      <c r="A17" s="376">
        <v>13</v>
      </c>
      <c r="B17" s="391" t="s">
        <v>1089</v>
      </c>
      <c r="C17" s="389">
        <v>0.109</v>
      </c>
      <c r="D17" s="389">
        <v>8.6999999999999994E-2</v>
      </c>
      <c r="E17" s="389">
        <v>0.219</v>
      </c>
      <c r="F17" s="389">
        <v>0.14000000000000001</v>
      </c>
      <c r="G17" s="389">
        <v>0.23100000000000001</v>
      </c>
      <c r="H17" s="389">
        <v>0.129</v>
      </c>
      <c r="I17" s="389">
        <v>0.222</v>
      </c>
      <c r="J17" s="389">
        <v>0.51500000000000001</v>
      </c>
      <c r="K17" s="389">
        <v>0.50700000000000001</v>
      </c>
      <c r="L17" s="389">
        <v>0</v>
      </c>
      <c r="M17" s="389">
        <v>0</v>
      </c>
      <c r="N17" s="389">
        <v>0</v>
      </c>
      <c r="O17" s="499">
        <v>0.16900000000000001</v>
      </c>
      <c r="P17" s="499">
        <v>0.124</v>
      </c>
      <c r="Q17" s="499">
        <v>0.19400000000000001</v>
      </c>
      <c r="R17" s="499">
        <v>0.14499999999999999</v>
      </c>
      <c r="S17" s="499">
        <v>0.151</v>
      </c>
      <c r="T17" s="389"/>
      <c r="U17" s="389"/>
      <c r="V17" s="389"/>
      <c r="W17" s="388"/>
      <c r="X17" s="388"/>
      <c r="Y17" s="388"/>
      <c r="Z17" s="391" t="s">
        <v>1089</v>
      </c>
      <c r="AA17" s="378">
        <v>13</v>
      </c>
      <c r="AC17" s="392" t="s">
        <v>827</v>
      </c>
    </row>
    <row r="18" spans="1:29" ht="14.1" customHeight="1">
      <c r="A18" s="376">
        <v>14</v>
      </c>
      <c r="B18" s="382" t="s">
        <v>78</v>
      </c>
      <c r="C18" s="394">
        <v>-3.0000000000000001E-3</v>
      </c>
      <c r="D18" s="394">
        <v>0</v>
      </c>
      <c r="E18" s="394">
        <v>0</v>
      </c>
      <c r="F18" s="394">
        <v>0</v>
      </c>
      <c r="G18" s="394">
        <v>0</v>
      </c>
      <c r="H18" s="394">
        <v>0</v>
      </c>
      <c r="I18" s="394">
        <v>0</v>
      </c>
      <c r="J18" s="394">
        <v>0</v>
      </c>
      <c r="K18" s="394">
        <v>0</v>
      </c>
      <c r="L18" s="394">
        <v>0</v>
      </c>
      <c r="M18" s="394">
        <v>0</v>
      </c>
      <c r="N18" s="394">
        <v>0</v>
      </c>
      <c r="O18" s="496" t="s">
        <v>1860</v>
      </c>
      <c r="P18" s="496">
        <v>0.64300000000000002</v>
      </c>
      <c r="Q18" s="496" t="s">
        <v>1860</v>
      </c>
      <c r="R18" s="496" t="s">
        <v>1860</v>
      </c>
      <c r="S18" s="496" t="s">
        <v>1860</v>
      </c>
      <c r="T18" s="394"/>
      <c r="U18" s="394"/>
      <c r="V18" s="394"/>
      <c r="W18" s="393"/>
      <c r="X18" s="393"/>
      <c r="Y18" s="383"/>
      <c r="Z18" s="382" t="s">
        <v>78</v>
      </c>
      <c r="AA18" s="378">
        <v>14</v>
      </c>
      <c r="AC18" s="395" t="s">
        <v>1128</v>
      </c>
    </row>
    <row r="19" spans="1:29" ht="14.1" customHeight="1" thickBot="1">
      <c r="A19" s="376">
        <v>15</v>
      </c>
      <c r="B19" s="387" t="s">
        <v>1091</v>
      </c>
      <c r="C19" s="389">
        <v>-0.188</v>
      </c>
      <c r="D19" s="389">
        <v>0</v>
      </c>
      <c r="E19" s="389">
        <v>-0.121</v>
      </c>
      <c r="F19" s="389">
        <v>3.0000000000000001E-3</v>
      </c>
      <c r="G19" s="389">
        <v>-0.151</v>
      </c>
      <c r="H19" s="389">
        <v>0</v>
      </c>
      <c r="I19" s="389">
        <v>3.0000000000000001E-3</v>
      </c>
      <c r="J19" s="389">
        <v>-3.9E-2</v>
      </c>
      <c r="K19" s="389">
        <v>-2E-3</v>
      </c>
      <c r="L19" s="389">
        <v>0</v>
      </c>
      <c r="M19" s="389">
        <v>0</v>
      </c>
      <c r="N19" s="389">
        <v>0</v>
      </c>
      <c r="O19" s="499">
        <v>-0.09</v>
      </c>
      <c r="P19" s="499">
        <v>-5.0000000000000001E-3</v>
      </c>
      <c r="Q19" s="499">
        <v>-1.2E-2</v>
      </c>
      <c r="R19" s="499" t="s">
        <v>1860</v>
      </c>
      <c r="S19" s="499">
        <v>-1.9E-2</v>
      </c>
      <c r="T19" s="389"/>
      <c r="U19" s="389"/>
      <c r="V19" s="389"/>
      <c r="W19" s="388"/>
      <c r="X19" s="388"/>
      <c r="Y19" s="388"/>
      <c r="Z19" s="387" t="s">
        <v>1091</v>
      </c>
      <c r="AA19" s="378">
        <v>15</v>
      </c>
      <c r="AC19" s="390" t="s">
        <v>195</v>
      </c>
    </row>
    <row r="20" spans="1:29" ht="14.1" customHeight="1">
      <c r="A20" s="376">
        <v>16</v>
      </c>
      <c r="B20" s="382" t="s">
        <v>1092</v>
      </c>
      <c r="C20" s="384">
        <v>1.2E-2</v>
      </c>
      <c r="D20" s="384">
        <v>0</v>
      </c>
      <c r="E20" s="384">
        <v>1.9E-2</v>
      </c>
      <c r="F20" s="384">
        <v>0</v>
      </c>
      <c r="G20" s="384">
        <v>2.5999999999999999E-2</v>
      </c>
      <c r="H20" s="384">
        <v>1.0999999999999999E-2</v>
      </c>
      <c r="I20" s="384">
        <v>1.7999999999999999E-2</v>
      </c>
      <c r="J20" s="384">
        <v>2.5999999999999999E-2</v>
      </c>
      <c r="K20" s="384">
        <v>8.9999999999999993E-3</v>
      </c>
      <c r="L20" s="384">
        <v>0</v>
      </c>
      <c r="M20" s="384">
        <v>0</v>
      </c>
      <c r="N20" s="384">
        <v>0</v>
      </c>
      <c r="O20" s="474">
        <v>2.3E-2</v>
      </c>
      <c r="P20" s="474">
        <v>0.01</v>
      </c>
      <c r="Q20" s="474">
        <v>4.0000000000000001E-3</v>
      </c>
      <c r="R20" s="474">
        <v>4.0000000000000001E-3</v>
      </c>
      <c r="S20" s="474">
        <v>2.7E-2</v>
      </c>
      <c r="T20" s="384"/>
      <c r="U20" s="384"/>
      <c r="V20" s="384"/>
      <c r="W20" s="383"/>
      <c r="X20" s="383"/>
      <c r="Y20" s="383"/>
      <c r="Z20" s="382" t="s">
        <v>1092</v>
      </c>
      <c r="AA20" s="378">
        <v>16</v>
      </c>
      <c r="AC20" s="386" t="s">
        <v>196</v>
      </c>
    </row>
    <row r="21" spans="1:29" ht="14.1" customHeight="1">
      <c r="A21" s="376">
        <v>17</v>
      </c>
      <c r="B21" s="382" t="s">
        <v>1093</v>
      </c>
      <c r="C21" s="384">
        <v>3.6999999999999998E-2</v>
      </c>
      <c r="D21" s="384">
        <v>2.1999999999999999E-2</v>
      </c>
      <c r="E21" s="384">
        <v>2.4E-2</v>
      </c>
      <c r="F21" s="384">
        <v>0</v>
      </c>
      <c r="G21" s="384">
        <v>1E-3</v>
      </c>
      <c r="H21" s="384">
        <v>1.4999999999999999E-2</v>
      </c>
      <c r="I21" s="384">
        <v>6.0000000000000001E-3</v>
      </c>
      <c r="J21" s="384">
        <v>0</v>
      </c>
      <c r="K21" s="384">
        <v>2.8000000000000001E-2</v>
      </c>
      <c r="L21" s="384">
        <v>0</v>
      </c>
      <c r="M21" s="384">
        <v>0</v>
      </c>
      <c r="N21" s="384">
        <v>0</v>
      </c>
      <c r="O21" s="474">
        <v>1.6E-2</v>
      </c>
      <c r="P21" s="474">
        <v>1.2E-2</v>
      </c>
      <c r="Q21" s="474">
        <v>8.0000000000000002E-3</v>
      </c>
      <c r="R21" s="474">
        <v>1.0999999999999999E-2</v>
      </c>
      <c r="S21" s="474">
        <v>0.01</v>
      </c>
      <c r="T21" s="384"/>
      <c r="U21" s="384"/>
      <c r="V21" s="384"/>
      <c r="W21" s="383"/>
      <c r="X21" s="383"/>
      <c r="Y21" s="383"/>
      <c r="Z21" s="382" t="s">
        <v>1093</v>
      </c>
      <c r="AA21" s="378">
        <v>17</v>
      </c>
      <c r="AC21" s="386" t="s">
        <v>196</v>
      </c>
    </row>
    <row r="22" spans="1:29" ht="14.1" customHeight="1" thickBot="1">
      <c r="A22" s="376">
        <v>18</v>
      </c>
      <c r="B22" s="382" t="s">
        <v>1094</v>
      </c>
      <c r="C22" s="384">
        <v>8.2000000000000003E-2</v>
      </c>
      <c r="D22" s="384">
        <v>0</v>
      </c>
      <c r="E22" s="384">
        <v>2.1999999999999999E-2</v>
      </c>
      <c r="F22" s="384">
        <v>0</v>
      </c>
      <c r="G22" s="384">
        <v>4.1000000000000002E-2</v>
      </c>
      <c r="H22" s="384">
        <v>1.9E-2</v>
      </c>
      <c r="I22" s="384">
        <v>6.6000000000000003E-2</v>
      </c>
      <c r="J22" s="384">
        <v>8.2000000000000003E-2</v>
      </c>
      <c r="K22" s="384">
        <v>0</v>
      </c>
      <c r="L22" s="384">
        <v>0</v>
      </c>
      <c r="M22" s="384">
        <v>0</v>
      </c>
      <c r="N22" s="384">
        <v>0</v>
      </c>
      <c r="O22" s="474">
        <v>3.2000000000000001E-2</v>
      </c>
      <c r="P22" s="474">
        <v>4.7E-2</v>
      </c>
      <c r="Q22" s="474">
        <v>4.2000000000000003E-2</v>
      </c>
      <c r="R22" s="474">
        <v>6.2E-2</v>
      </c>
      <c r="S22" s="474">
        <v>2.3E-2</v>
      </c>
      <c r="T22" s="384"/>
      <c r="U22" s="384"/>
      <c r="V22" s="384"/>
      <c r="W22" s="383"/>
      <c r="X22" s="383"/>
      <c r="Y22" s="383"/>
      <c r="Z22" s="382" t="s">
        <v>1094</v>
      </c>
      <c r="AA22" s="378">
        <v>18</v>
      </c>
      <c r="AC22" s="386" t="s">
        <v>197</v>
      </c>
    </row>
    <row r="23" spans="1:29" ht="14.1" customHeight="1" thickBot="1">
      <c r="A23" s="376">
        <v>19</v>
      </c>
      <c r="B23" s="396" t="s">
        <v>1095</v>
      </c>
      <c r="C23" s="397">
        <v>-5.6000000000000001E-2</v>
      </c>
      <c r="D23" s="397">
        <v>2.3E-2</v>
      </c>
      <c r="E23" s="397">
        <v>-5.7000000000000002E-2</v>
      </c>
      <c r="F23" s="397">
        <v>3.0000000000000001E-3</v>
      </c>
      <c r="G23" s="397">
        <v>-8.2000000000000003E-2</v>
      </c>
      <c r="H23" s="397">
        <v>4.4999999999999998E-2</v>
      </c>
      <c r="I23" s="397">
        <v>9.2999999999999999E-2</v>
      </c>
      <c r="J23" s="397">
        <v>6.8000000000000005E-2</v>
      </c>
      <c r="K23" s="397">
        <v>3.5000000000000003E-2</v>
      </c>
      <c r="L23" s="397">
        <v>0</v>
      </c>
      <c r="M23" s="397">
        <v>0</v>
      </c>
      <c r="N23" s="397">
        <v>0</v>
      </c>
      <c r="O23" s="500">
        <v>-2.8000000000000001E-2</v>
      </c>
      <c r="P23" s="500">
        <v>0.05</v>
      </c>
      <c r="Q23" s="500">
        <v>4.2000000000000003E-2</v>
      </c>
      <c r="R23" s="500">
        <v>7.5999999999999998E-2</v>
      </c>
      <c r="S23" s="500">
        <v>4.4999999999999998E-2</v>
      </c>
      <c r="T23" s="397"/>
      <c r="U23" s="397"/>
      <c r="V23" s="397"/>
      <c r="W23" s="372"/>
      <c r="X23" s="372"/>
      <c r="Y23" s="372"/>
      <c r="Z23" s="396" t="s">
        <v>1095</v>
      </c>
      <c r="AA23" s="378">
        <v>19</v>
      </c>
      <c r="AC23" s="398" t="s">
        <v>198</v>
      </c>
    </row>
    <row r="24" spans="1:29" ht="14.1" customHeight="1" thickBot="1">
      <c r="A24" s="376">
        <v>20</v>
      </c>
      <c r="B24" s="396" t="s">
        <v>1096</v>
      </c>
      <c r="C24" s="384">
        <v>0.247</v>
      </c>
      <c r="D24" s="384">
        <v>0</v>
      </c>
      <c r="E24" s="384">
        <v>0.104</v>
      </c>
      <c r="F24" s="384">
        <v>1.9E-2</v>
      </c>
      <c r="G24" s="384">
        <v>4.5999999999999999E-2</v>
      </c>
      <c r="H24" s="384">
        <v>1.2E-2</v>
      </c>
      <c r="I24" s="384">
        <v>6.0000000000000001E-3</v>
      </c>
      <c r="J24" s="384">
        <v>6.0000000000000001E-3</v>
      </c>
      <c r="K24" s="384">
        <v>0.125</v>
      </c>
      <c r="L24" s="384">
        <v>0</v>
      </c>
      <c r="M24" s="384">
        <v>0</v>
      </c>
      <c r="N24" s="384">
        <v>0</v>
      </c>
      <c r="O24" s="474">
        <v>5.6000000000000001E-2</v>
      </c>
      <c r="P24" s="474">
        <v>3.7999999999999999E-2</v>
      </c>
      <c r="Q24" s="474">
        <v>6.9000000000000006E-2</v>
      </c>
      <c r="R24" s="474">
        <v>3.6999999999999998E-2</v>
      </c>
      <c r="S24" s="474">
        <v>3.6999999999999998E-2</v>
      </c>
      <c r="T24" s="384"/>
      <c r="U24" s="384"/>
      <c r="V24" s="384"/>
      <c r="W24" s="383"/>
      <c r="X24" s="383"/>
      <c r="Y24" s="383"/>
      <c r="Z24" s="396" t="s">
        <v>1096</v>
      </c>
      <c r="AA24" s="378">
        <v>20</v>
      </c>
      <c r="AC24" s="386" t="s">
        <v>199</v>
      </c>
    </row>
    <row r="25" spans="1:29" ht="14.1" customHeight="1">
      <c r="A25" s="376">
        <v>21</v>
      </c>
      <c r="B25" s="382" t="s">
        <v>1097</v>
      </c>
      <c r="C25" s="384">
        <v>1.619</v>
      </c>
      <c r="D25" s="384">
        <v>1.5189999999999999</v>
      </c>
      <c r="E25" s="384">
        <v>1.7030000000000001</v>
      </c>
      <c r="F25" s="384">
        <v>1.268</v>
      </c>
      <c r="G25" s="384">
        <v>1.0549999999999999</v>
      </c>
      <c r="H25" s="384">
        <v>1.454</v>
      </c>
      <c r="I25" s="384">
        <v>1.819</v>
      </c>
      <c r="J25" s="384">
        <v>2.4569999999999999</v>
      </c>
      <c r="K25" s="384">
        <v>1.8839999999999999</v>
      </c>
      <c r="L25" s="384">
        <v>0</v>
      </c>
      <c r="M25" s="384">
        <v>0</v>
      </c>
      <c r="N25" s="384">
        <v>0</v>
      </c>
      <c r="O25" s="474">
        <v>1.3859999999999999</v>
      </c>
      <c r="P25" s="474">
        <v>1.226</v>
      </c>
      <c r="Q25" s="474">
        <v>1.0620000000000001</v>
      </c>
      <c r="R25" s="474">
        <v>1.05</v>
      </c>
      <c r="S25" s="474">
        <v>1.2090000000000001</v>
      </c>
      <c r="T25" s="384"/>
      <c r="U25" s="384"/>
      <c r="V25" s="384"/>
      <c r="W25" s="383"/>
      <c r="X25" s="383"/>
      <c r="Y25" s="383"/>
      <c r="Z25" s="382" t="s">
        <v>1097</v>
      </c>
      <c r="AA25" s="378">
        <v>21</v>
      </c>
      <c r="AC25" s="386" t="s">
        <v>200</v>
      </c>
    </row>
    <row r="26" spans="1:29" ht="14.1" customHeight="1" thickBot="1">
      <c r="A26" s="376">
        <v>22</v>
      </c>
      <c r="B26" s="387" t="s">
        <v>1098</v>
      </c>
      <c r="C26" s="400">
        <v>1.619</v>
      </c>
      <c r="D26" s="400">
        <v>1.5189999999999999</v>
      </c>
      <c r="E26" s="400">
        <v>1.7030000000000001</v>
      </c>
      <c r="F26" s="400">
        <v>1.2729999999999999</v>
      </c>
      <c r="G26" s="400">
        <v>1.0549999999999999</v>
      </c>
      <c r="H26" s="400">
        <v>1.454</v>
      </c>
      <c r="I26" s="400">
        <v>1.819</v>
      </c>
      <c r="J26" s="400">
        <v>2.4569999999999999</v>
      </c>
      <c r="K26" s="400">
        <v>1.8839999999999999</v>
      </c>
      <c r="L26" s="400">
        <v>0</v>
      </c>
      <c r="M26" s="400">
        <v>0</v>
      </c>
      <c r="N26" s="400">
        <v>0</v>
      </c>
      <c r="O26" s="501">
        <v>1.3879999999999999</v>
      </c>
      <c r="P26" s="501">
        <v>1.228</v>
      </c>
      <c r="Q26" s="501">
        <v>1.046</v>
      </c>
      <c r="R26" s="501">
        <v>1.0569999999999999</v>
      </c>
      <c r="S26" s="501">
        <v>1.22</v>
      </c>
      <c r="T26" s="400"/>
      <c r="U26" s="400"/>
      <c r="V26" s="400"/>
      <c r="W26" s="399"/>
      <c r="X26" s="399"/>
      <c r="Y26" s="399"/>
      <c r="Z26" s="387" t="s">
        <v>1098</v>
      </c>
      <c r="AA26" s="378">
        <v>22</v>
      </c>
      <c r="AC26" s="390" t="s">
        <v>831</v>
      </c>
    </row>
    <row r="27" spans="1:29" ht="14.1" customHeight="1" thickBot="1">
      <c r="A27" s="376">
        <v>23</v>
      </c>
      <c r="B27" s="391" t="s">
        <v>1099</v>
      </c>
      <c r="C27" s="397">
        <v>1.8089999999999999</v>
      </c>
      <c r="D27" s="397">
        <v>1.542</v>
      </c>
      <c r="E27" s="397">
        <v>1.75</v>
      </c>
      <c r="F27" s="397">
        <v>1.296</v>
      </c>
      <c r="G27" s="397">
        <v>1.0189999999999999</v>
      </c>
      <c r="H27" s="397">
        <v>1.5109999999999999</v>
      </c>
      <c r="I27" s="397">
        <v>1.9179999999999999</v>
      </c>
      <c r="J27" s="397">
        <v>2.532</v>
      </c>
      <c r="K27" s="397">
        <v>2.0449999999999999</v>
      </c>
      <c r="L27" s="397">
        <v>0</v>
      </c>
      <c r="M27" s="397">
        <v>0</v>
      </c>
      <c r="N27" s="397">
        <v>0</v>
      </c>
      <c r="O27" s="500">
        <v>1.4019999999999999</v>
      </c>
      <c r="P27" s="500">
        <v>1.3160000000000001</v>
      </c>
      <c r="Q27" s="500">
        <v>1.1559999999999999</v>
      </c>
      <c r="R27" s="500">
        <v>1.17</v>
      </c>
      <c r="S27" s="500">
        <v>1.3069999999999999</v>
      </c>
      <c r="T27" s="397"/>
      <c r="U27" s="397"/>
      <c r="V27" s="397"/>
      <c r="W27" s="372"/>
      <c r="X27" s="372"/>
      <c r="Y27" s="372"/>
      <c r="Z27" s="391" t="s">
        <v>1099</v>
      </c>
      <c r="AA27" s="378">
        <v>23</v>
      </c>
      <c r="AC27" s="392" t="s">
        <v>524</v>
      </c>
    </row>
    <row r="28" spans="1:29" ht="14.1" customHeight="1">
      <c r="A28" s="376">
        <v>24</v>
      </c>
      <c r="B28" s="382" t="s">
        <v>84</v>
      </c>
      <c r="C28" s="384">
        <v>0.125</v>
      </c>
      <c r="D28" s="384">
        <v>0.106</v>
      </c>
      <c r="E28" s="384">
        <v>0.13800000000000001</v>
      </c>
      <c r="F28" s="384">
        <v>7.2999999999999995E-2</v>
      </c>
      <c r="G28" s="384">
        <v>7.0000000000000007E-2</v>
      </c>
      <c r="H28" s="384">
        <v>5.5E-2</v>
      </c>
      <c r="I28" s="384">
        <v>7.6999999999999999E-2</v>
      </c>
      <c r="J28" s="384">
        <v>0.16800000000000001</v>
      </c>
      <c r="K28" s="384">
        <v>4.3999999999999997E-2</v>
      </c>
      <c r="L28" s="384">
        <v>0</v>
      </c>
      <c r="M28" s="384">
        <v>0</v>
      </c>
      <c r="N28" s="384">
        <v>0</v>
      </c>
      <c r="O28" s="474">
        <v>9.7000000000000003E-2</v>
      </c>
      <c r="P28" s="474">
        <v>0.09</v>
      </c>
      <c r="Q28" s="474">
        <v>0.108</v>
      </c>
      <c r="R28" s="474">
        <v>0.108</v>
      </c>
      <c r="S28" s="474">
        <v>9.2999999999999999E-2</v>
      </c>
      <c r="T28" s="384"/>
      <c r="U28" s="384"/>
      <c r="V28" s="384"/>
      <c r="W28" s="383"/>
      <c r="X28" s="383"/>
      <c r="Y28" s="383"/>
      <c r="Z28" s="382" t="s">
        <v>84</v>
      </c>
      <c r="AA28" s="378">
        <v>24</v>
      </c>
      <c r="AC28" s="386" t="s">
        <v>215</v>
      </c>
    </row>
    <row r="29" spans="1:29" ht="14.1" customHeight="1">
      <c r="A29" s="376">
        <v>25</v>
      </c>
      <c r="B29" s="382" t="s">
        <v>85</v>
      </c>
      <c r="C29" s="384">
        <v>-3.4000000000000002E-2</v>
      </c>
      <c r="D29" s="384">
        <v>0</v>
      </c>
      <c r="E29" s="384">
        <v>1.2E-2</v>
      </c>
      <c r="F29" s="384">
        <v>1.4999999999999999E-2</v>
      </c>
      <c r="G29" s="384">
        <v>5.8000000000000003E-2</v>
      </c>
      <c r="H29" s="384">
        <v>5.5E-2</v>
      </c>
      <c r="I29" s="384">
        <v>2.4E-2</v>
      </c>
      <c r="J29" s="384">
        <v>2.5000000000000001E-2</v>
      </c>
      <c r="K29" s="384">
        <v>8.5999999999999993E-2</v>
      </c>
      <c r="L29" s="384">
        <v>0</v>
      </c>
      <c r="M29" s="384">
        <v>0</v>
      </c>
      <c r="N29" s="384">
        <v>0</v>
      </c>
      <c r="O29" s="474">
        <v>2.8000000000000001E-2</v>
      </c>
      <c r="P29" s="474">
        <v>3.5000000000000003E-2</v>
      </c>
      <c r="Q29" s="474">
        <v>3.5000000000000003E-2</v>
      </c>
      <c r="R29" s="474">
        <v>0.107</v>
      </c>
      <c r="S29" s="474">
        <v>0.03</v>
      </c>
      <c r="T29" s="384"/>
      <c r="U29" s="384"/>
      <c r="V29" s="384"/>
      <c r="W29" s="383"/>
      <c r="X29" s="383"/>
      <c r="Y29" s="383"/>
      <c r="Z29" s="382" t="s">
        <v>85</v>
      </c>
      <c r="AA29" s="378">
        <v>25</v>
      </c>
      <c r="AC29" s="386" t="s">
        <v>1057</v>
      </c>
    </row>
    <row r="30" spans="1:29" ht="14.1" customHeight="1" thickBot="1">
      <c r="A30" s="376">
        <v>26</v>
      </c>
      <c r="B30" s="401" t="s">
        <v>86</v>
      </c>
      <c r="C30" s="400">
        <v>0.09</v>
      </c>
      <c r="D30" s="400">
        <v>0.106</v>
      </c>
      <c r="E30" s="400">
        <v>0.15</v>
      </c>
      <c r="F30" s="400">
        <v>8.7999999999999995E-2</v>
      </c>
      <c r="G30" s="400">
        <v>0.128</v>
      </c>
      <c r="H30" s="400">
        <v>0.109</v>
      </c>
      <c r="I30" s="400">
        <v>0.10199999999999999</v>
      </c>
      <c r="J30" s="400">
        <v>0.19400000000000001</v>
      </c>
      <c r="K30" s="400">
        <v>0.13</v>
      </c>
      <c r="L30" s="400">
        <v>0</v>
      </c>
      <c r="M30" s="400">
        <v>0</v>
      </c>
      <c r="N30" s="400">
        <v>0</v>
      </c>
      <c r="O30" s="501">
        <v>0.11799999999999999</v>
      </c>
      <c r="P30" s="501">
        <v>0.125</v>
      </c>
      <c r="Q30" s="501">
        <v>0.14299999999999999</v>
      </c>
      <c r="R30" s="501">
        <v>0.214</v>
      </c>
      <c r="S30" s="501">
        <v>0.123</v>
      </c>
      <c r="T30" s="400"/>
      <c r="U30" s="400"/>
      <c r="V30" s="400"/>
      <c r="W30" s="399"/>
      <c r="X30" s="399"/>
      <c r="Y30" s="399"/>
      <c r="Z30" s="401" t="s">
        <v>86</v>
      </c>
      <c r="AA30" s="378">
        <v>26</v>
      </c>
      <c r="AC30" s="402" t="s">
        <v>981</v>
      </c>
    </row>
    <row r="31" spans="1:29" ht="14.1" customHeight="1">
      <c r="A31" s="376">
        <v>27</v>
      </c>
      <c r="B31" s="382" t="s">
        <v>87</v>
      </c>
      <c r="C31" s="384">
        <v>1.0999999999999999E-2</v>
      </c>
      <c r="D31" s="384">
        <v>7.0000000000000001E-3</v>
      </c>
      <c r="E31" s="384">
        <v>2E-3</v>
      </c>
      <c r="F31" s="384">
        <v>2E-3</v>
      </c>
      <c r="G31" s="384">
        <v>1E-3</v>
      </c>
      <c r="H31" s="384">
        <v>4.0000000000000001E-3</v>
      </c>
      <c r="I31" s="384">
        <v>4.0000000000000001E-3</v>
      </c>
      <c r="J31" s="384">
        <v>1E-3</v>
      </c>
      <c r="K31" s="384">
        <v>8.9999999999999993E-3</v>
      </c>
      <c r="L31" s="384">
        <v>0</v>
      </c>
      <c r="M31" s="384">
        <v>0</v>
      </c>
      <c r="N31" s="384">
        <v>0</v>
      </c>
      <c r="O31" s="474">
        <v>3.0000000000000001E-3</v>
      </c>
      <c r="P31" s="474">
        <v>4.0000000000000001E-3</v>
      </c>
      <c r="Q31" s="474">
        <v>2E-3</v>
      </c>
      <c r="R31" s="474">
        <v>2E-3</v>
      </c>
      <c r="S31" s="474">
        <v>5.0000000000000001E-3</v>
      </c>
      <c r="T31" s="384"/>
      <c r="U31" s="384"/>
      <c r="V31" s="384"/>
      <c r="W31" s="383"/>
      <c r="X31" s="383"/>
      <c r="Y31" s="383"/>
      <c r="Z31" s="382" t="s">
        <v>87</v>
      </c>
      <c r="AA31" s="378">
        <v>27</v>
      </c>
      <c r="AC31" s="386" t="s">
        <v>201</v>
      </c>
    </row>
    <row r="32" spans="1:29" ht="14.1" customHeight="1">
      <c r="A32" s="376">
        <v>28</v>
      </c>
      <c r="B32" s="382" t="s">
        <v>88</v>
      </c>
      <c r="C32" s="384">
        <v>0</v>
      </c>
      <c r="D32" s="384">
        <v>4.0000000000000001E-3</v>
      </c>
      <c r="E32" s="384">
        <v>4.0000000000000001E-3</v>
      </c>
      <c r="F32" s="384">
        <v>0</v>
      </c>
      <c r="G32" s="384">
        <v>1E-3</v>
      </c>
      <c r="H32" s="384">
        <v>4.0000000000000001E-3</v>
      </c>
      <c r="I32" s="384">
        <v>1E-3</v>
      </c>
      <c r="J32" s="384">
        <v>1.4E-2</v>
      </c>
      <c r="K32" s="384">
        <v>0</v>
      </c>
      <c r="L32" s="384">
        <v>0</v>
      </c>
      <c r="M32" s="384">
        <v>0</v>
      </c>
      <c r="N32" s="384">
        <v>0</v>
      </c>
      <c r="O32" s="474">
        <v>3.0000000000000001E-3</v>
      </c>
      <c r="P32" s="474">
        <v>4.0000000000000001E-3</v>
      </c>
      <c r="Q32" s="474">
        <v>1E-3</v>
      </c>
      <c r="R32" s="474" t="s">
        <v>1860</v>
      </c>
      <c r="S32" s="474">
        <v>2E-3</v>
      </c>
      <c r="T32" s="384"/>
      <c r="U32" s="384"/>
      <c r="V32" s="384"/>
      <c r="W32" s="383"/>
      <c r="X32" s="383"/>
      <c r="Y32" s="383"/>
      <c r="Z32" s="382" t="s">
        <v>88</v>
      </c>
      <c r="AA32" s="378">
        <v>28</v>
      </c>
      <c r="AC32" s="386" t="s">
        <v>202</v>
      </c>
    </row>
    <row r="33" spans="1:29" ht="14.1" customHeight="1">
      <c r="A33" s="376">
        <v>29</v>
      </c>
      <c r="B33" s="382" t="s">
        <v>89</v>
      </c>
      <c r="C33" s="384">
        <v>7.0000000000000001E-3</v>
      </c>
      <c r="D33" s="384">
        <v>0</v>
      </c>
      <c r="E33" s="384">
        <v>6.0000000000000001E-3</v>
      </c>
      <c r="F33" s="384">
        <v>0.01</v>
      </c>
      <c r="G33" s="384">
        <v>1E-3</v>
      </c>
      <c r="H33" s="384">
        <v>5.0000000000000001E-3</v>
      </c>
      <c r="I33" s="384">
        <v>7.0000000000000001E-3</v>
      </c>
      <c r="J33" s="384">
        <v>6.0000000000000001E-3</v>
      </c>
      <c r="K33" s="384">
        <v>2.8000000000000001E-2</v>
      </c>
      <c r="L33" s="384">
        <v>0</v>
      </c>
      <c r="M33" s="384">
        <v>0</v>
      </c>
      <c r="N33" s="384">
        <v>0</v>
      </c>
      <c r="O33" s="474">
        <v>6.0000000000000001E-3</v>
      </c>
      <c r="P33" s="474">
        <v>4.0000000000000001E-3</v>
      </c>
      <c r="Q33" s="474">
        <v>6.0000000000000001E-3</v>
      </c>
      <c r="R33" s="474">
        <v>3.0000000000000001E-3</v>
      </c>
      <c r="S33" s="474">
        <v>8.0000000000000002E-3</v>
      </c>
      <c r="T33" s="384"/>
      <c r="U33" s="384"/>
      <c r="V33" s="384"/>
      <c r="W33" s="383"/>
      <c r="X33" s="383"/>
      <c r="Y33" s="383"/>
      <c r="Z33" s="382" t="s">
        <v>89</v>
      </c>
      <c r="AA33" s="378">
        <v>29</v>
      </c>
      <c r="AC33" s="386" t="s">
        <v>203</v>
      </c>
    </row>
    <row r="34" spans="1:29" ht="14.1" customHeight="1">
      <c r="A34" s="376">
        <v>30</v>
      </c>
      <c r="B34" s="382" t="s">
        <v>90</v>
      </c>
      <c r="C34" s="384">
        <v>0</v>
      </c>
      <c r="D34" s="384">
        <v>0</v>
      </c>
      <c r="E34" s="384">
        <v>1.2999999999999999E-2</v>
      </c>
      <c r="F34" s="384">
        <v>0</v>
      </c>
      <c r="G34" s="384">
        <v>1.9E-2</v>
      </c>
      <c r="H34" s="384">
        <v>0</v>
      </c>
      <c r="I34" s="384">
        <v>0</v>
      </c>
      <c r="J34" s="384">
        <v>0</v>
      </c>
      <c r="K34" s="384">
        <v>6.0000000000000001E-3</v>
      </c>
      <c r="L34" s="384">
        <v>0</v>
      </c>
      <c r="M34" s="384">
        <v>0</v>
      </c>
      <c r="N34" s="384">
        <v>0</v>
      </c>
      <c r="O34" s="474">
        <v>1.6E-2</v>
      </c>
      <c r="P34" s="474">
        <v>2.3E-2</v>
      </c>
      <c r="Q34" s="474">
        <v>-1E-3</v>
      </c>
      <c r="R34" s="474" t="s">
        <v>1860</v>
      </c>
      <c r="S34" s="474">
        <v>0.01</v>
      </c>
      <c r="T34" s="384"/>
      <c r="U34" s="384"/>
      <c r="V34" s="384"/>
      <c r="W34" s="383"/>
      <c r="X34" s="383"/>
      <c r="Y34" s="383"/>
      <c r="Z34" s="382" t="s">
        <v>90</v>
      </c>
      <c r="AA34" s="378">
        <v>30</v>
      </c>
      <c r="AC34" s="386" t="s">
        <v>204</v>
      </c>
    </row>
    <row r="35" spans="1:29" ht="14.1" customHeight="1">
      <c r="A35" s="376">
        <v>31</v>
      </c>
      <c r="B35" s="382" t="s">
        <v>91</v>
      </c>
      <c r="C35" s="384">
        <v>0</v>
      </c>
      <c r="D35" s="384">
        <v>0</v>
      </c>
      <c r="E35" s="384">
        <v>0</v>
      </c>
      <c r="F35" s="384">
        <v>0</v>
      </c>
      <c r="G35" s="384">
        <v>0</v>
      </c>
      <c r="H35" s="384">
        <v>0</v>
      </c>
      <c r="I35" s="384">
        <v>0</v>
      </c>
      <c r="J35" s="384">
        <v>0</v>
      </c>
      <c r="K35" s="384">
        <v>0</v>
      </c>
      <c r="L35" s="384">
        <v>0</v>
      </c>
      <c r="M35" s="384">
        <v>0</v>
      </c>
      <c r="N35" s="384">
        <v>0</v>
      </c>
      <c r="O35" s="474" t="s">
        <v>1860</v>
      </c>
      <c r="P35" s="474" t="s">
        <v>1860</v>
      </c>
      <c r="Q35" s="474">
        <v>-1.4E-2</v>
      </c>
      <c r="R35" s="474" t="s">
        <v>1860</v>
      </c>
      <c r="S35" s="474" t="s">
        <v>1860</v>
      </c>
      <c r="T35" s="384"/>
      <c r="U35" s="384"/>
      <c r="V35" s="384"/>
      <c r="W35" s="383"/>
      <c r="X35" s="383"/>
      <c r="Y35" s="383"/>
      <c r="Z35" s="382" t="s">
        <v>91</v>
      </c>
      <c r="AA35" s="378">
        <v>31</v>
      </c>
      <c r="AC35" s="386" t="s">
        <v>205</v>
      </c>
    </row>
    <row r="36" spans="1:29" ht="14.1" customHeight="1">
      <c r="A36" s="376">
        <v>32</v>
      </c>
      <c r="B36" s="382" t="s">
        <v>92</v>
      </c>
      <c r="C36" s="384">
        <v>0</v>
      </c>
      <c r="D36" s="384">
        <v>0</v>
      </c>
      <c r="E36" s="384">
        <v>0</v>
      </c>
      <c r="F36" s="384">
        <v>0</v>
      </c>
      <c r="G36" s="384">
        <v>0</v>
      </c>
      <c r="H36" s="384">
        <v>0</v>
      </c>
      <c r="I36" s="384">
        <v>0</v>
      </c>
      <c r="J36" s="384">
        <v>0</v>
      </c>
      <c r="K36" s="384">
        <v>0</v>
      </c>
      <c r="L36" s="384">
        <v>0</v>
      </c>
      <c r="M36" s="384">
        <v>0</v>
      </c>
      <c r="N36" s="384">
        <v>0</v>
      </c>
      <c r="O36" s="474" t="s">
        <v>1860</v>
      </c>
      <c r="P36" s="474">
        <v>1.7000000000000001E-2</v>
      </c>
      <c r="Q36" s="474" t="s">
        <v>1860</v>
      </c>
      <c r="R36" s="474" t="s">
        <v>1860</v>
      </c>
      <c r="S36" s="474" t="s">
        <v>1860</v>
      </c>
      <c r="T36" s="384"/>
      <c r="U36" s="384"/>
      <c r="V36" s="384"/>
      <c r="W36" s="383"/>
      <c r="X36" s="383"/>
      <c r="Y36" s="383"/>
      <c r="Z36" s="382" t="s">
        <v>92</v>
      </c>
      <c r="AA36" s="378">
        <v>32</v>
      </c>
      <c r="AC36" s="386" t="s">
        <v>79</v>
      </c>
    </row>
    <row r="37" spans="1:29" ht="14.1" customHeight="1">
      <c r="A37" s="376">
        <v>33</v>
      </c>
      <c r="B37" s="382" t="s">
        <v>93</v>
      </c>
      <c r="C37" s="384">
        <v>1.6E-2</v>
      </c>
      <c r="D37" s="384">
        <v>1.0999999999999999E-2</v>
      </c>
      <c r="E37" s="384">
        <v>4.5999999999999999E-2</v>
      </c>
      <c r="F37" s="384">
        <v>0</v>
      </c>
      <c r="G37" s="384">
        <v>2.1000000000000001E-2</v>
      </c>
      <c r="H37" s="384">
        <v>1.2999999999999999E-2</v>
      </c>
      <c r="I37" s="384">
        <v>1.7000000000000001E-2</v>
      </c>
      <c r="J37" s="384">
        <v>3.2000000000000001E-2</v>
      </c>
      <c r="K37" s="384">
        <v>1.4E-2</v>
      </c>
      <c r="L37" s="384">
        <v>0</v>
      </c>
      <c r="M37" s="384">
        <v>0</v>
      </c>
      <c r="N37" s="384">
        <v>0</v>
      </c>
      <c r="O37" s="474">
        <v>2.5999999999999999E-2</v>
      </c>
      <c r="P37" s="474">
        <v>2.8000000000000001E-2</v>
      </c>
      <c r="Q37" s="474">
        <v>1.2E-2</v>
      </c>
      <c r="R37" s="474" t="s">
        <v>1860</v>
      </c>
      <c r="S37" s="474">
        <v>8.0000000000000002E-3</v>
      </c>
      <c r="T37" s="384"/>
      <c r="U37" s="384"/>
      <c r="V37" s="384"/>
      <c r="W37" s="383"/>
      <c r="X37" s="383"/>
      <c r="Y37" s="383"/>
      <c r="Z37" s="382" t="s">
        <v>93</v>
      </c>
      <c r="AA37" s="378">
        <v>33</v>
      </c>
      <c r="AC37" s="386" t="s">
        <v>80</v>
      </c>
    </row>
    <row r="38" spans="1:29" ht="14.1" customHeight="1">
      <c r="A38" s="376">
        <v>34</v>
      </c>
      <c r="B38" s="403" t="s">
        <v>94</v>
      </c>
      <c r="C38" s="405">
        <v>0.104</v>
      </c>
      <c r="D38" s="405">
        <v>5.7000000000000002E-2</v>
      </c>
      <c r="E38" s="405">
        <v>0.14699999999999999</v>
      </c>
      <c r="F38" s="405">
        <v>5.5E-2</v>
      </c>
      <c r="G38" s="405">
        <v>0.108</v>
      </c>
      <c r="H38" s="405">
        <v>0.10100000000000001</v>
      </c>
      <c r="I38" s="405">
        <v>0.15</v>
      </c>
      <c r="J38" s="405">
        <v>0.18</v>
      </c>
      <c r="K38" s="405">
        <v>0.21199999999999999</v>
      </c>
      <c r="L38" s="405">
        <v>0</v>
      </c>
      <c r="M38" s="405">
        <v>0</v>
      </c>
      <c r="N38" s="405">
        <v>0</v>
      </c>
      <c r="O38" s="502">
        <v>9.1999999999999998E-2</v>
      </c>
      <c r="P38" s="502">
        <v>9.8000000000000004E-2</v>
      </c>
      <c r="Q38" s="502">
        <v>7.5999999999999998E-2</v>
      </c>
      <c r="R38" s="502">
        <v>5.7000000000000002E-2</v>
      </c>
      <c r="S38" s="502">
        <v>8.4000000000000005E-2</v>
      </c>
      <c r="T38" s="405"/>
      <c r="U38" s="405"/>
      <c r="V38" s="405"/>
      <c r="W38" s="404"/>
      <c r="X38" s="404"/>
      <c r="Y38" s="404"/>
      <c r="Z38" s="403" t="s">
        <v>94</v>
      </c>
      <c r="AA38" s="378">
        <v>34</v>
      </c>
      <c r="AC38" s="406" t="s">
        <v>528</v>
      </c>
    </row>
    <row r="39" spans="1:29" ht="14.1" customHeight="1" thickBot="1">
      <c r="A39" s="461">
        <v>35</v>
      </c>
      <c r="B39" s="462" t="s">
        <v>95</v>
      </c>
      <c r="C39" s="394">
        <v>2.113</v>
      </c>
      <c r="D39" s="394">
        <v>1.792</v>
      </c>
      <c r="E39" s="394">
        <v>2.266</v>
      </c>
      <c r="F39" s="394">
        <v>1.5780000000000001</v>
      </c>
      <c r="G39" s="394">
        <v>1.4870000000000001</v>
      </c>
      <c r="H39" s="394">
        <v>1.851</v>
      </c>
      <c r="I39" s="394">
        <v>2.3919999999999999</v>
      </c>
      <c r="J39" s="394">
        <v>3.419</v>
      </c>
      <c r="K39" s="394">
        <v>2.8940000000000001</v>
      </c>
      <c r="L39" s="394">
        <v>0</v>
      </c>
      <c r="M39" s="394">
        <v>0</v>
      </c>
      <c r="N39" s="394">
        <v>0</v>
      </c>
      <c r="O39" s="496">
        <v>1.7809999999999999</v>
      </c>
      <c r="P39" s="496">
        <v>1.6619999999999999</v>
      </c>
      <c r="Q39" s="496">
        <v>1.569</v>
      </c>
      <c r="R39" s="496">
        <v>1.5860000000000001</v>
      </c>
      <c r="S39" s="496">
        <v>1.665</v>
      </c>
      <c r="T39" s="394"/>
      <c r="U39" s="394"/>
      <c r="V39" s="394"/>
      <c r="W39" s="393"/>
      <c r="X39" s="393"/>
      <c r="Y39" s="393"/>
      <c r="Z39" s="462" t="s">
        <v>95</v>
      </c>
      <c r="AA39" s="463">
        <v>35</v>
      </c>
      <c r="AC39" s="464" t="s">
        <v>1518</v>
      </c>
    </row>
    <row r="40" spans="1:29" s="440" customFormat="1" ht="14.1" customHeight="1" thickBot="1">
      <c r="A40" s="435">
        <v>36</v>
      </c>
      <c r="B40" s="459" t="s">
        <v>1856</v>
      </c>
      <c r="C40" s="448">
        <v>0.23499999999999999</v>
      </c>
      <c r="D40" s="448">
        <v>0.13500000000000001</v>
      </c>
      <c r="E40" s="448">
        <v>0.13500000000000001</v>
      </c>
      <c r="F40" s="448">
        <v>9.6000000000000002E-2</v>
      </c>
      <c r="G40" s="448">
        <v>9.0999999999999998E-2</v>
      </c>
      <c r="H40" s="448">
        <v>5.5E-2</v>
      </c>
      <c r="I40" s="448">
        <v>2.1000000000000001E-2</v>
      </c>
      <c r="J40" s="448">
        <v>-0.01</v>
      </c>
      <c r="K40" s="448">
        <v>-0.23300000000000001</v>
      </c>
      <c r="L40" s="448">
        <v>0</v>
      </c>
      <c r="M40" s="448">
        <v>0</v>
      </c>
      <c r="N40" s="448">
        <v>0</v>
      </c>
      <c r="O40" s="487">
        <v>0.114</v>
      </c>
      <c r="P40" s="487">
        <v>0.16200000000000001</v>
      </c>
      <c r="Q40" s="487">
        <v>0.156</v>
      </c>
      <c r="R40" s="487">
        <v>0.111</v>
      </c>
      <c r="S40" s="487">
        <v>0.11</v>
      </c>
      <c r="T40" s="448"/>
      <c r="U40" s="448"/>
      <c r="V40" s="448"/>
      <c r="W40" s="439"/>
      <c r="X40" s="439"/>
      <c r="Y40" s="439"/>
      <c r="Z40" s="459" t="s">
        <v>1856</v>
      </c>
      <c r="AA40" s="435">
        <v>36</v>
      </c>
      <c r="AC40" s="458" t="s">
        <v>81</v>
      </c>
    </row>
    <row r="41" spans="1:29" ht="14.1" customHeight="1" thickBot="1">
      <c r="A41" s="412">
        <v>37</v>
      </c>
      <c r="B41" s="382" t="s">
        <v>96</v>
      </c>
      <c r="C41" s="384">
        <v>0</v>
      </c>
      <c r="D41" s="384">
        <v>0</v>
      </c>
      <c r="E41" s="384">
        <v>0</v>
      </c>
      <c r="F41" s="384">
        <v>0</v>
      </c>
      <c r="G41" s="384">
        <v>0</v>
      </c>
      <c r="H41" s="384">
        <v>0</v>
      </c>
      <c r="I41" s="384">
        <v>0</v>
      </c>
      <c r="J41" s="384">
        <v>0</v>
      </c>
      <c r="K41" s="384">
        <v>0</v>
      </c>
      <c r="L41" s="384">
        <v>0</v>
      </c>
      <c r="M41" s="384">
        <v>0</v>
      </c>
      <c r="N41" s="384">
        <v>0</v>
      </c>
      <c r="O41" s="474" t="s">
        <v>1860</v>
      </c>
      <c r="P41" s="474">
        <v>-5.8999999999999997E-2</v>
      </c>
      <c r="Q41" s="474" t="s">
        <v>1860</v>
      </c>
      <c r="R41" s="474" t="s">
        <v>1860</v>
      </c>
      <c r="S41" s="474" t="s">
        <v>1860</v>
      </c>
      <c r="T41" s="384"/>
      <c r="U41" s="384"/>
      <c r="V41" s="384"/>
      <c r="W41" s="383"/>
      <c r="X41" s="383"/>
      <c r="Y41" s="383"/>
      <c r="Z41" s="382" t="s">
        <v>96</v>
      </c>
      <c r="AA41" s="414">
        <v>37</v>
      </c>
      <c r="AC41" s="386" t="s">
        <v>82</v>
      </c>
    </row>
    <row r="42" spans="1:29" ht="14.1" customHeight="1" thickBot="1">
      <c r="A42" s="376">
        <v>38</v>
      </c>
      <c r="B42" s="379" t="s">
        <v>97</v>
      </c>
      <c r="C42" s="397">
        <v>0.23499999999999999</v>
      </c>
      <c r="D42" s="397">
        <v>0.13500000000000001</v>
      </c>
      <c r="E42" s="397">
        <v>0.13500000000000001</v>
      </c>
      <c r="F42" s="397">
        <v>9.6000000000000002E-2</v>
      </c>
      <c r="G42" s="397">
        <v>9.0999999999999998E-2</v>
      </c>
      <c r="H42" s="397">
        <v>5.5E-2</v>
      </c>
      <c r="I42" s="397">
        <v>2.1000000000000001E-2</v>
      </c>
      <c r="J42" s="397">
        <v>-0.01</v>
      </c>
      <c r="K42" s="397">
        <v>-0.23300000000000001</v>
      </c>
      <c r="L42" s="397">
        <v>0</v>
      </c>
      <c r="M42" s="397">
        <v>0</v>
      </c>
      <c r="N42" s="397">
        <v>0</v>
      </c>
      <c r="O42" s="500">
        <v>0.114</v>
      </c>
      <c r="P42" s="500">
        <v>0.152</v>
      </c>
      <c r="Q42" s="500">
        <v>0.156</v>
      </c>
      <c r="R42" s="500">
        <v>0.111</v>
      </c>
      <c r="S42" s="500">
        <v>0.11</v>
      </c>
      <c r="T42" s="397"/>
      <c r="U42" s="397"/>
      <c r="V42" s="397"/>
      <c r="W42" s="372"/>
      <c r="X42" s="372"/>
      <c r="Y42" s="372"/>
      <c r="Z42" s="379" t="s">
        <v>97</v>
      </c>
      <c r="AA42" s="378">
        <v>38</v>
      </c>
      <c r="AC42" s="381" t="s">
        <v>83</v>
      </c>
    </row>
    <row r="43" spans="1:29" s="410" customFormat="1" ht="14.1" customHeight="1" thickBot="1">
      <c r="A43" s="407">
        <v>39</v>
      </c>
      <c r="B43" s="379" t="s">
        <v>1254</v>
      </c>
      <c r="C43" s="408"/>
      <c r="D43" s="408"/>
      <c r="E43" s="408"/>
      <c r="F43" s="408"/>
      <c r="G43" s="408"/>
      <c r="H43" s="408"/>
      <c r="I43" s="408"/>
      <c r="J43" s="408"/>
      <c r="K43" s="408"/>
      <c r="L43" s="408"/>
      <c r="M43" s="408"/>
      <c r="N43" s="408"/>
      <c r="O43" s="484" t="s">
        <v>1860</v>
      </c>
      <c r="P43" s="484" t="s">
        <v>1860</v>
      </c>
      <c r="Q43" s="484" t="s">
        <v>1860</v>
      </c>
      <c r="R43" s="484" t="s">
        <v>1860</v>
      </c>
      <c r="S43" s="484" t="s">
        <v>1860</v>
      </c>
      <c r="T43" s="408"/>
      <c r="U43" s="408"/>
      <c r="V43" s="408"/>
      <c r="W43" s="388"/>
      <c r="X43" s="388"/>
      <c r="Y43" s="388"/>
      <c r="Z43" s="379" t="s">
        <v>1254</v>
      </c>
      <c r="AA43" s="409">
        <v>39</v>
      </c>
      <c r="AC43" s="411"/>
    </row>
    <row r="44" spans="1:29" ht="14.1" customHeight="1" thickBot="1">
      <c r="A44" s="412">
        <v>40</v>
      </c>
      <c r="B44" s="413" t="s">
        <v>1255</v>
      </c>
      <c r="C44" s="384">
        <v>2.1890000000000001</v>
      </c>
      <c r="D44" s="384">
        <v>1.7130000000000001</v>
      </c>
      <c r="E44" s="384">
        <v>2.9180000000000001</v>
      </c>
      <c r="F44" s="384">
        <v>2.3839999999999999</v>
      </c>
      <c r="G44" s="384">
        <v>1.45</v>
      </c>
      <c r="H44" s="384">
        <v>1.871</v>
      </c>
      <c r="I44" s="384">
        <v>2.835</v>
      </c>
      <c r="J44" s="384">
        <v>3.4790000000000001</v>
      </c>
      <c r="K44" s="384">
        <v>2.1560000000000001</v>
      </c>
      <c r="L44" s="384">
        <v>1.611</v>
      </c>
      <c r="M44" s="384">
        <v>1.917</v>
      </c>
      <c r="N44" s="384">
        <v>2.4830000000000001</v>
      </c>
      <c r="O44" s="474">
        <v>2.1160000000000001</v>
      </c>
      <c r="P44" s="474">
        <v>2.367</v>
      </c>
      <c r="Q44" s="474">
        <v>1.776</v>
      </c>
      <c r="R44" s="474">
        <v>1.7190000000000001</v>
      </c>
      <c r="S44" s="474">
        <v>1.867</v>
      </c>
      <c r="T44" s="384"/>
      <c r="U44" s="384"/>
      <c r="V44" s="384"/>
      <c r="W44" s="383"/>
      <c r="X44" s="383"/>
      <c r="Y44" s="383"/>
      <c r="Z44" s="413" t="s">
        <v>1256</v>
      </c>
      <c r="AA44" s="414">
        <v>40</v>
      </c>
      <c r="AC44" s="411"/>
    </row>
    <row r="45" spans="1:29" s="418" customFormat="1" ht="14.1" customHeight="1">
      <c r="A45" s="376">
        <v>41</v>
      </c>
      <c r="B45" s="415" t="s">
        <v>1698</v>
      </c>
      <c r="C45" s="417">
        <v>2.3330000000000002</v>
      </c>
      <c r="D45" s="417">
        <v>1.825</v>
      </c>
      <c r="E45" s="417">
        <v>3</v>
      </c>
      <c r="F45" s="417">
        <v>2.121</v>
      </c>
      <c r="G45" s="417">
        <v>1.502</v>
      </c>
      <c r="H45" s="417">
        <v>1.831</v>
      </c>
      <c r="I45" s="417">
        <v>2.3650000000000002</v>
      </c>
      <c r="J45" s="417">
        <v>3.0569999999999999</v>
      </c>
      <c r="K45" s="417">
        <v>2.0459999999999998</v>
      </c>
      <c r="L45" s="417">
        <v>1.65</v>
      </c>
      <c r="M45" s="417">
        <v>2.0609999999999999</v>
      </c>
      <c r="N45" s="417">
        <v>2.6579999999999999</v>
      </c>
      <c r="O45" s="504">
        <v>2.1120000000000001</v>
      </c>
      <c r="P45" s="504">
        <v>2.2679999999999998</v>
      </c>
      <c r="Q45" s="504">
        <v>1.81</v>
      </c>
      <c r="R45" s="504">
        <v>1.7529999999999999</v>
      </c>
      <c r="S45" s="504">
        <v>1.86</v>
      </c>
      <c r="T45" s="417"/>
      <c r="U45" s="417"/>
      <c r="V45" s="417"/>
      <c r="W45" s="416"/>
      <c r="X45" s="416"/>
      <c r="Y45" s="416"/>
      <c r="Z45" s="415" t="s">
        <v>1257</v>
      </c>
      <c r="AA45" s="378">
        <v>41</v>
      </c>
      <c r="AC45" s="419"/>
    </row>
    <row r="46" spans="1:29" ht="14.1" customHeight="1">
      <c r="A46" s="412">
        <v>42</v>
      </c>
      <c r="B46" s="382" t="s">
        <v>1263</v>
      </c>
      <c r="C46" s="384">
        <v>2.2000000000000002</v>
      </c>
      <c r="D46" s="384">
        <v>1.694</v>
      </c>
      <c r="E46" s="384">
        <v>2.1960000000000002</v>
      </c>
      <c r="F46" s="384">
        <v>2.04</v>
      </c>
      <c r="G46" s="384">
        <v>1.4490000000000001</v>
      </c>
      <c r="H46" s="384">
        <v>1.548</v>
      </c>
      <c r="I46" s="384">
        <v>2.1480000000000001</v>
      </c>
      <c r="J46" s="384">
        <v>2.91</v>
      </c>
      <c r="K46" s="384">
        <v>1.958</v>
      </c>
      <c r="L46" s="384">
        <v>1.611</v>
      </c>
      <c r="M46" s="384">
        <v>1.855</v>
      </c>
      <c r="N46" s="384">
        <v>1.6910000000000001</v>
      </c>
      <c r="O46" s="474">
        <v>1.845</v>
      </c>
      <c r="P46" s="474">
        <v>1.909</v>
      </c>
      <c r="Q46" s="474">
        <v>1.706</v>
      </c>
      <c r="R46" s="474">
        <v>1.7370000000000001</v>
      </c>
      <c r="S46" s="474">
        <v>1.7</v>
      </c>
      <c r="T46" s="384"/>
      <c r="U46" s="384"/>
      <c r="V46" s="384"/>
      <c r="W46" s="383"/>
      <c r="X46" s="383"/>
      <c r="Y46" s="383"/>
      <c r="Z46" s="382" t="s">
        <v>1258</v>
      </c>
      <c r="AA46" s="414">
        <v>42</v>
      </c>
      <c r="AC46" s="420"/>
    </row>
    <row r="47" spans="1:29" s="418" customFormat="1" ht="14.1" customHeight="1">
      <c r="A47" s="376">
        <v>43</v>
      </c>
      <c r="B47" s="421" t="s">
        <v>1699</v>
      </c>
      <c r="C47" s="417">
        <v>2.5150000000000001</v>
      </c>
      <c r="D47" s="417">
        <v>1.8009999999999999</v>
      </c>
      <c r="E47" s="417">
        <v>2.2850000000000001</v>
      </c>
      <c r="F47" s="417">
        <v>1.8680000000000001</v>
      </c>
      <c r="G47" s="417">
        <v>1.5009999999999999</v>
      </c>
      <c r="H47" s="417">
        <v>1.546</v>
      </c>
      <c r="I47" s="417">
        <v>1.6910000000000001</v>
      </c>
      <c r="J47" s="417">
        <v>2.6909999999999998</v>
      </c>
      <c r="K47" s="417">
        <v>1.9</v>
      </c>
      <c r="L47" s="417">
        <v>1.65</v>
      </c>
      <c r="M47" s="417">
        <v>1.78</v>
      </c>
      <c r="N47" s="417">
        <v>1.776</v>
      </c>
      <c r="O47" s="504">
        <v>1.8640000000000001</v>
      </c>
      <c r="P47" s="504">
        <v>1.883</v>
      </c>
      <c r="Q47" s="504">
        <v>1.7270000000000001</v>
      </c>
      <c r="R47" s="504">
        <v>1.74</v>
      </c>
      <c r="S47" s="504">
        <v>1.6859999999999999</v>
      </c>
      <c r="T47" s="417"/>
      <c r="U47" s="417"/>
      <c r="V47" s="417"/>
      <c r="W47" s="416"/>
      <c r="X47" s="416"/>
      <c r="Y47" s="416"/>
      <c r="Z47" s="421" t="s">
        <v>1259</v>
      </c>
      <c r="AA47" s="378">
        <v>43</v>
      </c>
      <c r="AC47" s="419"/>
    </row>
    <row r="48" spans="1:29" ht="14.1" customHeight="1">
      <c r="A48" s="412">
        <v>44</v>
      </c>
      <c r="B48" s="422" t="s">
        <v>1265</v>
      </c>
      <c r="C48" s="384">
        <v>2.113</v>
      </c>
      <c r="D48" s="384">
        <v>1.792</v>
      </c>
      <c r="E48" s="384">
        <v>2.266</v>
      </c>
      <c r="F48" s="384">
        <v>1.5780000000000001</v>
      </c>
      <c r="G48" s="384">
        <v>1.4870000000000001</v>
      </c>
      <c r="H48" s="384">
        <v>1.851</v>
      </c>
      <c r="I48" s="384">
        <v>2.3919999999999999</v>
      </c>
      <c r="J48" s="384">
        <v>3.419</v>
      </c>
      <c r="K48" s="384">
        <v>2.8940000000000001</v>
      </c>
      <c r="L48" s="384">
        <v>0</v>
      </c>
      <c r="M48" s="384">
        <v>0</v>
      </c>
      <c r="N48" s="384">
        <v>0</v>
      </c>
      <c r="O48" s="474">
        <v>1.7809999999999999</v>
      </c>
      <c r="P48" s="474">
        <v>1.6619999999999999</v>
      </c>
      <c r="Q48" s="474">
        <v>1.569</v>
      </c>
      <c r="R48" s="474">
        <v>1.5860000000000001</v>
      </c>
      <c r="S48" s="474">
        <v>1.665</v>
      </c>
      <c r="T48" s="384"/>
      <c r="U48" s="384"/>
      <c r="V48" s="384"/>
      <c r="W48" s="383"/>
      <c r="X48" s="383"/>
      <c r="Y48" s="383"/>
      <c r="Z48" s="422" t="s">
        <v>1260</v>
      </c>
      <c r="AA48" s="414">
        <v>44</v>
      </c>
      <c r="AC48" s="420"/>
    </row>
    <row r="49" spans="1:32" s="418" customFormat="1" ht="14.1" customHeight="1">
      <c r="A49" s="376">
        <v>45</v>
      </c>
      <c r="B49" s="423" t="s">
        <v>1700</v>
      </c>
      <c r="C49" s="417">
        <v>2.1190000000000002</v>
      </c>
      <c r="D49" s="417">
        <v>1.931</v>
      </c>
      <c r="E49" s="417">
        <v>2.298</v>
      </c>
      <c r="F49" s="417">
        <v>1.468</v>
      </c>
      <c r="G49" s="417">
        <v>1.534</v>
      </c>
      <c r="H49" s="417">
        <v>1.8260000000000001</v>
      </c>
      <c r="I49" s="417">
        <v>1.8360000000000001</v>
      </c>
      <c r="J49" s="417">
        <v>2.89</v>
      </c>
      <c r="K49" s="417">
        <v>2.7229999999999999</v>
      </c>
      <c r="L49" s="417">
        <v>0</v>
      </c>
      <c r="M49" s="417">
        <v>0</v>
      </c>
      <c r="N49" s="417">
        <v>0</v>
      </c>
      <c r="O49" s="504">
        <v>1.8080000000000001</v>
      </c>
      <c r="P49" s="504">
        <v>1.4590000000000001</v>
      </c>
      <c r="Q49" s="504">
        <v>1.591</v>
      </c>
      <c r="R49" s="504">
        <v>1.843</v>
      </c>
      <c r="S49" s="504">
        <v>1.754</v>
      </c>
      <c r="T49" s="417"/>
      <c r="U49" s="417"/>
      <c r="V49" s="417"/>
      <c r="W49" s="416"/>
      <c r="X49" s="416"/>
      <c r="Y49" s="416"/>
      <c r="Z49" s="423" t="s">
        <v>1261</v>
      </c>
      <c r="AA49" s="378">
        <v>45</v>
      </c>
      <c r="AC49" s="419"/>
    </row>
    <row r="50" spans="1:32" s="355" customFormat="1" ht="14.1" customHeight="1">
      <c r="A50" s="414">
        <v>46</v>
      </c>
      <c r="B50" s="413"/>
      <c r="C50" s="424"/>
      <c r="D50" s="424"/>
      <c r="E50" s="424"/>
      <c r="F50" s="424"/>
      <c r="G50" s="424"/>
      <c r="H50" s="424"/>
      <c r="I50" s="424"/>
      <c r="J50" s="424"/>
      <c r="K50" s="424"/>
      <c r="L50" s="424"/>
      <c r="M50" s="424"/>
      <c r="N50" s="424"/>
      <c r="O50" s="471" t="s">
        <v>1860</v>
      </c>
      <c r="P50" s="471" t="s">
        <v>1860</v>
      </c>
      <c r="Q50" s="471" t="s">
        <v>1860</v>
      </c>
      <c r="R50" s="471" t="s">
        <v>1860</v>
      </c>
      <c r="S50" s="471" t="s">
        <v>1860</v>
      </c>
      <c r="T50" s="424"/>
      <c r="U50" s="424"/>
      <c r="V50" s="424"/>
      <c r="W50" s="383"/>
      <c r="X50" s="383"/>
      <c r="Y50" s="383"/>
      <c r="Z50" s="413"/>
      <c r="AA50" s="414">
        <v>46</v>
      </c>
      <c r="AC50" s="420"/>
    </row>
    <row r="51" spans="1:32" s="355" customFormat="1" ht="14.1" customHeight="1">
      <c r="A51" s="378">
        <v>47</v>
      </c>
      <c r="B51" s="413"/>
      <c r="C51" s="424"/>
      <c r="D51" s="424"/>
      <c r="E51" s="424"/>
      <c r="F51" s="424"/>
      <c r="G51" s="424"/>
      <c r="H51" s="424"/>
      <c r="I51" s="424"/>
      <c r="J51" s="424"/>
      <c r="K51" s="424"/>
      <c r="L51" s="424"/>
      <c r="M51" s="424"/>
      <c r="N51" s="424"/>
      <c r="O51" s="471" t="s">
        <v>1860</v>
      </c>
      <c r="P51" s="471" t="s">
        <v>1860</v>
      </c>
      <c r="Q51" s="471" t="s">
        <v>1860</v>
      </c>
      <c r="R51" s="471" t="s">
        <v>1860</v>
      </c>
      <c r="S51" s="471" t="s">
        <v>1860</v>
      </c>
      <c r="T51" s="424"/>
      <c r="U51" s="424"/>
      <c r="V51" s="424"/>
      <c r="W51" s="383"/>
      <c r="X51" s="383"/>
      <c r="Y51" s="383"/>
      <c r="Z51" s="413"/>
      <c r="AA51" s="378">
        <v>47</v>
      </c>
      <c r="AC51" s="420"/>
    </row>
    <row r="52" spans="1:32" s="355" customFormat="1" ht="14.1" customHeight="1">
      <c r="A52" s="378">
        <v>48</v>
      </c>
      <c r="B52" s="413"/>
      <c r="C52" s="424"/>
      <c r="D52" s="424"/>
      <c r="E52" s="424"/>
      <c r="F52" s="424"/>
      <c r="G52" s="424"/>
      <c r="H52" s="424"/>
      <c r="I52" s="424"/>
      <c r="J52" s="424"/>
      <c r="K52" s="424"/>
      <c r="L52" s="424"/>
      <c r="M52" s="424"/>
      <c r="N52" s="424"/>
      <c r="O52" s="471" t="s">
        <v>1860</v>
      </c>
      <c r="P52" s="471" t="s">
        <v>1860</v>
      </c>
      <c r="Q52" s="471" t="s">
        <v>1860</v>
      </c>
      <c r="R52" s="471" t="s">
        <v>1860</v>
      </c>
      <c r="S52" s="471" t="s">
        <v>1860</v>
      </c>
      <c r="T52" s="424"/>
      <c r="U52" s="424"/>
      <c r="V52" s="424"/>
      <c r="W52" s="383"/>
      <c r="X52" s="383"/>
      <c r="Y52" s="383"/>
      <c r="Z52" s="413"/>
      <c r="AA52" s="378">
        <v>48</v>
      </c>
      <c r="AC52" s="420"/>
    </row>
    <row r="53" spans="1:32" s="355" customFormat="1" ht="14.1" customHeight="1">
      <c r="A53" s="378">
        <v>49</v>
      </c>
      <c r="B53" s="413"/>
      <c r="C53" s="424"/>
      <c r="D53" s="424"/>
      <c r="E53" s="424"/>
      <c r="F53" s="424"/>
      <c r="G53" s="424"/>
      <c r="H53" s="424"/>
      <c r="I53" s="424"/>
      <c r="J53" s="424"/>
      <c r="K53" s="424"/>
      <c r="L53" s="424"/>
      <c r="M53" s="424"/>
      <c r="N53" s="424"/>
      <c r="O53" s="471" t="s">
        <v>1860</v>
      </c>
      <c r="P53" s="471" t="s">
        <v>1860</v>
      </c>
      <c r="Q53" s="471" t="s">
        <v>1860</v>
      </c>
      <c r="R53" s="471" t="s">
        <v>1860</v>
      </c>
      <c r="S53" s="471" t="s">
        <v>1860</v>
      </c>
      <c r="T53" s="424"/>
      <c r="U53" s="424"/>
      <c r="V53" s="424"/>
      <c r="W53" s="383"/>
      <c r="X53" s="383"/>
      <c r="Y53" s="383"/>
      <c r="Z53" s="413"/>
      <c r="AA53" s="378">
        <v>49</v>
      </c>
      <c r="AC53" s="420"/>
    </row>
    <row r="54" spans="1:32" s="355" customFormat="1" ht="14.1" customHeight="1" thickBot="1">
      <c r="A54" s="409">
        <v>50</v>
      </c>
      <c r="B54" s="425"/>
      <c r="C54" s="426"/>
      <c r="D54" s="426"/>
      <c r="E54" s="426"/>
      <c r="F54" s="426"/>
      <c r="G54" s="426"/>
      <c r="H54" s="426"/>
      <c r="I54" s="426"/>
      <c r="J54" s="426"/>
      <c r="K54" s="426"/>
      <c r="L54" s="426"/>
      <c r="M54" s="426"/>
      <c r="N54" s="426"/>
      <c r="O54" s="476" t="s">
        <v>1860</v>
      </c>
      <c r="P54" s="476" t="s">
        <v>1860</v>
      </c>
      <c r="Q54" s="476" t="s">
        <v>1860</v>
      </c>
      <c r="R54" s="476" t="s">
        <v>1860</v>
      </c>
      <c r="S54" s="476" t="s">
        <v>1860</v>
      </c>
      <c r="T54" s="426"/>
      <c r="U54" s="426"/>
      <c r="V54" s="426"/>
      <c r="W54" s="388"/>
      <c r="X54" s="388"/>
      <c r="Y54" s="388"/>
      <c r="Z54" s="425"/>
      <c r="AA54" s="409">
        <v>50</v>
      </c>
      <c r="AC54" s="427"/>
    </row>
    <row r="55" spans="1:32" s="432" customFormat="1" ht="9.9499999999999993" customHeight="1">
      <c r="A55" s="428" t="s">
        <v>1798</v>
      </c>
      <c r="B55" s="429"/>
      <c r="C55" s="430"/>
      <c r="D55" s="430"/>
      <c r="E55" s="430"/>
      <c r="F55" s="430"/>
      <c r="G55" s="430"/>
      <c r="H55" s="430"/>
      <c r="I55" s="430"/>
      <c r="J55" s="430"/>
      <c r="K55" s="430"/>
      <c r="L55" s="430"/>
      <c r="M55" s="430"/>
      <c r="N55" s="430"/>
      <c r="O55" s="348"/>
      <c r="P55" s="348"/>
      <c r="Q55" s="348"/>
      <c r="R55" s="348"/>
      <c r="S55" s="348"/>
      <c r="T55" s="430"/>
      <c r="U55" s="430"/>
      <c r="V55" s="430"/>
      <c r="W55" s="430"/>
      <c r="X55" s="430"/>
      <c r="Y55" s="430"/>
      <c r="Z55" s="429"/>
      <c r="AA55" s="431"/>
    </row>
    <row r="56" spans="1:32">
      <c r="AF56" s="355"/>
    </row>
    <row r="57" spans="1:32">
      <c r="AF57" s="355"/>
    </row>
    <row r="58" spans="1:32">
      <c r="AF58" s="355"/>
    </row>
    <row r="59" spans="1:32">
      <c r="AF59" s="355"/>
    </row>
    <row r="60" spans="1:32">
      <c r="AF60" s="355"/>
    </row>
    <row r="61" spans="1:32">
      <c r="AF61" s="355"/>
    </row>
    <row r="62" spans="1:32">
      <c r="AF62" s="355"/>
    </row>
    <row r="63" spans="1:32">
      <c r="AF63" s="355"/>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73" fitToWidth="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29"/>
    <pageSetUpPr fitToPage="1"/>
  </sheetPr>
  <dimension ref="A1:AJ63"/>
  <sheetViews>
    <sheetView showGridLines="0" topLeftCell="A14" workbookViewId="0">
      <selection activeCell="C5" sqref="C5"/>
    </sheetView>
  </sheetViews>
  <sheetFormatPr defaultRowHeight="12.75"/>
  <cols>
    <col min="1" max="1" width="4.7109375" style="7" customWidth="1"/>
    <col min="2" max="2" width="50.7109375" style="168" customWidth="1"/>
    <col min="3" max="22" width="10.7109375" style="168" customWidth="1"/>
    <col min="23" max="23" width="9.140625" style="168" hidden="1" customWidth="1"/>
    <col min="24" max="25" width="2.7109375" style="168" customWidth="1"/>
    <col min="26" max="26" width="50.7109375" style="168" customWidth="1"/>
    <col min="27" max="27" width="4.7109375" style="7" customWidth="1"/>
    <col min="28" max="28" width="9.140625" style="13" customWidth="1"/>
    <col min="29" max="29" width="110.7109375" style="5" customWidth="1"/>
    <col min="30" max="16384" width="9.140625" style="5"/>
  </cols>
  <sheetData>
    <row r="1" spans="1:32" ht="12.75" customHeight="1">
      <c r="A1" s="537">
        <v>1</v>
      </c>
      <c r="B1" s="167">
        <v>42887</v>
      </c>
      <c r="C1" s="169">
        <v>6</v>
      </c>
      <c r="D1" s="169">
        <v>6</v>
      </c>
      <c r="E1" s="169">
        <v>6</v>
      </c>
      <c r="F1" s="169">
        <v>6</v>
      </c>
      <c r="G1" s="442">
        <v>8</v>
      </c>
      <c r="H1" s="169">
        <v>6</v>
      </c>
      <c r="I1" s="169">
        <v>6</v>
      </c>
      <c r="J1" s="169">
        <v>6</v>
      </c>
      <c r="K1" s="169">
        <v>6</v>
      </c>
      <c r="L1" s="442">
        <v>10</v>
      </c>
      <c r="M1" s="169">
        <v>6</v>
      </c>
      <c r="N1" s="169">
        <v>6</v>
      </c>
      <c r="O1" s="465"/>
      <c r="P1" s="465"/>
      <c r="Q1" s="465"/>
      <c r="R1" s="477"/>
      <c r="S1" s="477"/>
      <c r="T1" s="442"/>
      <c r="U1" s="442"/>
      <c r="V1" s="442"/>
      <c r="W1" s="442"/>
      <c r="Z1" s="167">
        <v>42887</v>
      </c>
      <c r="AA1" s="537">
        <v>1</v>
      </c>
      <c r="AC1" s="8"/>
      <c r="AD1" s="13"/>
      <c r="AE1" s="13"/>
      <c r="AF1" s="13"/>
    </row>
    <row r="2" spans="1:32" ht="12.75" customHeight="1">
      <c r="A2" s="537"/>
      <c r="B2" s="170" t="s">
        <v>1797</v>
      </c>
      <c r="C2" s="172">
        <v>4</v>
      </c>
      <c r="D2" s="172">
        <v>3</v>
      </c>
      <c r="E2" s="172">
        <v>10</v>
      </c>
      <c r="F2" s="172">
        <v>2</v>
      </c>
      <c r="G2" s="172">
        <v>8</v>
      </c>
      <c r="H2" s="172">
        <v>9</v>
      </c>
      <c r="I2" s="172">
        <v>13</v>
      </c>
      <c r="J2" s="172">
        <v>6</v>
      </c>
      <c r="K2" s="172">
        <v>12</v>
      </c>
      <c r="L2" s="172">
        <v>7</v>
      </c>
      <c r="M2" s="172">
        <v>1</v>
      </c>
      <c r="N2" s="172">
        <v>5</v>
      </c>
      <c r="O2" s="466" t="s">
        <v>1811</v>
      </c>
      <c r="P2" s="466" t="s">
        <v>1861</v>
      </c>
      <c r="Q2" s="466" t="s">
        <v>338</v>
      </c>
      <c r="R2" s="466" t="s">
        <v>1862</v>
      </c>
      <c r="S2" s="466" t="s">
        <v>675</v>
      </c>
      <c r="T2" s="172"/>
      <c r="U2" s="172"/>
      <c r="V2" s="172"/>
      <c r="W2" s="173"/>
      <c r="Z2" s="170" t="s">
        <v>1797</v>
      </c>
      <c r="AA2" s="537"/>
      <c r="AC2" s="9"/>
      <c r="AD2" s="13"/>
      <c r="AE2" s="13"/>
      <c r="AF2" s="13"/>
    </row>
    <row r="3" spans="1:32">
      <c r="A3" s="164" t="s">
        <v>662</v>
      </c>
      <c r="B3" s="174" t="s">
        <v>1138</v>
      </c>
      <c r="C3" s="176" t="s">
        <v>1815</v>
      </c>
      <c r="D3" s="176" t="s">
        <v>1814</v>
      </c>
      <c r="E3" s="176" t="s">
        <v>1821</v>
      </c>
      <c r="F3" s="176" t="s">
        <v>1813</v>
      </c>
      <c r="G3" s="176" t="s">
        <v>1819</v>
      </c>
      <c r="H3" s="176" t="s">
        <v>1820</v>
      </c>
      <c r="I3" s="176" t="s">
        <v>1823</v>
      </c>
      <c r="J3" s="176" t="s">
        <v>1817</v>
      </c>
      <c r="K3" s="176" t="s">
        <v>1822</v>
      </c>
      <c r="L3" s="176" t="s">
        <v>1818</v>
      </c>
      <c r="M3" s="176" t="s">
        <v>1812</v>
      </c>
      <c r="N3" s="176" t="s">
        <v>1816</v>
      </c>
      <c r="O3" s="467" t="s">
        <v>1859</v>
      </c>
      <c r="P3" s="467" t="s">
        <v>1859</v>
      </c>
      <c r="Q3" s="467" t="s">
        <v>1859</v>
      </c>
      <c r="R3" s="467" t="s">
        <v>1859</v>
      </c>
      <c r="S3" s="467" t="s">
        <v>1859</v>
      </c>
      <c r="T3" s="176"/>
      <c r="U3" s="176"/>
      <c r="V3" s="176"/>
      <c r="W3" s="173"/>
      <c r="X3" s="173"/>
      <c r="Y3" s="173"/>
      <c r="Z3" s="174" t="s">
        <v>1138</v>
      </c>
      <c r="AA3" s="164" t="e">
        <v>#N/A</v>
      </c>
      <c r="AC3" s="10"/>
      <c r="AD3" s="13"/>
      <c r="AE3" s="13"/>
      <c r="AF3" s="13"/>
    </row>
    <row r="4" spans="1:32" ht="13.5" thickBot="1">
      <c r="A4" s="164">
        <v>2</v>
      </c>
      <c r="B4" s="177" t="s">
        <v>1825</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9"/>
      <c r="X4" s="178"/>
      <c r="Y4" s="178"/>
      <c r="Z4" s="177" t="s">
        <v>1825</v>
      </c>
      <c r="AA4" s="164" t="e">
        <v>#N/A</v>
      </c>
      <c r="AC4" s="165"/>
      <c r="AD4" s="13"/>
      <c r="AE4" s="13"/>
      <c r="AF4" s="13"/>
    </row>
    <row r="5" spans="1:32" s="13" customFormat="1" ht="14.1" customHeight="1" thickBot="1">
      <c r="A5" s="434">
        <v>1</v>
      </c>
      <c r="B5" s="229" t="s">
        <v>373</v>
      </c>
      <c r="C5" s="230"/>
      <c r="D5" s="230"/>
      <c r="E5" s="230"/>
      <c r="F5" s="230"/>
      <c r="G5" s="230"/>
      <c r="H5" s="230"/>
      <c r="I5" s="230"/>
      <c r="J5" s="230"/>
      <c r="K5" s="230"/>
      <c r="L5" s="230"/>
      <c r="M5" s="230"/>
      <c r="N5" s="230"/>
      <c r="O5" s="469" t="s">
        <v>1860</v>
      </c>
      <c r="P5" s="469" t="s">
        <v>1860</v>
      </c>
      <c r="Q5" s="469" t="s">
        <v>1860</v>
      </c>
      <c r="R5" s="469" t="s">
        <v>1860</v>
      </c>
      <c r="S5" s="469" t="s">
        <v>1860</v>
      </c>
      <c r="T5" s="230"/>
      <c r="U5" s="230"/>
      <c r="V5" s="231"/>
      <c r="W5" s="222"/>
      <c r="X5" s="222"/>
      <c r="Y5" s="222"/>
      <c r="Z5" s="229" t="s">
        <v>373</v>
      </c>
      <c r="AA5" s="434">
        <v>1</v>
      </c>
      <c r="AC5" s="111"/>
    </row>
    <row r="6" spans="1:32" s="440" customFormat="1" ht="14.1" customHeight="1" thickBot="1">
      <c r="A6" s="435">
        <v>2</v>
      </c>
      <c r="B6" s="115" t="s">
        <v>1824</v>
      </c>
      <c r="C6" s="437">
        <v>83.61</v>
      </c>
      <c r="D6" s="437">
        <v>90.66</v>
      </c>
      <c r="E6" s="437">
        <v>91.13</v>
      </c>
      <c r="F6" s="437">
        <v>91.59</v>
      </c>
      <c r="G6" s="437">
        <v>92.22</v>
      </c>
      <c r="H6" s="437">
        <v>93.01</v>
      </c>
      <c r="I6" s="437">
        <v>97.76</v>
      </c>
      <c r="J6" s="437">
        <v>97.92</v>
      </c>
      <c r="K6" s="437">
        <v>98.76</v>
      </c>
      <c r="L6" s="437">
        <v>100.08</v>
      </c>
      <c r="M6" s="437">
        <v>106.34</v>
      </c>
      <c r="N6" s="437">
        <v>108.34</v>
      </c>
      <c r="O6" s="470">
        <v>91.72</v>
      </c>
      <c r="P6" s="470">
        <v>92.21</v>
      </c>
      <c r="Q6" s="470">
        <v>95.7</v>
      </c>
      <c r="R6" s="470">
        <v>94</v>
      </c>
      <c r="S6" s="470">
        <v>92.63</v>
      </c>
      <c r="T6" s="437"/>
      <c r="U6" s="437"/>
      <c r="V6" s="437"/>
      <c r="W6" s="438"/>
      <c r="X6" s="439"/>
      <c r="Y6" s="439"/>
      <c r="Z6" s="115" t="s">
        <v>1824</v>
      </c>
      <c r="AA6" s="435">
        <v>2</v>
      </c>
      <c r="AC6" s="441" t="s">
        <v>1608</v>
      </c>
    </row>
    <row r="7" spans="1:32" s="13" customFormat="1" ht="14.1" customHeight="1">
      <c r="A7" s="137">
        <v>3</v>
      </c>
      <c r="B7" s="206" t="s">
        <v>666</v>
      </c>
      <c r="C7" s="213">
        <v>48.49</v>
      </c>
      <c r="D7" s="213">
        <v>36.74</v>
      </c>
      <c r="E7" s="213">
        <v>49.37</v>
      </c>
      <c r="F7" s="213">
        <v>34</v>
      </c>
      <c r="G7" s="213">
        <v>38.549999999999997</v>
      </c>
      <c r="H7" s="213">
        <v>35.479999999999997</v>
      </c>
      <c r="I7" s="213">
        <v>42.66</v>
      </c>
      <c r="J7" s="213">
        <v>31.38</v>
      </c>
      <c r="K7" s="213">
        <v>38.43</v>
      </c>
      <c r="L7" s="213">
        <v>41.48</v>
      </c>
      <c r="M7" s="213">
        <v>34.82</v>
      </c>
      <c r="N7" s="213">
        <v>63.26</v>
      </c>
      <c r="O7" s="471">
        <v>38.83</v>
      </c>
      <c r="P7" s="471">
        <v>42.25</v>
      </c>
      <c r="Q7" s="471">
        <v>34.22</v>
      </c>
      <c r="R7" s="471">
        <v>42.74</v>
      </c>
      <c r="S7" s="471">
        <v>37.32</v>
      </c>
      <c r="T7" s="213"/>
      <c r="U7" s="213"/>
      <c r="V7" s="213"/>
      <c r="W7" s="189"/>
      <c r="X7" s="187"/>
      <c r="Y7" s="187"/>
      <c r="Z7" s="206" t="s">
        <v>666</v>
      </c>
      <c r="AA7" s="137">
        <v>3</v>
      </c>
      <c r="AC7" s="94" t="s">
        <v>1108</v>
      </c>
    </row>
    <row r="8" spans="1:32" s="13" customFormat="1" ht="14.1" customHeight="1">
      <c r="A8" s="21">
        <v>4</v>
      </c>
      <c r="B8" s="206" t="s">
        <v>1135</v>
      </c>
      <c r="C8" s="213">
        <v>0.48</v>
      </c>
      <c r="D8" s="213">
        <v>4.01</v>
      </c>
      <c r="E8" s="213">
        <v>4.01</v>
      </c>
      <c r="F8" s="213">
        <v>1.71</v>
      </c>
      <c r="G8" s="213">
        <v>-0.98</v>
      </c>
      <c r="H8" s="213">
        <v>-1.43</v>
      </c>
      <c r="I8" s="213">
        <v>3.71</v>
      </c>
      <c r="J8" s="213">
        <v>4.68</v>
      </c>
      <c r="K8" s="213">
        <v>6.59</v>
      </c>
      <c r="L8" s="213">
        <v>2</v>
      </c>
      <c r="M8" s="213">
        <v>2.64</v>
      </c>
      <c r="N8" s="213">
        <v>3.7</v>
      </c>
      <c r="O8" s="471">
        <v>1.46</v>
      </c>
      <c r="P8" s="471">
        <v>3.41</v>
      </c>
      <c r="Q8" s="471">
        <v>2.61</v>
      </c>
      <c r="R8" s="471">
        <v>3.47</v>
      </c>
      <c r="S8" s="471">
        <v>3.74</v>
      </c>
      <c r="T8" s="213"/>
      <c r="U8" s="213"/>
      <c r="V8" s="213"/>
      <c r="W8" s="189"/>
      <c r="X8" s="187"/>
      <c r="Y8" s="187"/>
      <c r="Z8" s="206" t="s">
        <v>1135</v>
      </c>
      <c r="AA8" s="21">
        <v>4</v>
      </c>
      <c r="AC8" s="94" t="s">
        <v>1436</v>
      </c>
    </row>
    <row r="9" spans="1:32" s="13" customFormat="1" ht="14.1" customHeight="1">
      <c r="A9" s="21">
        <v>5</v>
      </c>
      <c r="B9" s="206" t="s">
        <v>1551</v>
      </c>
      <c r="C9" s="213">
        <v>16.07</v>
      </c>
      <c r="D9" s="213">
        <v>7.85</v>
      </c>
      <c r="E9" s="213">
        <v>7.79</v>
      </c>
      <c r="F9" s="213">
        <v>7.31</v>
      </c>
      <c r="G9" s="213">
        <v>7.55</v>
      </c>
      <c r="H9" s="213">
        <v>5.93</v>
      </c>
      <c r="I9" s="213">
        <v>2.0299999999999998</v>
      </c>
      <c r="J9" s="213">
        <v>1.7</v>
      </c>
      <c r="K9" s="213">
        <v>0.28000000000000003</v>
      </c>
      <c r="L9" s="213">
        <v>-0.28000000000000003</v>
      </c>
      <c r="M9" s="213">
        <v>-7.8</v>
      </c>
      <c r="N9" s="213">
        <v>-7.7</v>
      </c>
      <c r="O9" s="471">
        <v>7.29</v>
      </c>
      <c r="P9" s="471">
        <v>6.75</v>
      </c>
      <c r="Q9" s="471">
        <v>4.18</v>
      </c>
      <c r="R9" s="471">
        <v>5.09</v>
      </c>
      <c r="S9" s="471">
        <v>6.75</v>
      </c>
      <c r="T9" s="213"/>
      <c r="U9" s="213"/>
      <c r="V9" s="213"/>
      <c r="W9" s="187"/>
      <c r="X9" s="187"/>
      <c r="Y9" s="187"/>
      <c r="Z9" s="206" t="s">
        <v>1551</v>
      </c>
      <c r="AA9" s="21">
        <v>5</v>
      </c>
      <c r="AC9" s="94" t="s">
        <v>1437</v>
      </c>
    </row>
    <row r="10" spans="1:32" s="13" customFormat="1" ht="14.1" customHeight="1">
      <c r="A10" s="21">
        <v>6</v>
      </c>
      <c r="B10" s="232" t="s">
        <v>1552</v>
      </c>
      <c r="C10" s="233">
        <v>108</v>
      </c>
      <c r="D10" s="233">
        <v>429</v>
      </c>
      <c r="E10" s="233">
        <v>342</v>
      </c>
      <c r="F10" s="233">
        <v>1406</v>
      </c>
      <c r="G10" s="233">
        <v>139</v>
      </c>
      <c r="H10" s="233">
        <v>153</v>
      </c>
      <c r="I10" s="233">
        <v>120</v>
      </c>
      <c r="J10" s="233">
        <v>98</v>
      </c>
      <c r="K10" s="233">
        <v>236</v>
      </c>
      <c r="L10" s="233">
        <v>833</v>
      </c>
      <c r="M10" s="233">
        <v>137</v>
      </c>
      <c r="N10" s="233">
        <v>188</v>
      </c>
      <c r="O10" s="472">
        <v>494</v>
      </c>
      <c r="P10" s="472">
        <v>463</v>
      </c>
      <c r="Q10" s="472">
        <v>289</v>
      </c>
      <c r="R10" s="472">
        <v>511</v>
      </c>
      <c r="S10" s="472">
        <v>251</v>
      </c>
      <c r="T10" s="233"/>
      <c r="U10" s="233"/>
      <c r="V10" s="233"/>
      <c r="W10" s="194"/>
      <c r="X10" s="194"/>
      <c r="Y10" s="194"/>
      <c r="Z10" s="232" t="s">
        <v>1552</v>
      </c>
      <c r="AA10" s="21">
        <v>6</v>
      </c>
      <c r="AC10" s="103" t="s">
        <v>1438</v>
      </c>
    </row>
    <row r="11" spans="1:32" s="13" customFormat="1" ht="14.1" customHeight="1">
      <c r="A11" s="60">
        <v>7</v>
      </c>
      <c r="B11" s="186" t="s">
        <v>1553</v>
      </c>
      <c r="C11" s="227">
        <v>1877</v>
      </c>
      <c r="D11" s="227">
        <v>2348</v>
      </c>
      <c r="E11" s="227">
        <v>2259</v>
      </c>
      <c r="F11" s="227">
        <v>2137</v>
      </c>
      <c r="G11" s="227">
        <v>1979</v>
      </c>
      <c r="H11" s="227">
        <v>1555</v>
      </c>
      <c r="I11" s="227">
        <v>2190</v>
      </c>
      <c r="J11" s="227">
        <v>1787</v>
      </c>
      <c r="K11" s="227">
        <v>1424</v>
      </c>
      <c r="L11" s="227">
        <v>1382</v>
      </c>
      <c r="M11" s="227">
        <v>1638</v>
      </c>
      <c r="N11" s="227">
        <v>1554</v>
      </c>
      <c r="O11" s="473">
        <v>2056</v>
      </c>
      <c r="P11" s="473">
        <v>2018</v>
      </c>
      <c r="Q11" s="473">
        <v>2094</v>
      </c>
      <c r="R11" s="473">
        <v>2097</v>
      </c>
      <c r="S11" s="473">
        <v>2115</v>
      </c>
      <c r="T11" s="227"/>
      <c r="U11" s="227"/>
      <c r="V11" s="227"/>
      <c r="W11" s="187"/>
      <c r="X11" s="187"/>
      <c r="Y11" s="187"/>
      <c r="Z11" s="186" t="s">
        <v>1553</v>
      </c>
      <c r="AA11" s="60">
        <v>7</v>
      </c>
      <c r="AC11" s="17" t="s">
        <v>1267</v>
      </c>
    </row>
    <row r="12" spans="1:32" s="13" customFormat="1" ht="14.1" customHeight="1">
      <c r="A12" s="21">
        <v>8</v>
      </c>
      <c r="B12" s="186" t="s">
        <v>1554</v>
      </c>
      <c r="C12" s="227">
        <v>1324</v>
      </c>
      <c r="D12" s="227">
        <v>2120</v>
      </c>
      <c r="E12" s="227">
        <v>2022</v>
      </c>
      <c r="F12" s="227">
        <v>1923</v>
      </c>
      <c r="G12" s="227">
        <v>1625</v>
      </c>
      <c r="H12" s="227">
        <v>1169</v>
      </c>
      <c r="I12" s="227">
        <v>1977</v>
      </c>
      <c r="J12" s="227">
        <v>1344</v>
      </c>
      <c r="K12" s="227">
        <v>992</v>
      </c>
      <c r="L12" s="227">
        <v>1183</v>
      </c>
      <c r="M12" s="227">
        <v>1250</v>
      </c>
      <c r="N12" s="227">
        <v>1510</v>
      </c>
      <c r="O12" s="473">
        <v>1772</v>
      </c>
      <c r="P12" s="473">
        <v>1566</v>
      </c>
      <c r="Q12" s="473">
        <v>1820</v>
      </c>
      <c r="R12" s="473">
        <v>1741</v>
      </c>
      <c r="S12" s="473">
        <v>1880</v>
      </c>
      <c r="T12" s="227"/>
      <c r="U12" s="227"/>
      <c r="V12" s="227"/>
      <c r="W12" s="187"/>
      <c r="X12" s="187"/>
      <c r="Y12" s="187"/>
      <c r="Z12" s="186" t="s">
        <v>1554</v>
      </c>
      <c r="AA12" s="21">
        <v>8</v>
      </c>
      <c r="AC12" s="17" t="s">
        <v>535</v>
      </c>
    </row>
    <row r="13" spans="1:32" s="13" customFormat="1" ht="14.1" customHeight="1">
      <c r="A13" s="21">
        <v>9</v>
      </c>
      <c r="B13" s="186" t="s">
        <v>1555</v>
      </c>
      <c r="C13" s="213">
        <v>29.46</v>
      </c>
      <c r="D13" s="213">
        <v>9.6999999999999993</v>
      </c>
      <c r="E13" s="213">
        <v>10.5</v>
      </c>
      <c r="F13" s="213">
        <v>10</v>
      </c>
      <c r="G13" s="213">
        <v>17.899999999999999</v>
      </c>
      <c r="H13" s="213">
        <v>24.8</v>
      </c>
      <c r="I13" s="213">
        <v>9.74</v>
      </c>
      <c r="J13" s="213">
        <v>24.8</v>
      </c>
      <c r="K13" s="213">
        <v>30.32</v>
      </c>
      <c r="L13" s="213">
        <v>14.41</v>
      </c>
      <c r="M13" s="213">
        <v>23.69</v>
      </c>
      <c r="N13" s="213">
        <v>2.82</v>
      </c>
      <c r="O13" s="471">
        <v>14.58</v>
      </c>
      <c r="P13" s="471">
        <v>21.01</v>
      </c>
      <c r="Q13" s="471">
        <v>13.12</v>
      </c>
      <c r="R13" s="471">
        <v>17.07</v>
      </c>
      <c r="S13" s="471">
        <v>10.96</v>
      </c>
      <c r="T13" s="213"/>
      <c r="U13" s="213"/>
      <c r="V13" s="213"/>
      <c r="W13" s="187"/>
      <c r="X13" s="187"/>
      <c r="Y13" s="187"/>
      <c r="Z13" s="186" t="s">
        <v>1555</v>
      </c>
      <c r="AA13" s="21">
        <v>9</v>
      </c>
      <c r="AC13" s="17" t="s">
        <v>536</v>
      </c>
    </row>
    <row r="14" spans="1:32" s="13" customFormat="1" ht="14.1" customHeight="1">
      <c r="A14" s="60">
        <v>10</v>
      </c>
      <c r="B14" s="234" t="s">
        <v>1605</v>
      </c>
      <c r="C14" s="227">
        <v>3605</v>
      </c>
      <c r="D14" s="227">
        <v>4079</v>
      </c>
      <c r="E14" s="227">
        <v>3549</v>
      </c>
      <c r="F14" s="227">
        <v>5130</v>
      </c>
      <c r="G14" s="227">
        <v>3666</v>
      </c>
      <c r="H14" s="227">
        <v>3610</v>
      </c>
      <c r="I14" s="227">
        <v>3781</v>
      </c>
      <c r="J14" s="227">
        <v>3292</v>
      </c>
      <c r="K14" s="227">
        <v>3074</v>
      </c>
      <c r="L14" s="227">
        <v>4231</v>
      </c>
      <c r="M14" s="227">
        <v>3359</v>
      </c>
      <c r="N14" s="227">
        <v>2659</v>
      </c>
      <c r="O14" s="473">
        <v>4007</v>
      </c>
      <c r="P14" s="473">
        <v>3691</v>
      </c>
      <c r="Q14" s="473">
        <v>4442</v>
      </c>
      <c r="R14" s="473">
        <v>3683</v>
      </c>
      <c r="S14" s="473">
        <v>3843</v>
      </c>
      <c r="T14" s="227"/>
      <c r="U14" s="227"/>
      <c r="V14" s="227"/>
      <c r="W14" s="187"/>
      <c r="X14" s="187"/>
      <c r="Y14" s="187"/>
      <c r="Z14" s="234" t="s">
        <v>1556</v>
      </c>
      <c r="AA14" s="60">
        <v>10</v>
      </c>
      <c r="AC14" s="78" t="s">
        <v>537</v>
      </c>
    </row>
    <row r="15" spans="1:32" s="13" customFormat="1" ht="14.1" customHeight="1">
      <c r="A15" s="21">
        <v>11</v>
      </c>
      <c r="B15" s="235" t="s">
        <v>1557</v>
      </c>
      <c r="C15" s="233">
        <v>3622</v>
      </c>
      <c r="D15" s="233">
        <v>3571</v>
      </c>
      <c r="E15" s="233">
        <v>3718</v>
      </c>
      <c r="F15" s="233">
        <v>3654</v>
      </c>
      <c r="G15" s="233">
        <v>3563</v>
      </c>
      <c r="H15" s="233">
        <v>3719</v>
      </c>
      <c r="I15" s="233">
        <v>3531</v>
      </c>
      <c r="J15" s="233">
        <v>3545</v>
      </c>
      <c r="K15" s="233">
        <v>3889</v>
      </c>
      <c r="L15" s="233">
        <v>3767</v>
      </c>
      <c r="M15" s="233">
        <v>3526</v>
      </c>
      <c r="N15" s="233">
        <v>2493</v>
      </c>
      <c r="O15" s="472">
        <v>3645</v>
      </c>
      <c r="P15" s="472">
        <v>3371</v>
      </c>
      <c r="Q15" s="472">
        <v>4105</v>
      </c>
      <c r="R15" s="472">
        <v>3576</v>
      </c>
      <c r="S15" s="472">
        <v>3836</v>
      </c>
      <c r="T15" s="233"/>
      <c r="U15" s="233"/>
      <c r="V15" s="233"/>
      <c r="W15" s="194"/>
      <c r="X15" s="194"/>
      <c r="Y15" s="194"/>
      <c r="Z15" s="235" t="s">
        <v>1557</v>
      </c>
      <c r="AA15" s="21">
        <v>11</v>
      </c>
      <c r="AC15" s="85" t="s">
        <v>538</v>
      </c>
    </row>
    <row r="16" spans="1:32" s="13" customFormat="1" ht="14.1" customHeight="1">
      <c r="A16" s="21">
        <v>12</v>
      </c>
      <c r="B16" s="211" t="s">
        <v>1558</v>
      </c>
      <c r="C16" s="227">
        <v>1886</v>
      </c>
      <c r="D16" s="227">
        <v>2056</v>
      </c>
      <c r="E16" s="227">
        <v>2366</v>
      </c>
      <c r="F16" s="227">
        <v>1522</v>
      </c>
      <c r="G16" s="227">
        <v>1924</v>
      </c>
      <c r="H16" s="227">
        <v>1602</v>
      </c>
      <c r="I16" s="227">
        <v>2046</v>
      </c>
      <c r="J16" s="227">
        <v>1924</v>
      </c>
      <c r="K16" s="227">
        <v>1802</v>
      </c>
      <c r="L16" s="227">
        <v>1231</v>
      </c>
      <c r="M16" s="227">
        <v>1720</v>
      </c>
      <c r="N16" s="227">
        <v>1457</v>
      </c>
      <c r="O16" s="473">
        <v>1894</v>
      </c>
      <c r="P16" s="473">
        <v>1863</v>
      </c>
      <c r="Q16" s="473">
        <v>1939</v>
      </c>
      <c r="R16" s="473">
        <v>2037</v>
      </c>
      <c r="S16" s="473">
        <v>2121</v>
      </c>
      <c r="T16" s="227"/>
      <c r="U16" s="227"/>
      <c r="V16" s="227"/>
      <c r="W16" s="187"/>
      <c r="X16" s="187"/>
      <c r="Y16" s="187"/>
      <c r="Z16" s="211" t="s">
        <v>1558</v>
      </c>
      <c r="AA16" s="21">
        <v>12</v>
      </c>
      <c r="AC16" s="84" t="s">
        <v>539</v>
      </c>
    </row>
    <row r="17" spans="1:36" ht="14.1" customHeight="1">
      <c r="A17" s="21">
        <v>13</v>
      </c>
      <c r="B17" s="211" t="s">
        <v>1559</v>
      </c>
      <c r="C17" s="227">
        <v>14974</v>
      </c>
      <c r="D17" s="227">
        <v>29165</v>
      </c>
      <c r="E17" s="227">
        <v>21110</v>
      </c>
      <c r="F17" s="227">
        <v>17153</v>
      </c>
      <c r="G17" s="227">
        <v>20459</v>
      </c>
      <c r="H17" s="227">
        <v>22635</v>
      </c>
      <c r="I17" s="227">
        <v>19573</v>
      </c>
      <c r="J17" s="227">
        <v>23548</v>
      </c>
      <c r="K17" s="227">
        <v>16120</v>
      </c>
      <c r="L17" s="227">
        <v>18894</v>
      </c>
      <c r="M17" s="227">
        <v>18482</v>
      </c>
      <c r="N17" s="227">
        <v>14283</v>
      </c>
      <c r="O17" s="473">
        <v>22105</v>
      </c>
      <c r="P17" s="473">
        <v>19450</v>
      </c>
      <c r="Q17" s="473">
        <v>14986</v>
      </c>
      <c r="R17" s="473">
        <v>21100</v>
      </c>
      <c r="S17" s="473">
        <v>23929</v>
      </c>
      <c r="T17" s="227"/>
      <c r="U17" s="227"/>
      <c r="V17" s="227"/>
      <c r="W17" s="187"/>
      <c r="X17" s="187"/>
      <c r="Y17" s="187"/>
      <c r="Z17" s="211" t="s">
        <v>1559</v>
      </c>
      <c r="AA17" s="21">
        <v>13</v>
      </c>
      <c r="AC17" s="84" t="s">
        <v>540</v>
      </c>
    </row>
    <row r="18" spans="1:36" ht="14.1" customHeight="1">
      <c r="A18" s="60">
        <v>14</v>
      </c>
      <c r="B18" s="211" t="s">
        <v>1606</v>
      </c>
      <c r="C18" s="227">
        <v>2916</v>
      </c>
      <c r="D18" s="227">
        <v>3182</v>
      </c>
      <c r="E18" s="227">
        <v>3161</v>
      </c>
      <c r="F18" s="227">
        <v>3012</v>
      </c>
      <c r="G18" s="227">
        <v>3035</v>
      </c>
      <c r="H18" s="227">
        <v>3194</v>
      </c>
      <c r="I18" s="227">
        <v>2991</v>
      </c>
      <c r="J18" s="227">
        <v>3081</v>
      </c>
      <c r="K18" s="227">
        <v>3133</v>
      </c>
      <c r="L18" s="227">
        <v>3141</v>
      </c>
      <c r="M18" s="227">
        <v>2961</v>
      </c>
      <c r="N18" s="227">
        <v>2123</v>
      </c>
      <c r="O18" s="473">
        <v>3117</v>
      </c>
      <c r="P18" s="473">
        <v>2858</v>
      </c>
      <c r="Q18" s="473">
        <v>2854</v>
      </c>
      <c r="R18" s="473">
        <v>3054</v>
      </c>
      <c r="S18" s="473">
        <v>3287</v>
      </c>
      <c r="T18" s="227"/>
      <c r="U18" s="227"/>
      <c r="V18" s="227"/>
      <c r="W18" s="187"/>
      <c r="X18" s="280"/>
      <c r="Y18" s="280"/>
      <c r="Z18" s="211" t="s">
        <v>1606</v>
      </c>
      <c r="AA18" s="21">
        <v>14</v>
      </c>
      <c r="AB18" s="14"/>
      <c r="AC18" s="102" t="s">
        <v>20</v>
      </c>
      <c r="AD18" s="14"/>
      <c r="AE18" s="14"/>
      <c r="AF18" s="14"/>
      <c r="AG18" s="14"/>
      <c r="AH18" s="14"/>
      <c r="AI18" s="14"/>
      <c r="AJ18" s="14"/>
    </row>
    <row r="19" spans="1:36" ht="14.1" customHeight="1">
      <c r="A19" s="21">
        <v>15</v>
      </c>
      <c r="B19" s="211" t="s">
        <v>1560</v>
      </c>
      <c r="C19" s="188">
        <v>1.0049999999999999</v>
      </c>
      <c r="D19" s="188">
        <v>0.876</v>
      </c>
      <c r="E19" s="188">
        <v>1.0469999999999999</v>
      </c>
      <c r="F19" s="188">
        <v>0.71199999999999997</v>
      </c>
      <c r="G19" s="188">
        <v>0.97199999999999998</v>
      </c>
      <c r="H19" s="188">
        <v>1.03</v>
      </c>
      <c r="I19" s="188">
        <v>0.93400000000000005</v>
      </c>
      <c r="J19" s="188">
        <v>1.077</v>
      </c>
      <c r="K19" s="188">
        <v>1.2649999999999999</v>
      </c>
      <c r="L19" s="188">
        <v>0.89</v>
      </c>
      <c r="M19" s="188">
        <v>1.05</v>
      </c>
      <c r="N19" s="188">
        <v>0.93799999999999994</v>
      </c>
      <c r="O19" s="474">
        <v>0.92800000000000005</v>
      </c>
      <c r="P19" s="474">
        <v>0.93100000000000005</v>
      </c>
      <c r="Q19" s="474">
        <v>0.92700000000000005</v>
      </c>
      <c r="R19" s="474">
        <v>0.97199999999999998</v>
      </c>
      <c r="S19" s="474">
        <v>1.0089999999999999</v>
      </c>
      <c r="T19" s="188"/>
      <c r="U19" s="188"/>
      <c r="V19" s="188"/>
      <c r="W19" s="187"/>
      <c r="X19" s="187"/>
      <c r="Y19" s="187"/>
      <c r="Z19" s="211" t="s">
        <v>1560</v>
      </c>
      <c r="AA19" s="21">
        <v>15</v>
      </c>
      <c r="AC19" s="84" t="s">
        <v>206</v>
      </c>
    </row>
    <row r="20" spans="1:36" ht="14.1" customHeight="1">
      <c r="A20" s="21">
        <v>16</v>
      </c>
      <c r="B20" s="211" t="s">
        <v>1561</v>
      </c>
      <c r="C20" s="188">
        <v>4.1349999999999998</v>
      </c>
      <c r="D20" s="188">
        <v>7.101</v>
      </c>
      <c r="E20" s="188">
        <v>5.6779999999999999</v>
      </c>
      <c r="F20" s="188">
        <v>4.0369999999999999</v>
      </c>
      <c r="G20" s="188">
        <v>5.742</v>
      </c>
      <c r="H20" s="188">
        <v>6.0860000000000003</v>
      </c>
      <c r="I20" s="188">
        <v>5.5439999999999996</v>
      </c>
      <c r="J20" s="188">
        <v>6.6420000000000003</v>
      </c>
      <c r="K20" s="188">
        <v>4.1440000000000001</v>
      </c>
      <c r="L20" s="188">
        <v>5.0149999999999997</v>
      </c>
      <c r="M20" s="188">
        <v>5.2409999999999997</v>
      </c>
      <c r="N20" s="188">
        <v>5.7290000000000001</v>
      </c>
      <c r="O20" s="474">
        <v>5.7290000000000001</v>
      </c>
      <c r="P20" s="474">
        <v>5.7279999999999998</v>
      </c>
      <c r="Q20" s="474">
        <v>4.2160000000000002</v>
      </c>
      <c r="R20" s="474">
        <v>5.5430000000000001</v>
      </c>
      <c r="S20" s="474">
        <v>5.98</v>
      </c>
      <c r="T20" s="188"/>
      <c r="U20" s="188"/>
      <c r="V20" s="188"/>
      <c r="W20" s="187"/>
      <c r="X20" s="187"/>
      <c r="Y20" s="187"/>
      <c r="Z20" s="211" t="s">
        <v>1561</v>
      </c>
      <c r="AA20" s="21">
        <v>16</v>
      </c>
      <c r="AC20" s="84" t="s">
        <v>157</v>
      </c>
    </row>
    <row r="21" spans="1:36" ht="14.1" customHeight="1">
      <c r="A21" s="60">
        <v>17</v>
      </c>
      <c r="B21" s="236" t="s">
        <v>1132</v>
      </c>
      <c r="C21" s="237"/>
      <c r="D21" s="237"/>
      <c r="E21" s="237"/>
      <c r="F21" s="237"/>
      <c r="G21" s="237"/>
      <c r="H21" s="237"/>
      <c r="I21" s="237"/>
      <c r="J21" s="237"/>
      <c r="K21" s="237"/>
      <c r="L21" s="237"/>
      <c r="M21" s="237"/>
      <c r="N21" s="237"/>
      <c r="O21" s="475" t="s">
        <v>1860</v>
      </c>
      <c r="P21" s="475" t="s">
        <v>1860</v>
      </c>
      <c r="Q21" s="475" t="s">
        <v>1860</v>
      </c>
      <c r="R21" s="475" t="s">
        <v>1860</v>
      </c>
      <c r="S21" s="475" t="s">
        <v>1860</v>
      </c>
      <c r="T21" s="237"/>
      <c r="U21" s="237"/>
      <c r="V21" s="237"/>
      <c r="W21" s="194"/>
      <c r="X21" s="194"/>
      <c r="Y21" s="194"/>
      <c r="Z21" s="236" t="s">
        <v>1132</v>
      </c>
      <c r="AA21" s="60">
        <v>17</v>
      </c>
      <c r="AC21" s="100"/>
    </row>
    <row r="22" spans="1:36" ht="14.1" customHeight="1">
      <c r="A22" s="21">
        <v>18</v>
      </c>
      <c r="B22" s="238" t="s">
        <v>1064</v>
      </c>
      <c r="C22" s="213">
        <v>83.61</v>
      </c>
      <c r="D22" s="213">
        <v>89.49</v>
      </c>
      <c r="E22" s="213">
        <v>91.1</v>
      </c>
      <c r="F22" s="213">
        <v>90.35</v>
      </c>
      <c r="G22" s="213">
        <v>92.09</v>
      </c>
      <c r="H22" s="213">
        <v>94.04</v>
      </c>
      <c r="I22" s="213">
        <v>97.76</v>
      </c>
      <c r="J22" s="213">
        <v>100.89</v>
      </c>
      <c r="K22" s="213">
        <v>95.66</v>
      </c>
      <c r="L22" s="213">
        <v>100.08</v>
      </c>
      <c r="M22" s="213">
        <v>110.07</v>
      </c>
      <c r="N22" s="213">
        <v>108.34</v>
      </c>
      <c r="O22" s="471">
        <v>91.42</v>
      </c>
      <c r="P22" s="471">
        <v>93.62</v>
      </c>
      <c r="Q22" s="471">
        <v>95.15</v>
      </c>
      <c r="R22" s="471">
        <v>93.48</v>
      </c>
      <c r="S22" s="471">
        <v>91.18</v>
      </c>
      <c r="T22" s="213"/>
      <c r="U22" s="213"/>
      <c r="V22" s="213"/>
      <c r="W22" s="187"/>
      <c r="X22" s="187"/>
      <c r="Y22" s="187"/>
      <c r="Z22" s="238" t="s">
        <v>1064</v>
      </c>
      <c r="AA22" s="21">
        <v>18</v>
      </c>
      <c r="AC22" s="93" t="s">
        <v>158</v>
      </c>
    </row>
    <row r="23" spans="1:36" ht="14.1" customHeight="1">
      <c r="A23" s="21">
        <v>19</v>
      </c>
      <c r="B23" s="206" t="s">
        <v>1065</v>
      </c>
      <c r="C23" s="213">
        <v>48.49</v>
      </c>
      <c r="D23" s="213">
        <v>43.81</v>
      </c>
      <c r="E23" s="213">
        <v>49.93</v>
      </c>
      <c r="F23" s="213">
        <v>51.99</v>
      </c>
      <c r="G23" s="213">
        <v>46.9</v>
      </c>
      <c r="H23" s="213">
        <v>43.43</v>
      </c>
      <c r="I23" s="213">
        <v>42.66</v>
      </c>
      <c r="J23" s="213">
        <v>48.92</v>
      </c>
      <c r="K23" s="213">
        <v>45.28</v>
      </c>
      <c r="L23" s="213">
        <v>55.73</v>
      </c>
      <c r="M23" s="213">
        <v>45.86</v>
      </c>
      <c r="N23" s="213">
        <v>63.26</v>
      </c>
      <c r="O23" s="471">
        <v>47.21</v>
      </c>
      <c r="P23" s="471">
        <v>48.63</v>
      </c>
      <c r="Q23" s="471">
        <v>42.78</v>
      </c>
      <c r="R23" s="471">
        <v>43.25</v>
      </c>
      <c r="S23" s="471">
        <v>43.01</v>
      </c>
      <c r="T23" s="213"/>
      <c r="U23" s="213"/>
      <c r="V23" s="213"/>
      <c r="W23" s="187"/>
      <c r="X23" s="187"/>
      <c r="Y23" s="187"/>
      <c r="Z23" s="206" t="s">
        <v>1065</v>
      </c>
      <c r="AA23" s="21">
        <v>19</v>
      </c>
      <c r="AC23" s="94" t="s">
        <v>159</v>
      </c>
    </row>
    <row r="24" spans="1:36" ht="14.1" customHeight="1">
      <c r="A24" s="60">
        <v>20</v>
      </c>
      <c r="B24" s="206" t="s">
        <v>1136</v>
      </c>
      <c r="C24" s="213">
        <v>0.48</v>
      </c>
      <c r="D24" s="213">
        <v>4.28</v>
      </c>
      <c r="E24" s="213">
        <v>4.0199999999999996</v>
      </c>
      <c r="F24" s="213">
        <v>2.58</v>
      </c>
      <c r="G24" s="213">
        <v>-1.23</v>
      </c>
      <c r="H24" s="213">
        <v>-1.43</v>
      </c>
      <c r="I24" s="213">
        <v>3.71</v>
      </c>
      <c r="J24" s="213">
        <v>7.58</v>
      </c>
      <c r="K24" s="213">
        <v>7.78</v>
      </c>
      <c r="L24" s="213">
        <v>2.68</v>
      </c>
      <c r="M24" s="213">
        <v>3.35</v>
      </c>
      <c r="N24" s="213">
        <v>3.7</v>
      </c>
      <c r="O24" s="471">
        <v>1.64</v>
      </c>
      <c r="P24" s="471">
        <v>3.72</v>
      </c>
      <c r="Q24" s="471">
        <v>2.78</v>
      </c>
      <c r="R24" s="471">
        <v>3.49</v>
      </c>
      <c r="S24" s="471">
        <v>4.07</v>
      </c>
      <c r="T24" s="213"/>
      <c r="U24" s="213"/>
      <c r="V24" s="213"/>
      <c r="W24" s="187"/>
      <c r="X24" s="187"/>
      <c r="Y24" s="187"/>
      <c r="Z24" s="206" t="s">
        <v>1136</v>
      </c>
      <c r="AA24" s="60">
        <v>20</v>
      </c>
      <c r="AC24" s="94" t="s">
        <v>160</v>
      </c>
    </row>
    <row r="25" spans="1:36" ht="14.1" customHeight="1">
      <c r="A25" s="21">
        <v>21</v>
      </c>
      <c r="B25" s="206" t="s">
        <v>1066</v>
      </c>
      <c r="C25" s="213">
        <v>16.07</v>
      </c>
      <c r="D25" s="213">
        <v>9.02</v>
      </c>
      <c r="E25" s="213">
        <v>7.83</v>
      </c>
      <c r="F25" s="213">
        <v>8.5500000000000007</v>
      </c>
      <c r="G25" s="213">
        <v>7.67</v>
      </c>
      <c r="H25" s="213">
        <v>4.88</v>
      </c>
      <c r="I25" s="213">
        <v>2.0299999999999998</v>
      </c>
      <c r="J25" s="213">
        <v>-1.39</v>
      </c>
      <c r="K25" s="213">
        <v>3.47</v>
      </c>
      <c r="L25" s="213">
        <v>-0.28000000000000003</v>
      </c>
      <c r="M25" s="213">
        <v>-11.53</v>
      </c>
      <c r="N25" s="213">
        <v>-7.7</v>
      </c>
      <c r="O25" s="471">
        <v>7.59</v>
      </c>
      <c r="P25" s="471">
        <v>5.34</v>
      </c>
      <c r="Q25" s="471">
        <v>4.7300000000000004</v>
      </c>
      <c r="R25" s="471">
        <v>5.61</v>
      </c>
      <c r="S25" s="471">
        <v>8.1999999999999993</v>
      </c>
      <c r="T25" s="213"/>
      <c r="U25" s="213"/>
      <c r="V25" s="213"/>
      <c r="W25" s="187"/>
      <c r="X25" s="187"/>
      <c r="Y25" s="187"/>
      <c r="Z25" s="206" t="s">
        <v>1066</v>
      </c>
      <c r="AA25" s="21">
        <v>21</v>
      </c>
      <c r="AC25" s="94" t="s">
        <v>161</v>
      </c>
    </row>
    <row r="26" spans="1:36" ht="14.1" customHeight="1">
      <c r="A26" s="21">
        <v>22</v>
      </c>
      <c r="B26" s="232" t="s">
        <v>1067</v>
      </c>
      <c r="C26" s="233">
        <v>108</v>
      </c>
      <c r="D26" s="233">
        <v>349</v>
      </c>
      <c r="E26" s="233">
        <v>336</v>
      </c>
      <c r="F26" s="233">
        <v>723</v>
      </c>
      <c r="G26" s="233">
        <v>119</v>
      </c>
      <c r="H26" s="233">
        <v>123</v>
      </c>
      <c r="I26" s="233">
        <v>120</v>
      </c>
      <c r="J26" s="233">
        <v>58</v>
      </c>
      <c r="K26" s="233">
        <v>184</v>
      </c>
      <c r="L26" s="233">
        <v>555</v>
      </c>
      <c r="M26" s="233">
        <v>100</v>
      </c>
      <c r="N26" s="233">
        <v>188</v>
      </c>
      <c r="O26" s="472">
        <v>330</v>
      </c>
      <c r="P26" s="472">
        <v>344</v>
      </c>
      <c r="Q26" s="472">
        <v>228</v>
      </c>
      <c r="R26" s="472">
        <v>490</v>
      </c>
      <c r="S26" s="472">
        <v>210</v>
      </c>
      <c r="T26" s="233"/>
      <c r="U26" s="233"/>
      <c r="V26" s="233"/>
      <c r="W26" s="194"/>
      <c r="X26" s="194"/>
      <c r="Y26" s="194"/>
      <c r="Z26" s="232" t="s">
        <v>1067</v>
      </c>
      <c r="AA26" s="21">
        <v>22</v>
      </c>
      <c r="AC26" s="103" t="s">
        <v>162</v>
      </c>
    </row>
    <row r="27" spans="1:36" ht="14.1" customHeight="1">
      <c r="A27" s="21">
        <v>23</v>
      </c>
      <c r="B27" s="186" t="s">
        <v>649</v>
      </c>
      <c r="C27" s="227">
        <v>1877</v>
      </c>
      <c r="D27" s="227">
        <v>2384</v>
      </c>
      <c r="E27" s="227">
        <v>2263</v>
      </c>
      <c r="F27" s="227">
        <v>2411</v>
      </c>
      <c r="G27" s="227">
        <v>1874</v>
      </c>
      <c r="H27" s="227">
        <v>1542</v>
      </c>
      <c r="I27" s="227">
        <v>2190</v>
      </c>
      <c r="J27" s="227">
        <v>1573</v>
      </c>
      <c r="K27" s="227">
        <v>1440</v>
      </c>
      <c r="L27" s="227">
        <v>1421</v>
      </c>
      <c r="M27" s="227">
        <v>1670</v>
      </c>
      <c r="N27" s="227">
        <v>1554</v>
      </c>
      <c r="O27" s="473">
        <v>2095</v>
      </c>
      <c r="P27" s="473">
        <v>2054</v>
      </c>
      <c r="Q27" s="473">
        <v>1956</v>
      </c>
      <c r="R27" s="473">
        <v>2097</v>
      </c>
      <c r="S27" s="473">
        <v>2098</v>
      </c>
      <c r="T27" s="227"/>
      <c r="U27" s="227"/>
      <c r="V27" s="227"/>
      <c r="W27" s="187"/>
      <c r="X27" s="187"/>
      <c r="Y27" s="187"/>
      <c r="Z27" s="186" t="s">
        <v>649</v>
      </c>
      <c r="AA27" s="21">
        <v>23</v>
      </c>
      <c r="AC27" s="17" t="s">
        <v>163</v>
      </c>
    </row>
    <row r="28" spans="1:36" ht="14.1" customHeight="1">
      <c r="A28" s="60">
        <v>24</v>
      </c>
      <c r="B28" s="186" t="s">
        <v>1068</v>
      </c>
      <c r="C28" s="227">
        <v>1324</v>
      </c>
      <c r="D28" s="227">
        <v>2141</v>
      </c>
      <c r="E28" s="227">
        <v>2025</v>
      </c>
      <c r="F28" s="227">
        <v>2170</v>
      </c>
      <c r="G28" s="227">
        <v>1520</v>
      </c>
      <c r="H28" s="227">
        <v>1157</v>
      </c>
      <c r="I28" s="227">
        <v>1977</v>
      </c>
      <c r="J28" s="227">
        <v>1110</v>
      </c>
      <c r="K28" s="227">
        <v>1040</v>
      </c>
      <c r="L28" s="227">
        <v>1220</v>
      </c>
      <c r="M28" s="227">
        <v>1234</v>
      </c>
      <c r="N28" s="227">
        <v>1510</v>
      </c>
      <c r="O28" s="473">
        <v>1803</v>
      </c>
      <c r="P28" s="473">
        <v>1598</v>
      </c>
      <c r="Q28" s="473">
        <v>1692</v>
      </c>
      <c r="R28" s="473">
        <v>1739</v>
      </c>
      <c r="S28" s="473">
        <v>1867</v>
      </c>
      <c r="T28" s="227"/>
      <c r="U28" s="227"/>
      <c r="V28" s="227"/>
      <c r="W28" s="187"/>
      <c r="X28" s="187"/>
      <c r="Y28" s="187"/>
      <c r="Z28" s="186" t="s">
        <v>1068</v>
      </c>
      <c r="AA28" s="60">
        <v>24</v>
      </c>
      <c r="AC28" s="17" t="s">
        <v>164</v>
      </c>
    </row>
    <row r="29" spans="1:36" ht="14.1" customHeight="1">
      <c r="A29" s="21">
        <v>25</v>
      </c>
      <c r="B29" s="186" t="s">
        <v>651</v>
      </c>
      <c r="C29" s="213">
        <v>29.46</v>
      </c>
      <c r="D29" s="213">
        <v>10.199999999999999</v>
      </c>
      <c r="E29" s="213">
        <v>10.5</v>
      </c>
      <c r="F29" s="213">
        <v>10</v>
      </c>
      <c r="G29" s="213">
        <v>18.89</v>
      </c>
      <c r="H29" s="213">
        <v>25</v>
      </c>
      <c r="I29" s="213">
        <v>9.74</v>
      </c>
      <c r="J29" s="213">
        <v>29.43</v>
      </c>
      <c r="K29" s="213">
        <v>27.76</v>
      </c>
      <c r="L29" s="213">
        <v>14.15</v>
      </c>
      <c r="M29" s="213">
        <v>26.08</v>
      </c>
      <c r="N29" s="213">
        <v>2.82</v>
      </c>
      <c r="O29" s="471">
        <v>14.92</v>
      </c>
      <c r="P29" s="471">
        <v>21.04</v>
      </c>
      <c r="Q29" s="471">
        <v>13.85</v>
      </c>
      <c r="R29" s="471">
        <v>17.16</v>
      </c>
      <c r="S29" s="471">
        <v>10.63</v>
      </c>
      <c r="T29" s="213"/>
      <c r="U29" s="213"/>
      <c r="V29" s="213"/>
      <c r="W29" s="187"/>
      <c r="X29" s="187"/>
      <c r="Y29" s="187"/>
      <c r="Z29" s="186" t="s">
        <v>651</v>
      </c>
      <c r="AA29" s="21">
        <v>25</v>
      </c>
      <c r="AC29" s="17" t="s">
        <v>165</v>
      </c>
    </row>
    <row r="30" spans="1:36" ht="14.1" customHeight="1">
      <c r="A30" s="21">
        <v>26</v>
      </c>
      <c r="B30" s="234" t="s">
        <v>213</v>
      </c>
      <c r="C30" s="227">
        <v>3605</v>
      </c>
      <c r="D30" s="227">
        <v>4057</v>
      </c>
      <c r="E30" s="227">
        <v>3555</v>
      </c>
      <c r="F30" s="227">
        <v>5789</v>
      </c>
      <c r="G30" s="227">
        <v>3439</v>
      </c>
      <c r="H30" s="227">
        <v>3570</v>
      </c>
      <c r="I30" s="227">
        <v>3781</v>
      </c>
      <c r="J30" s="227">
        <v>3155</v>
      </c>
      <c r="K30" s="227">
        <v>2912</v>
      </c>
      <c r="L30" s="227">
        <v>4124</v>
      </c>
      <c r="M30" s="227">
        <v>3216</v>
      </c>
      <c r="N30" s="227">
        <v>2659</v>
      </c>
      <c r="O30" s="473">
        <v>4082</v>
      </c>
      <c r="P30" s="473">
        <v>3737</v>
      </c>
      <c r="Q30" s="473">
        <v>4153</v>
      </c>
      <c r="R30" s="473">
        <v>3711</v>
      </c>
      <c r="S30" s="473">
        <v>3805</v>
      </c>
      <c r="T30" s="227"/>
      <c r="U30" s="227"/>
      <c r="V30" s="227"/>
      <c r="W30" s="187"/>
      <c r="X30" s="187"/>
      <c r="Y30" s="187"/>
      <c r="Z30" s="234" t="s">
        <v>756</v>
      </c>
      <c r="AA30" s="21">
        <v>26</v>
      </c>
      <c r="AC30" s="78" t="s">
        <v>166</v>
      </c>
    </row>
    <row r="31" spans="1:36" ht="14.1" customHeight="1">
      <c r="A31" s="60">
        <v>27</v>
      </c>
      <c r="B31" s="235" t="s">
        <v>1459</v>
      </c>
      <c r="C31" s="233">
        <v>3622</v>
      </c>
      <c r="D31" s="233">
        <v>3445</v>
      </c>
      <c r="E31" s="233">
        <v>3727</v>
      </c>
      <c r="F31" s="233">
        <v>3456</v>
      </c>
      <c r="G31" s="233">
        <v>3327</v>
      </c>
      <c r="H31" s="233">
        <v>3786</v>
      </c>
      <c r="I31" s="233">
        <v>3531</v>
      </c>
      <c r="J31" s="233">
        <v>3588</v>
      </c>
      <c r="K31" s="233">
        <v>3940</v>
      </c>
      <c r="L31" s="233">
        <v>3758</v>
      </c>
      <c r="M31" s="233">
        <v>3367</v>
      </c>
      <c r="N31" s="233">
        <v>2493</v>
      </c>
      <c r="O31" s="472">
        <v>3548</v>
      </c>
      <c r="P31" s="472">
        <v>3280</v>
      </c>
      <c r="Q31" s="472">
        <v>3751</v>
      </c>
      <c r="R31" s="472">
        <v>3578</v>
      </c>
      <c r="S31" s="472">
        <v>3804</v>
      </c>
      <c r="T31" s="233"/>
      <c r="U31" s="233"/>
      <c r="V31" s="233"/>
      <c r="W31" s="194"/>
      <c r="X31" s="194"/>
      <c r="Y31" s="194"/>
      <c r="Z31" s="235" t="s">
        <v>1459</v>
      </c>
      <c r="AA31" s="60">
        <v>27</v>
      </c>
      <c r="AC31" s="85" t="s">
        <v>167</v>
      </c>
    </row>
    <row r="32" spans="1:36" ht="14.1" customHeight="1">
      <c r="A32" s="21">
        <v>28</v>
      </c>
      <c r="B32" s="211" t="s">
        <v>1460</v>
      </c>
      <c r="C32" s="227">
        <v>1886</v>
      </c>
      <c r="D32" s="227">
        <v>2024</v>
      </c>
      <c r="E32" s="227">
        <v>2372</v>
      </c>
      <c r="F32" s="227">
        <v>1440</v>
      </c>
      <c r="G32" s="227">
        <v>1813</v>
      </c>
      <c r="H32" s="227">
        <v>1635</v>
      </c>
      <c r="I32" s="227">
        <v>2046</v>
      </c>
      <c r="J32" s="227">
        <v>1788</v>
      </c>
      <c r="K32" s="227">
        <v>1948</v>
      </c>
      <c r="L32" s="227">
        <v>1295</v>
      </c>
      <c r="M32" s="227">
        <v>1748</v>
      </c>
      <c r="N32" s="227">
        <v>1457</v>
      </c>
      <c r="O32" s="473">
        <v>1857</v>
      </c>
      <c r="P32" s="473">
        <v>1830</v>
      </c>
      <c r="Q32" s="473">
        <v>1771</v>
      </c>
      <c r="R32" s="473">
        <v>2024</v>
      </c>
      <c r="S32" s="473">
        <v>2108</v>
      </c>
      <c r="T32" s="227"/>
      <c r="U32" s="227"/>
      <c r="V32" s="227"/>
      <c r="W32" s="187"/>
      <c r="X32" s="187"/>
      <c r="Y32" s="187"/>
      <c r="Z32" s="211" t="s">
        <v>1460</v>
      </c>
      <c r="AA32" s="21">
        <v>28</v>
      </c>
      <c r="AC32" s="84" t="s">
        <v>168</v>
      </c>
    </row>
    <row r="33" spans="1:36" ht="14.1" customHeight="1">
      <c r="A33" s="21">
        <v>29</v>
      </c>
      <c r="B33" s="211" t="s">
        <v>1069</v>
      </c>
      <c r="C33" s="227">
        <v>14974</v>
      </c>
      <c r="D33" s="227">
        <v>28463</v>
      </c>
      <c r="E33" s="227">
        <v>21178</v>
      </c>
      <c r="F33" s="227">
        <v>16225</v>
      </c>
      <c r="G33" s="227">
        <v>18316</v>
      </c>
      <c r="H33" s="227">
        <v>17997</v>
      </c>
      <c r="I33" s="227">
        <v>19573</v>
      </c>
      <c r="J33" s="227">
        <v>30753</v>
      </c>
      <c r="K33" s="227">
        <v>16526</v>
      </c>
      <c r="L33" s="227">
        <v>18828</v>
      </c>
      <c r="M33" s="227">
        <v>15881</v>
      </c>
      <c r="N33" s="227">
        <v>14283</v>
      </c>
      <c r="O33" s="473">
        <v>20436</v>
      </c>
      <c r="P33" s="473">
        <v>18164</v>
      </c>
      <c r="Q33" s="473">
        <v>15313</v>
      </c>
      <c r="R33" s="473">
        <v>21104</v>
      </c>
      <c r="S33" s="473">
        <v>25781</v>
      </c>
      <c r="T33" s="227"/>
      <c r="U33" s="227"/>
      <c r="V33" s="227"/>
      <c r="W33" s="187"/>
      <c r="X33" s="187"/>
      <c r="Y33" s="187"/>
      <c r="Z33" s="211" t="s">
        <v>1069</v>
      </c>
      <c r="AA33" s="60">
        <v>29</v>
      </c>
      <c r="AC33" s="84" t="s">
        <v>935</v>
      </c>
    </row>
    <row r="34" spans="1:36" ht="14.1" customHeight="1">
      <c r="A34" s="21">
        <v>30</v>
      </c>
      <c r="B34" s="211" t="s">
        <v>1606</v>
      </c>
      <c r="C34" s="227">
        <v>2916</v>
      </c>
      <c r="D34" s="227">
        <v>3073</v>
      </c>
      <c r="E34" s="227">
        <v>3169</v>
      </c>
      <c r="F34" s="227">
        <v>2849</v>
      </c>
      <c r="G34" s="227">
        <v>2816</v>
      </c>
      <c r="H34" s="227">
        <v>3128</v>
      </c>
      <c r="I34" s="227">
        <v>2991</v>
      </c>
      <c r="J34" s="227">
        <v>3213</v>
      </c>
      <c r="K34" s="227">
        <v>3182</v>
      </c>
      <c r="L34" s="227">
        <v>3133</v>
      </c>
      <c r="M34" s="227">
        <v>2778</v>
      </c>
      <c r="N34" s="227">
        <v>2123</v>
      </c>
      <c r="O34" s="473">
        <v>3007</v>
      </c>
      <c r="P34" s="473">
        <v>2764</v>
      </c>
      <c r="Q34" s="473">
        <v>2663</v>
      </c>
      <c r="R34" s="473">
        <v>3055</v>
      </c>
      <c r="S34" s="473">
        <v>3302</v>
      </c>
      <c r="T34" s="227"/>
      <c r="U34" s="227"/>
      <c r="V34" s="227"/>
      <c r="W34" s="187"/>
      <c r="X34" s="280"/>
      <c r="Y34" s="280"/>
      <c r="Z34" s="211" t="s">
        <v>1606</v>
      </c>
      <c r="AA34" s="21">
        <v>30</v>
      </c>
      <c r="AB34" s="14"/>
      <c r="AC34" s="102" t="s">
        <v>20</v>
      </c>
      <c r="AD34" s="14"/>
      <c r="AE34" s="14"/>
      <c r="AF34" s="14"/>
      <c r="AG34" s="14"/>
      <c r="AH34" s="14"/>
      <c r="AI34" s="14"/>
      <c r="AJ34" s="14"/>
    </row>
    <row r="35" spans="1:36" ht="14.1" customHeight="1">
      <c r="A35" s="21">
        <v>31</v>
      </c>
      <c r="B35" s="211" t="s">
        <v>1070</v>
      </c>
      <c r="C35" s="188">
        <v>1.0049999999999999</v>
      </c>
      <c r="D35" s="188">
        <v>0.84899999999999998</v>
      </c>
      <c r="E35" s="188">
        <v>1.048</v>
      </c>
      <c r="F35" s="188">
        <v>0.59699999999999998</v>
      </c>
      <c r="G35" s="188">
        <v>0.96699999999999997</v>
      </c>
      <c r="H35" s="188">
        <v>1.06</v>
      </c>
      <c r="I35" s="188">
        <v>0.93400000000000005</v>
      </c>
      <c r="J35" s="188">
        <v>1.137</v>
      </c>
      <c r="K35" s="188">
        <v>1.353</v>
      </c>
      <c r="L35" s="188">
        <v>0.91100000000000003</v>
      </c>
      <c r="M35" s="188">
        <v>1.0469999999999999</v>
      </c>
      <c r="N35" s="188">
        <v>0.93799999999999994</v>
      </c>
      <c r="O35" s="474">
        <v>0.90400000000000003</v>
      </c>
      <c r="P35" s="474">
        <v>0.90500000000000003</v>
      </c>
      <c r="Q35" s="474">
        <v>0.91200000000000003</v>
      </c>
      <c r="R35" s="474">
        <v>0.96599999999999997</v>
      </c>
      <c r="S35" s="474">
        <v>1.0169999999999999</v>
      </c>
      <c r="T35" s="188"/>
      <c r="U35" s="188"/>
      <c r="V35" s="188"/>
      <c r="W35" s="187"/>
      <c r="X35" s="187"/>
      <c r="Y35" s="187"/>
      <c r="Z35" s="211" t="s">
        <v>1070</v>
      </c>
      <c r="AA35" s="21">
        <v>31</v>
      </c>
      <c r="AC35" s="84" t="s">
        <v>936</v>
      </c>
    </row>
    <row r="36" spans="1:36" ht="14.1" customHeight="1">
      <c r="A36" s="21">
        <v>32</v>
      </c>
      <c r="B36" s="211" t="s">
        <v>1071</v>
      </c>
      <c r="C36" s="188">
        <v>4.1349999999999998</v>
      </c>
      <c r="D36" s="188">
        <v>7.242</v>
      </c>
      <c r="E36" s="188">
        <v>5.6820000000000004</v>
      </c>
      <c r="F36" s="188">
        <v>4.3259999999999996</v>
      </c>
      <c r="G36" s="188">
        <v>5.5049999999999999</v>
      </c>
      <c r="H36" s="188">
        <v>4.7539999999999996</v>
      </c>
      <c r="I36" s="188">
        <v>5.5439999999999996</v>
      </c>
      <c r="J36" s="188">
        <v>8.5709999999999997</v>
      </c>
      <c r="K36" s="188">
        <v>4.194</v>
      </c>
      <c r="L36" s="188">
        <v>5.01</v>
      </c>
      <c r="M36" s="188">
        <v>4.7160000000000002</v>
      </c>
      <c r="N36" s="188">
        <v>5.7290000000000001</v>
      </c>
      <c r="O36" s="474">
        <v>5.5019999999999998</v>
      </c>
      <c r="P36" s="474">
        <v>5.4969999999999999</v>
      </c>
      <c r="Q36" s="474">
        <v>4.7649999999999997</v>
      </c>
      <c r="R36" s="474">
        <v>5.54</v>
      </c>
      <c r="S36" s="474">
        <v>6.6079999999999997</v>
      </c>
      <c r="T36" s="188"/>
      <c r="U36" s="188"/>
      <c r="V36" s="188"/>
      <c r="W36" s="187"/>
      <c r="X36" s="187"/>
      <c r="Y36" s="187"/>
      <c r="Z36" s="211" t="s">
        <v>1071</v>
      </c>
      <c r="AA36" s="21">
        <v>32</v>
      </c>
      <c r="AC36" s="84" t="s">
        <v>937</v>
      </c>
    </row>
    <row r="37" spans="1:36" ht="14.1" customHeight="1">
      <c r="A37" s="21">
        <v>33</v>
      </c>
      <c r="B37" s="236" t="s">
        <v>1133</v>
      </c>
      <c r="C37" s="233"/>
      <c r="D37" s="233"/>
      <c r="E37" s="233"/>
      <c r="F37" s="233"/>
      <c r="G37" s="233"/>
      <c r="H37" s="233"/>
      <c r="I37" s="233"/>
      <c r="J37" s="233"/>
      <c r="K37" s="233"/>
      <c r="L37" s="233"/>
      <c r="M37" s="233"/>
      <c r="N37" s="233"/>
      <c r="O37" s="472" t="s">
        <v>1860</v>
      </c>
      <c r="P37" s="472" t="s">
        <v>1860</v>
      </c>
      <c r="Q37" s="472" t="s">
        <v>1860</v>
      </c>
      <c r="R37" s="472" t="s">
        <v>1860</v>
      </c>
      <c r="S37" s="472" t="s">
        <v>1860</v>
      </c>
      <c r="T37" s="233"/>
      <c r="U37" s="233"/>
      <c r="V37" s="233"/>
      <c r="W37" s="194"/>
      <c r="X37" s="194"/>
      <c r="Y37" s="194"/>
      <c r="Z37" s="236" t="s">
        <v>1133</v>
      </c>
      <c r="AA37" s="21">
        <v>33</v>
      </c>
      <c r="AC37" s="100"/>
    </row>
    <row r="38" spans="1:36" ht="14.1" customHeight="1">
      <c r="A38" s="21">
        <v>34</v>
      </c>
      <c r="B38" s="238" t="s">
        <v>298</v>
      </c>
      <c r="C38" s="213">
        <v>0</v>
      </c>
      <c r="D38" s="213">
        <v>95.61</v>
      </c>
      <c r="E38" s="213">
        <v>93.18</v>
      </c>
      <c r="F38" s="213">
        <v>93.29</v>
      </c>
      <c r="G38" s="213">
        <v>92.74</v>
      </c>
      <c r="H38" s="213">
        <v>88.99</v>
      </c>
      <c r="I38" s="213">
        <v>0</v>
      </c>
      <c r="J38" s="213">
        <v>94.03</v>
      </c>
      <c r="K38" s="213">
        <v>107.51</v>
      </c>
      <c r="L38" s="213">
        <v>100.09</v>
      </c>
      <c r="M38" s="213">
        <v>97.67</v>
      </c>
      <c r="N38" s="213">
        <v>0</v>
      </c>
      <c r="O38" s="471">
        <v>92.76</v>
      </c>
      <c r="P38" s="471">
        <v>86.95</v>
      </c>
      <c r="Q38" s="471">
        <v>98.93</v>
      </c>
      <c r="R38" s="471">
        <v>120.89</v>
      </c>
      <c r="S38" s="471">
        <v>96.83</v>
      </c>
      <c r="T38" s="213"/>
      <c r="U38" s="213"/>
      <c r="V38" s="213"/>
      <c r="W38" s="187"/>
      <c r="X38" s="187"/>
      <c r="Y38" s="187"/>
      <c r="Z38" s="238" t="s">
        <v>298</v>
      </c>
      <c r="AA38" s="21">
        <v>34</v>
      </c>
      <c r="AC38" s="93" t="s">
        <v>938</v>
      </c>
    </row>
    <row r="39" spans="1:36" ht="14.1" customHeight="1">
      <c r="A39" s="21">
        <v>35</v>
      </c>
      <c r="B39" s="206" t="s">
        <v>299</v>
      </c>
      <c r="C39" s="213">
        <v>0</v>
      </c>
      <c r="D39" s="213">
        <v>6.78</v>
      </c>
      <c r="E39" s="213">
        <v>14.63</v>
      </c>
      <c r="F39" s="213">
        <v>9.1300000000000008</v>
      </c>
      <c r="G39" s="213">
        <v>4.5</v>
      </c>
      <c r="H39" s="213">
        <v>4.6500000000000004</v>
      </c>
      <c r="I39" s="213">
        <v>0</v>
      </c>
      <c r="J39" s="213">
        <v>8.4</v>
      </c>
      <c r="K39" s="213">
        <v>19.059999999999999</v>
      </c>
      <c r="L39" s="213">
        <v>15.1</v>
      </c>
      <c r="M39" s="213">
        <v>9.19</v>
      </c>
      <c r="N39" s="213">
        <v>0</v>
      </c>
      <c r="O39" s="471">
        <v>7.94</v>
      </c>
      <c r="P39" s="471">
        <v>5.49</v>
      </c>
      <c r="Q39" s="471">
        <v>11.35</v>
      </c>
      <c r="R39" s="471">
        <v>12.41</v>
      </c>
      <c r="S39" s="471">
        <v>8.92</v>
      </c>
      <c r="T39" s="213"/>
      <c r="U39" s="213"/>
      <c r="V39" s="213"/>
      <c r="W39" s="187"/>
      <c r="X39" s="187"/>
      <c r="Y39" s="187"/>
      <c r="Z39" s="206" t="s">
        <v>299</v>
      </c>
      <c r="AA39" s="21">
        <v>35</v>
      </c>
      <c r="AC39" s="94" t="s">
        <v>939</v>
      </c>
    </row>
    <row r="40" spans="1:36" ht="14.1" customHeight="1">
      <c r="A40" s="21">
        <v>36</v>
      </c>
      <c r="B40" s="206" t="s">
        <v>1137</v>
      </c>
      <c r="C40" s="213">
        <v>0</v>
      </c>
      <c r="D40" s="213">
        <v>2.86</v>
      </c>
      <c r="E40" s="213">
        <v>3.68</v>
      </c>
      <c r="F40" s="213">
        <v>0.51</v>
      </c>
      <c r="G40" s="213">
        <v>0</v>
      </c>
      <c r="H40" s="213">
        <v>-1.45</v>
      </c>
      <c r="I40" s="213">
        <v>0</v>
      </c>
      <c r="J40" s="213">
        <v>0.88</v>
      </c>
      <c r="K40" s="213">
        <v>3.22</v>
      </c>
      <c r="L40" s="213">
        <v>0.74</v>
      </c>
      <c r="M40" s="213">
        <v>1.01</v>
      </c>
      <c r="N40" s="213">
        <v>0</v>
      </c>
      <c r="O40" s="471">
        <v>1.4</v>
      </c>
      <c r="P40" s="471">
        <v>2.06</v>
      </c>
      <c r="Q40" s="471">
        <v>2.14</v>
      </c>
      <c r="R40" s="471">
        <v>2.82</v>
      </c>
      <c r="S40" s="471">
        <v>2.25</v>
      </c>
      <c r="T40" s="213"/>
      <c r="U40" s="213"/>
      <c r="V40" s="213"/>
      <c r="W40" s="187"/>
      <c r="X40" s="187"/>
      <c r="Y40" s="187"/>
      <c r="Z40" s="206" t="s">
        <v>1137</v>
      </c>
      <c r="AA40" s="21">
        <v>36</v>
      </c>
      <c r="AC40" s="94" t="s">
        <v>940</v>
      </c>
    </row>
    <row r="41" spans="1:36" ht="14.1" customHeight="1">
      <c r="A41" s="21">
        <v>37</v>
      </c>
      <c r="B41" s="206" t="s">
        <v>300</v>
      </c>
      <c r="C41" s="213">
        <v>0</v>
      </c>
      <c r="D41" s="213">
        <v>2.89</v>
      </c>
      <c r="E41" s="213">
        <v>5.74</v>
      </c>
      <c r="F41" s="213">
        <v>5.61</v>
      </c>
      <c r="G41" s="213">
        <v>7.02</v>
      </c>
      <c r="H41" s="213">
        <v>10</v>
      </c>
      <c r="I41" s="213">
        <v>0</v>
      </c>
      <c r="J41" s="213">
        <v>5.74</v>
      </c>
      <c r="K41" s="213">
        <v>-8.74</v>
      </c>
      <c r="L41" s="213">
        <v>-0.28999999999999998</v>
      </c>
      <c r="M41" s="213">
        <v>0.85</v>
      </c>
      <c r="N41" s="213">
        <v>0</v>
      </c>
      <c r="O41" s="471">
        <v>6.25</v>
      </c>
      <c r="P41" s="471">
        <v>11.28</v>
      </c>
      <c r="Q41" s="471">
        <v>0.94</v>
      </c>
      <c r="R41" s="471">
        <v>-21.08</v>
      </c>
      <c r="S41" s="471">
        <v>2.4900000000000002</v>
      </c>
      <c r="T41" s="213"/>
      <c r="U41" s="213"/>
      <c r="V41" s="213"/>
      <c r="W41" s="187"/>
      <c r="X41" s="187"/>
      <c r="Y41" s="187"/>
      <c r="Z41" s="206" t="s">
        <v>300</v>
      </c>
      <c r="AA41" s="21">
        <v>37</v>
      </c>
      <c r="AC41" s="94" t="s">
        <v>941</v>
      </c>
    </row>
    <row r="42" spans="1:36" ht="14.1" customHeight="1">
      <c r="A42" s="21">
        <v>38</v>
      </c>
      <c r="B42" s="232" t="s">
        <v>301</v>
      </c>
      <c r="C42" s="233">
        <v>0</v>
      </c>
      <c r="D42" s="233">
        <v>80</v>
      </c>
      <c r="E42" s="233">
        <v>6</v>
      </c>
      <c r="F42" s="233">
        <v>683</v>
      </c>
      <c r="G42" s="233">
        <v>20</v>
      </c>
      <c r="H42" s="233">
        <v>30</v>
      </c>
      <c r="I42" s="233">
        <v>0</v>
      </c>
      <c r="J42" s="233">
        <v>40</v>
      </c>
      <c r="K42" s="233">
        <v>52</v>
      </c>
      <c r="L42" s="233">
        <v>278</v>
      </c>
      <c r="M42" s="233">
        <v>37</v>
      </c>
      <c r="N42" s="233">
        <v>0</v>
      </c>
      <c r="O42" s="472">
        <v>164</v>
      </c>
      <c r="P42" s="472">
        <v>208</v>
      </c>
      <c r="Q42" s="472">
        <v>61</v>
      </c>
      <c r="R42" s="472">
        <v>65</v>
      </c>
      <c r="S42" s="472">
        <v>41</v>
      </c>
      <c r="T42" s="233"/>
      <c r="U42" s="233"/>
      <c r="V42" s="233"/>
      <c r="W42" s="194"/>
      <c r="X42" s="194"/>
      <c r="Y42" s="194"/>
      <c r="Z42" s="232" t="s">
        <v>301</v>
      </c>
      <c r="AA42" s="21">
        <v>38</v>
      </c>
      <c r="AC42" s="103" t="s">
        <v>942</v>
      </c>
    </row>
    <row r="43" spans="1:36" ht="14.1" customHeight="1">
      <c r="A43" s="21">
        <v>39</v>
      </c>
      <c r="B43" s="186" t="s">
        <v>1072</v>
      </c>
      <c r="C43" s="227">
        <v>0</v>
      </c>
      <c r="D43" s="227">
        <v>2190</v>
      </c>
      <c r="E43" s="227">
        <v>2035</v>
      </c>
      <c r="F43" s="227">
        <v>1846</v>
      </c>
      <c r="G43" s="227">
        <v>2602</v>
      </c>
      <c r="H43" s="227">
        <v>1607</v>
      </c>
      <c r="I43" s="227">
        <v>0</v>
      </c>
      <c r="J43" s="227">
        <v>2097</v>
      </c>
      <c r="K43" s="227">
        <v>1369</v>
      </c>
      <c r="L43" s="227">
        <v>1304</v>
      </c>
      <c r="M43" s="227">
        <v>1553</v>
      </c>
      <c r="N43" s="227">
        <v>0</v>
      </c>
      <c r="O43" s="473">
        <v>2056</v>
      </c>
      <c r="P43" s="473">
        <v>2106</v>
      </c>
      <c r="Q43" s="473">
        <v>2656</v>
      </c>
      <c r="R43" s="473">
        <v>2144</v>
      </c>
      <c r="S43" s="473">
        <v>2090</v>
      </c>
      <c r="T43" s="227"/>
      <c r="U43" s="227"/>
      <c r="V43" s="227"/>
      <c r="W43" s="187"/>
      <c r="X43" s="187"/>
      <c r="Y43" s="187"/>
      <c r="Z43" s="186" t="s">
        <v>1072</v>
      </c>
      <c r="AA43" s="21">
        <v>39</v>
      </c>
      <c r="AC43" s="17" t="s">
        <v>943</v>
      </c>
    </row>
    <row r="44" spans="1:36" ht="14.1" customHeight="1">
      <c r="A44" s="21">
        <v>40</v>
      </c>
      <c r="B44" s="186" t="s">
        <v>1073</v>
      </c>
      <c r="C44" s="227">
        <v>0</v>
      </c>
      <c r="D44" s="227">
        <v>2029</v>
      </c>
      <c r="E44" s="227">
        <v>1822</v>
      </c>
      <c r="F44" s="227">
        <v>1662</v>
      </c>
      <c r="G44" s="227">
        <v>2247</v>
      </c>
      <c r="H44" s="227">
        <v>1221</v>
      </c>
      <c r="I44" s="227">
        <v>0</v>
      </c>
      <c r="J44" s="227">
        <v>1683</v>
      </c>
      <c r="K44" s="227">
        <v>824</v>
      </c>
      <c r="L44" s="227">
        <v>1108</v>
      </c>
      <c r="M44" s="227">
        <v>1293</v>
      </c>
      <c r="N44" s="227">
        <v>0</v>
      </c>
      <c r="O44" s="473">
        <v>1796</v>
      </c>
      <c r="P44" s="473">
        <v>1953</v>
      </c>
      <c r="Q44" s="473">
        <v>2337</v>
      </c>
      <c r="R44" s="473">
        <v>1812</v>
      </c>
      <c r="S44" s="473">
        <v>1842</v>
      </c>
      <c r="T44" s="227"/>
      <c r="U44" s="227"/>
      <c r="V44" s="227"/>
      <c r="W44" s="187"/>
      <c r="X44" s="187"/>
      <c r="Y44" s="187"/>
      <c r="Z44" s="186" t="s">
        <v>1073</v>
      </c>
      <c r="AA44" s="21">
        <v>40</v>
      </c>
      <c r="AC44" s="17" t="s">
        <v>944</v>
      </c>
    </row>
    <row r="45" spans="1:36" ht="14.1" customHeight="1">
      <c r="A45" s="21">
        <v>41</v>
      </c>
      <c r="B45" s="186" t="s">
        <v>1074</v>
      </c>
      <c r="C45" s="213">
        <v>0</v>
      </c>
      <c r="D45" s="213">
        <v>7.33</v>
      </c>
      <c r="E45" s="213">
        <v>10.5</v>
      </c>
      <c r="F45" s="213">
        <v>10</v>
      </c>
      <c r="G45" s="213">
        <v>13.65</v>
      </c>
      <c r="H45" s="213">
        <v>24</v>
      </c>
      <c r="I45" s="213">
        <v>0</v>
      </c>
      <c r="J45" s="213">
        <v>19.77</v>
      </c>
      <c r="K45" s="213">
        <v>39.82</v>
      </c>
      <c r="L45" s="213">
        <v>14.98</v>
      </c>
      <c r="M45" s="213">
        <v>16.72</v>
      </c>
      <c r="N45" s="213">
        <v>0</v>
      </c>
      <c r="O45" s="471">
        <v>13.1</v>
      </c>
      <c r="P45" s="471">
        <v>7.06</v>
      </c>
      <c r="Q45" s="471">
        <v>11.33</v>
      </c>
      <c r="R45" s="471">
        <v>15.52</v>
      </c>
      <c r="S45" s="471">
        <v>12.12</v>
      </c>
      <c r="T45" s="213"/>
      <c r="U45" s="213"/>
      <c r="V45" s="213"/>
      <c r="W45" s="187"/>
      <c r="X45" s="187"/>
      <c r="Y45" s="187"/>
      <c r="Z45" s="186" t="s">
        <v>1074</v>
      </c>
      <c r="AA45" s="21">
        <v>41</v>
      </c>
      <c r="AC45" s="17" t="s">
        <v>945</v>
      </c>
    </row>
    <row r="46" spans="1:36" ht="14.1" customHeight="1">
      <c r="A46" s="21">
        <v>42</v>
      </c>
      <c r="B46" s="234" t="s">
        <v>214</v>
      </c>
      <c r="C46" s="227">
        <v>0</v>
      </c>
      <c r="D46" s="227">
        <v>4174</v>
      </c>
      <c r="E46" s="227">
        <v>3208</v>
      </c>
      <c r="F46" s="227">
        <v>4432</v>
      </c>
      <c r="G46" s="227">
        <v>5016</v>
      </c>
      <c r="H46" s="227">
        <v>3772</v>
      </c>
      <c r="I46" s="227">
        <v>0</v>
      </c>
      <c r="J46" s="227">
        <v>3491</v>
      </c>
      <c r="K46" s="227">
        <v>3644</v>
      </c>
      <c r="L46" s="227">
        <v>4445</v>
      </c>
      <c r="M46" s="227">
        <v>3746</v>
      </c>
      <c r="N46" s="227">
        <v>0</v>
      </c>
      <c r="O46" s="473">
        <v>4120</v>
      </c>
      <c r="P46" s="473">
        <v>4104</v>
      </c>
      <c r="Q46" s="473">
        <v>5622</v>
      </c>
      <c r="R46" s="473">
        <v>2794</v>
      </c>
      <c r="S46" s="473">
        <v>3756</v>
      </c>
      <c r="T46" s="227"/>
      <c r="U46" s="227"/>
      <c r="V46" s="227"/>
      <c r="W46" s="187"/>
      <c r="X46" s="187"/>
      <c r="Y46" s="187"/>
      <c r="Z46" s="234" t="s">
        <v>1075</v>
      </c>
      <c r="AA46" s="21">
        <v>42</v>
      </c>
      <c r="AC46" s="78" t="s">
        <v>946</v>
      </c>
    </row>
    <row r="47" spans="1:36" ht="14.1" customHeight="1">
      <c r="A47" s="21">
        <v>43</v>
      </c>
      <c r="B47" s="235" t="s">
        <v>1277</v>
      </c>
      <c r="C47" s="233">
        <v>0</v>
      </c>
      <c r="D47" s="233">
        <v>4226</v>
      </c>
      <c r="E47" s="233">
        <v>3208</v>
      </c>
      <c r="F47" s="233">
        <v>3968</v>
      </c>
      <c r="G47" s="233">
        <v>5016</v>
      </c>
      <c r="H47" s="233">
        <v>3482</v>
      </c>
      <c r="I47" s="233">
        <v>0</v>
      </c>
      <c r="J47" s="233">
        <v>3491</v>
      </c>
      <c r="K47" s="233">
        <v>3753</v>
      </c>
      <c r="L47" s="233">
        <v>3785</v>
      </c>
      <c r="M47" s="233">
        <v>3960</v>
      </c>
      <c r="N47" s="233">
        <v>0</v>
      </c>
      <c r="O47" s="472">
        <v>3980</v>
      </c>
      <c r="P47" s="472">
        <v>3714</v>
      </c>
      <c r="Q47" s="472">
        <v>5595</v>
      </c>
      <c r="R47" s="472">
        <v>3363</v>
      </c>
      <c r="S47" s="472">
        <v>3757</v>
      </c>
      <c r="T47" s="233"/>
      <c r="U47" s="233"/>
      <c r="V47" s="233"/>
      <c r="W47" s="194"/>
      <c r="X47" s="194"/>
      <c r="Y47" s="194"/>
      <c r="Z47" s="235" t="s">
        <v>1277</v>
      </c>
      <c r="AA47" s="21">
        <v>43</v>
      </c>
      <c r="AC47" s="85" t="s">
        <v>947</v>
      </c>
    </row>
    <row r="48" spans="1:36" ht="14.1" customHeight="1">
      <c r="A48" s="21">
        <v>44</v>
      </c>
      <c r="B48" s="211" t="s">
        <v>1278</v>
      </c>
      <c r="C48" s="227">
        <v>0</v>
      </c>
      <c r="D48" s="227">
        <v>2218</v>
      </c>
      <c r="E48" s="227">
        <v>2035</v>
      </c>
      <c r="F48" s="227">
        <v>1653</v>
      </c>
      <c r="G48" s="227">
        <v>2602</v>
      </c>
      <c r="H48" s="227">
        <v>1483</v>
      </c>
      <c r="I48" s="227">
        <v>0</v>
      </c>
      <c r="J48" s="227">
        <v>2097</v>
      </c>
      <c r="K48" s="227">
        <v>1410</v>
      </c>
      <c r="L48" s="227">
        <v>1110</v>
      </c>
      <c r="M48" s="227">
        <v>1642</v>
      </c>
      <c r="N48" s="227">
        <v>0</v>
      </c>
      <c r="O48" s="473">
        <v>1998</v>
      </c>
      <c r="P48" s="473">
        <v>1934</v>
      </c>
      <c r="Q48" s="473">
        <v>2640</v>
      </c>
      <c r="R48" s="473">
        <v>2581</v>
      </c>
      <c r="S48" s="473">
        <v>2088</v>
      </c>
      <c r="T48" s="227"/>
      <c r="U48" s="227"/>
      <c r="V48" s="227"/>
      <c r="W48" s="187"/>
      <c r="X48" s="187"/>
      <c r="Y48" s="187"/>
      <c r="Z48" s="211" t="s">
        <v>1278</v>
      </c>
      <c r="AA48" s="21">
        <v>44</v>
      </c>
      <c r="AC48" s="84" t="s">
        <v>948</v>
      </c>
    </row>
    <row r="49" spans="1:32" s="13" customFormat="1" ht="14.1" customHeight="1">
      <c r="A49" s="21">
        <v>45</v>
      </c>
      <c r="B49" s="211" t="s">
        <v>1076</v>
      </c>
      <c r="C49" s="227">
        <v>0</v>
      </c>
      <c r="D49" s="227">
        <v>32574</v>
      </c>
      <c r="E49" s="227">
        <v>17618</v>
      </c>
      <c r="F49" s="227">
        <v>18626</v>
      </c>
      <c r="G49" s="227">
        <v>39151</v>
      </c>
      <c r="H49" s="227">
        <v>0</v>
      </c>
      <c r="I49" s="227">
        <v>0</v>
      </c>
      <c r="J49" s="227">
        <v>18016</v>
      </c>
      <c r="K49" s="227">
        <v>15070</v>
      </c>
      <c r="L49" s="227">
        <v>19017</v>
      </c>
      <c r="M49" s="227">
        <v>29808</v>
      </c>
      <c r="N49" s="227">
        <v>0</v>
      </c>
      <c r="O49" s="473">
        <v>26992</v>
      </c>
      <c r="P49" s="473">
        <v>82102</v>
      </c>
      <c r="Q49" s="473">
        <v>14979</v>
      </c>
      <c r="R49" s="473">
        <v>23372</v>
      </c>
      <c r="S49" s="473">
        <v>20931</v>
      </c>
      <c r="T49" s="227"/>
      <c r="U49" s="227"/>
      <c r="V49" s="227"/>
      <c r="W49" s="187"/>
      <c r="X49" s="187"/>
      <c r="Y49" s="187"/>
      <c r="Z49" s="211" t="s">
        <v>1076</v>
      </c>
      <c r="AA49" s="21">
        <v>45</v>
      </c>
      <c r="AC49" s="84" t="s">
        <v>949</v>
      </c>
    </row>
    <row r="50" spans="1:32" s="13" customFormat="1" ht="14.1" customHeight="1">
      <c r="A50" s="21">
        <v>46</v>
      </c>
      <c r="B50" s="211" t="s">
        <v>1607</v>
      </c>
      <c r="C50" s="227">
        <v>0</v>
      </c>
      <c r="D50" s="227">
        <v>3741</v>
      </c>
      <c r="E50" s="227">
        <v>2714</v>
      </c>
      <c r="F50" s="227">
        <v>3271</v>
      </c>
      <c r="G50" s="227">
        <v>4447</v>
      </c>
      <c r="H50" s="227">
        <v>3482</v>
      </c>
      <c r="I50" s="227">
        <v>0</v>
      </c>
      <c r="J50" s="227">
        <v>2924</v>
      </c>
      <c r="K50" s="227">
        <v>3004</v>
      </c>
      <c r="L50" s="227">
        <v>3156</v>
      </c>
      <c r="M50" s="227">
        <v>3496</v>
      </c>
      <c r="N50" s="227">
        <v>0</v>
      </c>
      <c r="O50" s="473">
        <v>3531</v>
      </c>
      <c r="P50" s="473">
        <v>3474</v>
      </c>
      <c r="Q50" s="473">
        <v>3540</v>
      </c>
      <c r="R50" s="473">
        <v>2940</v>
      </c>
      <c r="S50" s="473">
        <v>3228</v>
      </c>
      <c r="T50" s="227"/>
      <c r="U50" s="227"/>
      <c r="V50" s="227"/>
      <c r="W50" s="187"/>
      <c r="X50" s="280"/>
      <c r="Y50" s="280"/>
      <c r="Z50" s="211" t="s">
        <v>1607</v>
      </c>
      <c r="AA50" s="21">
        <v>46</v>
      </c>
      <c r="AC50" s="102" t="s">
        <v>845</v>
      </c>
    </row>
    <row r="51" spans="1:32" s="13" customFormat="1" ht="14.1" customHeight="1">
      <c r="A51" s="21">
        <v>47</v>
      </c>
      <c r="B51" s="211" t="s">
        <v>1077</v>
      </c>
      <c r="C51" s="188">
        <v>0</v>
      </c>
      <c r="D51" s="188">
        <v>1.0129999999999999</v>
      </c>
      <c r="E51" s="188">
        <v>1</v>
      </c>
      <c r="F51" s="188">
        <v>0.89500000000000002</v>
      </c>
      <c r="G51" s="188">
        <v>1</v>
      </c>
      <c r="H51" s="188">
        <v>0.92300000000000004</v>
      </c>
      <c r="I51" s="188">
        <v>0</v>
      </c>
      <c r="J51" s="188">
        <v>1</v>
      </c>
      <c r="K51" s="188">
        <v>1.03</v>
      </c>
      <c r="L51" s="188">
        <v>0.85099999999999998</v>
      </c>
      <c r="M51" s="188">
        <v>1.0569999999999999</v>
      </c>
      <c r="N51" s="188">
        <v>0</v>
      </c>
      <c r="O51" s="474">
        <v>0.96599999999999997</v>
      </c>
      <c r="P51" s="474">
        <v>0.93200000000000005</v>
      </c>
      <c r="Q51" s="474">
        <v>0.99299999999999999</v>
      </c>
      <c r="R51" s="474">
        <v>1.204</v>
      </c>
      <c r="S51" s="474">
        <v>1</v>
      </c>
      <c r="T51" s="188"/>
      <c r="U51" s="188"/>
      <c r="V51" s="188"/>
      <c r="W51" s="187"/>
      <c r="X51" s="187"/>
      <c r="Y51" s="187"/>
      <c r="Z51" s="211" t="s">
        <v>1077</v>
      </c>
      <c r="AA51" s="21">
        <v>47</v>
      </c>
      <c r="AC51" s="84" t="s">
        <v>950</v>
      </c>
    </row>
    <row r="52" spans="1:32" s="13" customFormat="1" ht="14.1" customHeight="1">
      <c r="A52" s="21">
        <v>48</v>
      </c>
      <c r="B52" s="211" t="s">
        <v>1078</v>
      </c>
      <c r="C52" s="188">
        <v>0</v>
      </c>
      <c r="D52" s="188">
        <v>6.4489999999999998</v>
      </c>
      <c r="E52" s="188">
        <v>5.492</v>
      </c>
      <c r="F52" s="188">
        <v>3.65</v>
      </c>
      <c r="G52" s="188">
        <v>7.8049999999999997</v>
      </c>
      <c r="H52" s="188">
        <v>0</v>
      </c>
      <c r="I52" s="188">
        <v>0</v>
      </c>
      <c r="J52" s="188">
        <v>5.1609999999999996</v>
      </c>
      <c r="K52" s="188">
        <v>4.016</v>
      </c>
      <c r="L52" s="188">
        <v>5.0250000000000004</v>
      </c>
      <c r="M52" s="188">
        <v>7.5270000000000001</v>
      </c>
      <c r="N52" s="188">
        <v>0</v>
      </c>
      <c r="O52" s="474">
        <v>5.8490000000000002</v>
      </c>
      <c r="P52" s="474">
        <v>21.454999999999998</v>
      </c>
      <c r="Q52" s="474">
        <v>3.1419999999999999</v>
      </c>
      <c r="R52" s="474">
        <v>6.9509999999999996</v>
      </c>
      <c r="S52" s="474">
        <v>4.9939999999999998</v>
      </c>
      <c r="T52" s="188"/>
      <c r="U52" s="188"/>
      <c r="V52" s="188"/>
      <c r="W52" s="187"/>
      <c r="X52" s="187"/>
      <c r="Y52" s="187"/>
      <c r="Z52" s="211" t="s">
        <v>1078</v>
      </c>
      <c r="AA52" s="21">
        <v>48</v>
      </c>
      <c r="AC52" s="84" t="s">
        <v>989</v>
      </c>
    </row>
    <row r="53" spans="1:32" s="13" customFormat="1" ht="14.1" customHeight="1">
      <c r="A53" s="21">
        <v>49</v>
      </c>
      <c r="B53" s="239"/>
      <c r="C53" s="237"/>
      <c r="D53" s="237"/>
      <c r="E53" s="237"/>
      <c r="F53" s="237"/>
      <c r="G53" s="237"/>
      <c r="H53" s="237"/>
      <c r="I53" s="237"/>
      <c r="J53" s="237"/>
      <c r="K53" s="237"/>
      <c r="L53" s="237"/>
      <c r="M53" s="237"/>
      <c r="N53" s="237"/>
      <c r="O53" s="475" t="s">
        <v>1860</v>
      </c>
      <c r="P53" s="475" t="s">
        <v>1860</v>
      </c>
      <c r="Q53" s="475" t="s">
        <v>1860</v>
      </c>
      <c r="R53" s="475" t="s">
        <v>1860</v>
      </c>
      <c r="S53" s="475" t="s">
        <v>1860</v>
      </c>
      <c r="T53" s="237"/>
      <c r="U53" s="237"/>
      <c r="V53" s="237"/>
      <c r="W53" s="194"/>
      <c r="X53" s="194"/>
      <c r="Y53" s="194"/>
      <c r="Z53" s="239"/>
      <c r="AA53" s="21">
        <v>49</v>
      </c>
      <c r="AC53" s="83"/>
    </row>
    <row r="54" spans="1:32" s="13" customFormat="1" ht="14.1" customHeight="1" thickBot="1">
      <c r="A54" s="19">
        <v>50</v>
      </c>
      <c r="B54" s="240"/>
      <c r="C54" s="215"/>
      <c r="D54" s="215"/>
      <c r="E54" s="215"/>
      <c r="F54" s="215"/>
      <c r="G54" s="215"/>
      <c r="H54" s="215"/>
      <c r="I54" s="215"/>
      <c r="J54" s="215"/>
      <c r="K54" s="215"/>
      <c r="L54" s="215"/>
      <c r="M54" s="215"/>
      <c r="N54" s="215"/>
      <c r="O54" s="476" t="s">
        <v>1860</v>
      </c>
      <c r="P54" s="476" t="s">
        <v>1860</v>
      </c>
      <c r="Q54" s="476" t="s">
        <v>1860</v>
      </c>
      <c r="R54" s="476" t="s">
        <v>1860</v>
      </c>
      <c r="S54" s="476" t="s">
        <v>1860</v>
      </c>
      <c r="T54" s="215"/>
      <c r="U54" s="215"/>
      <c r="V54" s="215"/>
      <c r="W54" s="191"/>
      <c r="X54" s="191"/>
      <c r="Y54" s="191"/>
      <c r="Z54" s="240"/>
      <c r="AA54" s="19">
        <v>50</v>
      </c>
      <c r="AC54" s="79"/>
    </row>
    <row r="55" spans="1:32" s="350" customFormat="1" ht="9.9499999999999993" customHeight="1">
      <c r="A55" s="346" t="s">
        <v>1798</v>
      </c>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7"/>
      <c r="AA55" s="349"/>
    </row>
    <row r="56" spans="1:32">
      <c r="AD56" s="13"/>
      <c r="AE56" s="13"/>
      <c r="AF56" s="13"/>
    </row>
    <row r="57" spans="1:32">
      <c r="AD57" s="13"/>
      <c r="AE57" s="13"/>
      <c r="AF57" s="13"/>
    </row>
    <row r="58" spans="1:32">
      <c r="AD58" s="13"/>
      <c r="AE58" s="13"/>
      <c r="AF58" s="13"/>
    </row>
    <row r="59" spans="1:32">
      <c r="AD59" s="13"/>
      <c r="AE59" s="13"/>
      <c r="AF59" s="13"/>
    </row>
    <row r="60" spans="1:32">
      <c r="AD60" s="13"/>
      <c r="AE60" s="13"/>
      <c r="AF60" s="13"/>
    </row>
    <row r="61" spans="1:32">
      <c r="AD61" s="13"/>
      <c r="AE61" s="13"/>
      <c r="AF61" s="13"/>
    </row>
    <row r="62" spans="1:32">
      <c r="AD62" s="13"/>
      <c r="AE62" s="13"/>
      <c r="AF62" s="13"/>
    </row>
    <row r="63" spans="1:32">
      <c r="AD63" s="13"/>
      <c r="AE63" s="13"/>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64" fitToWidth="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6"/>
    <pageSetUpPr fitToPage="1"/>
  </sheetPr>
  <dimension ref="A1:AF66"/>
  <sheetViews>
    <sheetView showGridLines="0" workbookViewId="0">
      <selection activeCell="C5" sqref="C5"/>
    </sheetView>
  </sheetViews>
  <sheetFormatPr defaultRowHeight="12.75"/>
  <cols>
    <col min="1" max="1" width="4.7109375" style="7" customWidth="1"/>
    <col min="2" max="2" width="50.7109375" style="168" customWidth="1"/>
    <col min="3" max="22" width="10.7109375" style="168" customWidth="1"/>
    <col min="23" max="23" width="9.140625" style="168" customWidth="1"/>
    <col min="24" max="25" width="2.7109375" style="168" customWidth="1"/>
    <col min="26" max="26" width="50.7109375" style="168" customWidth="1"/>
    <col min="27" max="27" width="4.7109375" style="7" customWidth="1"/>
    <col min="28" max="28" width="9.140625" style="5" customWidth="1"/>
    <col min="29" max="29" width="110.7109375" style="5" customWidth="1"/>
    <col min="30" max="16384" width="9.140625" style="5"/>
  </cols>
  <sheetData>
    <row r="1" spans="1:32" customFormat="1" ht="12.75" customHeight="1">
      <c r="A1" s="537">
        <v>2</v>
      </c>
      <c r="B1" s="167">
        <v>42887</v>
      </c>
      <c r="C1" s="169">
        <v>6</v>
      </c>
      <c r="D1" s="169">
        <v>6</v>
      </c>
      <c r="E1" s="169">
        <v>6</v>
      </c>
      <c r="F1" s="169">
        <v>6</v>
      </c>
      <c r="G1" s="169">
        <v>6</v>
      </c>
      <c r="H1" s="442">
        <v>8</v>
      </c>
      <c r="I1" s="442">
        <v>10</v>
      </c>
      <c r="J1" s="169">
        <v>6</v>
      </c>
      <c r="K1" s="169">
        <v>6</v>
      </c>
      <c r="L1" s="169">
        <v>6</v>
      </c>
      <c r="M1" s="169">
        <v>6</v>
      </c>
      <c r="N1" s="169">
        <v>6</v>
      </c>
      <c r="O1" s="477"/>
      <c r="P1" s="465"/>
      <c r="Q1" s="465"/>
      <c r="R1" s="477"/>
      <c r="S1" s="465"/>
      <c r="T1" s="442"/>
      <c r="U1" s="442"/>
      <c r="V1" s="442"/>
      <c r="W1" s="444"/>
      <c r="X1" s="168"/>
      <c r="Y1" s="168"/>
      <c r="Z1" s="167">
        <v>42887</v>
      </c>
      <c r="AA1" s="537">
        <v>2</v>
      </c>
      <c r="AB1" s="14"/>
      <c r="AC1" s="4"/>
      <c r="AD1" s="14"/>
      <c r="AE1" s="14"/>
      <c r="AF1" s="14"/>
    </row>
    <row r="2" spans="1:32" customFormat="1" ht="12.75" customHeight="1">
      <c r="A2" s="537"/>
      <c r="B2" s="170" t="s">
        <v>1797</v>
      </c>
      <c r="C2" s="172">
        <v>4</v>
      </c>
      <c r="D2" s="172">
        <v>10</v>
      </c>
      <c r="E2" s="172">
        <v>2</v>
      </c>
      <c r="F2" s="172">
        <v>3</v>
      </c>
      <c r="G2" s="172">
        <v>9</v>
      </c>
      <c r="H2" s="172">
        <v>8</v>
      </c>
      <c r="I2" s="172">
        <v>7</v>
      </c>
      <c r="J2" s="172">
        <v>13</v>
      </c>
      <c r="K2" s="172">
        <v>12</v>
      </c>
      <c r="L2" s="172">
        <v>6</v>
      </c>
      <c r="M2" s="172">
        <v>1</v>
      </c>
      <c r="N2" s="172">
        <v>5</v>
      </c>
      <c r="O2" s="466" t="s">
        <v>1811</v>
      </c>
      <c r="P2" s="466" t="s">
        <v>1861</v>
      </c>
      <c r="Q2" s="466" t="s">
        <v>338</v>
      </c>
      <c r="R2" s="466" t="s">
        <v>1862</v>
      </c>
      <c r="S2" s="466" t="s">
        <v>675</v>
      </c>
      <c r="T2" s="172"/>
      <c r="U2" s="172"/>
      <c r="V2" s="172"/>
      <c r="W2" s="173"/>
      <c r="X2" s="168"/>
      <c r="Y2" s="168"/>
      <c r="Z2" s="170" t="s">
        <v>1797</v>
      </c>
      <c r="AA2" s="537"/>
      <c r="AB2" s="14"/>
      <c r="AC2" s="3"/>
      <c r="AD2" s="14"/>
      <c r="AE2" s="14"/>
      <c r="AF2" s="14"/>
    </row>
    <row r="3" spans="1:32" customFormat="1">
      <c r="A3" s="22" t="s">
        <v>660</v>
      </c>
      <c r="B3" s="174" t="s">
        <v>1125</v>
      </c>
      <c r="C3" s="172" t="s">
        <v>1815</v>
      </c>
      <c r="D3" s="172" t="s">
        <v>1821</v>
      </c>
      <c r="E3" s="172" t="s">
        <v>1813</v>
      </c>
      <c r="F3" s="172" t="s">
        <v>1814</v>
      </c>
      <c r="G3" s="172" t="s">
        <v>1820</v>
      </c>
      <c r="H3" s="172" t="s">
        <v>1819</v>
      </c>
      <c r="I3" s="172" t="s">
        <v>1818</v>
      </c>
      <c r="J3" s="172" t="s">
        <v>1823</v>
      </c>
      <c r="K3" s="172" t="s">
        <v>1822</v>
      </c>
      <c r="L3" s="172" t="s">
        <v>1817</v>
      </c>
      <c r="M3" s="172" t="s">
        <v>1812</v>
      </c>
      <c r="N3" s="172" t="s">
        <v>1816</v>
      </c>
      <c r="O3" s="466" t="s">
        <v>1859</v>
      </c>
      <c r="P3" s="466" t="s">
        <v>1859</v>
      </c>
      <c r="Q3" s="466" t="s">
        <v>1859</v>
      </c>
      <c r="R3" s="466" t="s">
        <v>1859</v>
      </c>
      <c r="S3" s="466" t="s">
        <v>1859</v>
      </c>
      <c r="T3" s="172"/>
      <c r="U3" s="172"/>
      <c r="V3" s="172"/>
      <c r="W3" s="173"/>
      <c r="X3" s="168"/>
      <c r="Y3" s="168"/>
      <c r="Z3" s="174" t="s">
        <v>1125</v>
      </c>
      <c r="AA3" s="22" t="e">
        <v>#N/A</v>
      </c>
      <c r="AB3" s="14"/>
      <c r="AC3" s="10"/>
      <c r="AD3" s="14"/>
      <c r="AE3" s="14"/>
      <c r="AF3" s="14"/>
    </row>
    <row r="4" spans="1:32" customFormat="1" ht="13.5" thickBot="1">
      <c r="A4" s="22">
        <v>9</v>
      </c>
      <c r="B4" s="177" t="s">
        <v>1827</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8"/>
      <c r="X4" s="178"/>
      <c r="Y4" s="178"/>
      <c r="Z4" s="177" t="s">
        <v>1827</v>
      </c>
      <c r="AA4" s="22" t="e">
        <v>#N/A</v>
      </c>
      <c r="AB4" s="14"/>
      <c r="AC4" s="23"/>
      <c r="AD4" s="14"/>
      <c r="AE4" s="14"/>
      <c r="AF4" s="14"/>
    </row>
    <row r="5" spans="1:32" s="13" customFormat="1" ht="14.1" customHeight="1">
      <c r="A5" s="20">
        <v>1</v>
      </c>
      <c r="B5" s="204" t="s">
        <v>870</v>
      </c>
      <c r="C5" s="231"/>
      <c r="D5" s="231"/>
      <c r="E5" s="231"/>
      <c r="F5" s="231"/>
      <c r="G5" s="231"/>
      <c r="H5" s="231"/>
      <c r="I5" s="231"/>
      <c r="J5" s="231"/>
      <c r="K5" s="231"/>
      <c r="L5" s="231"/>
      <c r="M5" s="231"/>
      <c r="N5" s="231"/>
      <c r="O5" s="478" t="s">
        <v>1860</v>
      </c>
      <c r="P5" s="478" t="s">
        <v>1860</v>
      </c>
      <c r="Q5" s="478" t="s">
        <v>1860</v>
      </c>
      <c r="R5" s="478" t="s">
        <v>1860</v>
      </c>
      <c r="S5" s="478" t="s">
        <v>1860</v>
      </c>
      <c r="T5" s="231"/>
      <c r="U5" s="231"/>
      <c r="V5" s="231"/>
      <c r="W5" s="222"/>
      <c r="X5" s="279"/>
      <c r="Y5" s="279"/>
      <c r="Z5" s="204" t="s">
        <v>870</v>
      </c>
      <c r="AA5" s="20">
        <v>1</v>
      </c>
      <c r="AC5" s="62"/>
    </row>
    <row r="6" spans="1:32" s="13" customFormat="1" ht="14.1" customHeight="1">
      <c r="A6" s="21">
        <v>2</v>
      </c>
      <c r="B6" s="294" t="s">
        <v>293</v>
      </c>
      <c r="C6" s="227">
        <v>404627</v>
      </c>
      <c r="D6" s="227">
        <v>1215617</v>
      </c>
      <c r="E6" s="227">
        <v>6678696</v>
      </c>
      <c r="F6" s="227">
        <v>1631252</v>
      </c>
      <c r="G6" s="227">
        <v>578123</v>
      </c>
      <c r="H6" s="227">
        <v>514294</v>
      </c>
      <c r="I6" s="227">
        <v>3705463</v>
      </c>
      <c r="J6" s="227">
        <v>481491</v>
      </c>
      <c r="K6" s="227">
        <v>737448</v>
      </c>
      <c r="L6" s="227">
        <v>282078</v>
      </c>
      <c r="M6" s="227">
        <v>553969</v>
      </c>
      <c r="N6" s="227">
        <v>550336</v>
      </c>
      <c r="O6" s="473">
        <v>2387241</v>
      </c>
      <c r="P6" s="473">
        <v>1851404</v>
      </c>
      <c r="Q6" s="473">
        <v>1002479</v>
      </c>
      <c r="R6" s="473">
        <v>2863185</v>
      </c>
      <c r="S6" s="473">
        <v>1098255</v>
      </c>
      <c r="T6" s="227"/>
      <c r="U6" s="227"/>
      <c r="V6" s="227"/>
      <c r="W6" s="187"/>
      <c r="X6" s="280"/>
      <c r="Y6" s="280"/>
      <c r="Z6" s="294" t="s">
        <v>293</v>
      </c>
      <c r="AA6" s="21">
        <v>2</v>
      </c>
      <c r="AC6" s="282" t="s">
        <v>4</v>
      </c>
    </row>
    <row r="7" spans="1:32" s="13" customFormat="1" ht="14.1" customHeight="1">
      <c r="A7" s="21">
        <v>3</v>
      </c>
      <c r="B7" s="206" t="s">
        <v>872</v>
      </c>
      <c r="C7" s="227">
        <v>294551</v>
      </c>
      <c r="D7" s="227">
        <v>991453</v>
      </c>
      <c r="E7" s="227">
        <v>5402840</v>
      </c>
      <c r="F7" s="227">
        <v>1366519</v>
      </c>
      <c r="G7" s="227">
        <v>464375</v>
      </c>
      <c r="H7" s="227">
        <v>457755</v>
      </c>
      <c r="I7" s="227">
        <v>3101780</v>
      </c>
      <c r="J7" s="227">
        <v>452959</v>
      </c>
      <c r="K7" s="227">
        <v>661370</v>
      </c>
      <c r="L7" s="227">
        <v>256497</v>
      </c>
      <c r="M7" s="227">
        <v>509019</v>
      </c>
      <c r="N7" s="227">
        <v>466081</v>
      </c>
      <c r="O7" s="473">
        <v>1964120</v>
      </c>
      <c r="P7" s="473">
        <v>1523391</v>
      </c>
      <c r="Q7" s="473">
        <v>854310</v>
      </c>
      <c r="R7" s="473">
        <v>2453574</v>
      </c>
      <c r="S7" s="473">
        <v>904710</v>
      </c>
      <c r="T7" s="227"/>
      <c r="U7" s="227"/>
      <c r="V7" s="227"/>
      <c r="W7" s="187"/>
      <c r="X7" s="280"/>
      <c r="Y7" s="280"/>
      <c r="Z7" s="206" t="s">
        <v>872</v>
      </c>
      <c r="AA7" s="21">
        <v>3</v>
      </c>
      <c r="AC7" s="284" t="s">
        <v>1441</v>
      </c>
    </row>
    <row r="8" spans="1:32" s="13" customFormat="1" ht="14.1" customHeight="1">
      <c r="A8" s="21">
        <v>4</v>
      </c>
      <c r="B8" s="294" t="s">
        <v>873</v>
      </c>
      <c r="C8" s="227">
        <v>110076</v>
      </c>
      <c r="D8" s="227">
        <v>224164</v>
      </c>
      <c r="E8" s="227">
        <v>1275857</v>
      </c>
      <c r="F8" s="227">
        <v>264733</v>
      </c>
      <c r="G8" s="227">
        <v>113748</v>
      </c>
      <c r="H8" s="227">
        <v>56539</v>
      </c>
      <c r="I8" s="227">
        <v>603684</v>
      </c>
      <c r="J8" s="227">
        <v>28532</v>
      </c>
      <c r="K8" s="227">
        <v>76077</v>
      </c>
      <c r="L8" s="227">
        <v>25580</v>
      </c>
      <c r="M8" s="329">
        <v>44950</v>
      </c>
      <c r="N8" s="227">
        <v>84255</v>
      </c>
      <c r="O8" s="473">
        <v>423121</v>
      </c>
      <c r="P8" s="473">
        <v>328013</v>
      </c>
      <c r="Q8" s="473">
        <v>148169</v>
      </c>
      <c r="R8" s="473">
        <v>409611</v>
      </c>
      <c r="S8" s="473">
        <v>193545</v>
      </c>
      <c r="T8" s="227"/>
      <c r="U8" s="227"/>
      <c r="V8" s="227"/>
      <c r="W8" s="329"/>
      <c r="X8" s="280"/>
      <c r="Y8" s="280"/>
      <c r="Z8" s="294" t="s">
        <v>873</v>
      </c>
      <c r="AA8" s="21">
        <v>4</v>
      </c>
      <c r="AC8" s="284" t="s">
        <v>5</v>
      </c>
    </row>
    <row r="9" spans="1:32" s="13" customFormat="1" ht="14.1" customHeight="1">
      <c r="A9" s="21">
        <v>5</v>
      </c>
      <c r="B9" s="320" t="s">
        <v>874</v>
      </c>
      <c r="C9" s="218">
        <v>27.2</v>
      </c>
      <c r="D9" s="218">
        <v>18.440000000000001</v>
      </c>
      <c r="E9" s="218">
        <v>19.100000000000001</v>
      </c>
      <c r="F9" s="218">
        <v>16.23</v>
      </c>
      <c r="G9" s="218">
        <v>19.68</v>
      </c>
      <c r="H9" s="218">
        <v>10.99</v>
      </c>
      <c r="I9" s="218">
        <v>16.29</v>
      </c>
      <c r="J9" s="218">
        <v>5.93</v>
      </c>
      <c r="K9" s="218">
        <v>10.32</v>
      </c>
      <c r="L9" s="218">
        <v>9.07</v>
      </c>
      <c r="M9" s="218">
        <v>8.11</v>
      </c>
      <c r="N9" s="218">
        <v>15.31</v>
      </c>
      <c r="O9" s="479">
        <v>16.79</v>
      </c>
      <c r="P9" s="479">
        <v>16.399999999999999</v>
      </c>
      <c r="Q9" s="479">
        <v>14.94</v>
      </c>
      <c r="R9" s="479">
        <v>14.37</v>
      </c>
      <c r="S9" s="479">
        <v>17.87</v>
      </c>
      <c r="T9" s="218"/>
      <c r="U9" s="218"/>
      <c r="V9" s="218"/>
      <c r="W9" s="208"/>
      <c r="X9" s="287"/>
      <c r="Y9" s="287"/>
      <c r="Z9" s="320" t="s">
        <v>874</v>
      </c>
      <c r="AA9" s="21">
        <v>5</v>
      </c>
      <c r="AC9" s="286" t="s">
        <v>869</v>
      </c>
    </row>
    <row r="10" spans="1:32" s="13" customFormat="1" ht="14.1" customHeight="1">
      <c r="A10" s="21">
        <v>6</v>
      </c>
      <c r="B10" s="234" t="s">
        <v>875</v>
      </c>
      <c r="C10" s="227">
        <v>389318</v>
      </c>
      <c r="D10" s="227">
        <v>1213827</v>
      </c>
      <c r="E10" s="227">
        <v>7212925</v>
      </c>
      <c r="F10" s="227">
        <v>1749914</v>
      </c>
      <c r="G10" s="227">
        <v>552298</v>
      </c>
      <c r="H10" s="227">
        <v>509544</v>
      </c>
      <c r="I10" s="227">
        <v>3524220</v>
      </c>
      <c r="J10" s="227">
        <v>453699</v>
      </c>
      <c r="K10" s="227">
        <v>725380</v>
      </c>
      <c r="L10" s="227">
        <v>322610</v>
      </c>
      <c r="M10" s="227">
        <v>460191</v>
      </c>
      <c r="N10" s="227">
        <v>499917</v>
      </c>
      <c r="O10" s="473">
        <v>2460455</v>
      </c>
      <c r="P10" s="473">
        <v>1942673</v>
      </c>
      <c r="Q10" s="473">
        <v>1012349</v>
      </c>
      <c r="R10" s="473">
        <v>3075858</v>
      </c>
      <c r="S10" s="473">
        <v>1136068</v>
      </c>
      <c r="T10" s="227"/>
      <c r="U10" s="227"/>
      <c r="V10" s="227"/>
      <c r="W10" s="187"/>
      <c r="X10" s="280"/>
      <c r="Y10" s="280"/>
      <c r="Z10" s="234" t="s">
        <v>875</v>
      </c>
      <c r="AA10" s="21">
        <v>6</v>
      </c>
      <c r="AC10" s="282" t="s">
        <v>4</v>
      </c>
    </row>
    <row r="11" spans="1:32" s="13" customFormat="1" ht="14.1" customHeight="1">
      <c r="A11" s="21">
        <v>7</v>
      </c>
      <c r="B11" s="234" t="s">
        <v>876</v>
      </c>
      <c r="C11" s="227">
        <v>269678</v>
      </c>
      <c r="D11" s="227">
        <v>939635</v>
      </c>
      <c r="E11" s="227">
        <v>5611790</v>
      </c>
      <c r="F11" s="227">
        <v>1407466</v>
      </c>
      <c r="G11" s="227">
        <v>448594</v>
      </c>
      <c r="H11" s="227">
        <v>419957</v>
      </c>
      <c r="I11" s="227">
        <v>2934244</v>
      </c>
      <c r="J11" s="227">
        <v>391151</v>
      </c>
      <c r="K11" s="227">
        <v>638313</v>
      </c>
      <c r="L11" s="227">
        <v>289462</v>
      </c>
      <c r="M11" s="227">
        <v>424477</v>
      </c>
      <c r="N11" s="227">
        <v>475497</v>
      </c>
      <c r="O11" s="473">
        <v>1960281</v>
      </c>
      <c r="P11" s="473">
        <v>1535140</v>
      </c>
      <c r="Q11" s="473">
        <v>839534</v>
      </c>
      <c r="R11" s="473">
        <v>2485243</v>
      </c>
      <c r="S11" s="473">
        <v>904992</v>
      </c>
      <c r="T11" s="227"/>
      <c r="U11" s="227"/>
      <c r="V11" s="227"/>
      <c r="W11" s="187"/>
      <c r="X11" s="280"/>
      <c r="Y11" s="280"/>
      <c r="Z11" s="234" t="s">
        <v>876</v>
      </c>
      <c r="AA11" s="21">
        <v>7</v>
      </c>
      <c r="AC11" s="284" t="s">
        <v>1441</v>
      </c>
    </row>
    <row r="12" spans="1:32" s="13" customFormat="1" ht="14.1" customHeight="1" thickBot="1">
      <c r="A12" s="60">
        <v>8</v>
      </c>
      <c r="B12" s="234" t="s">
        <v>877</v>
      </c>
      <c r="C12" s="227">
        <v>119640</v>
      </c>
      <c r="D12" s="227">
        <v>274192</v>
      </c>
      <c r="E12" s="227">
        <v>1601134</v>
      </c>
      <c r="F12" s="227">
        <v>342448</v>
      </c>
      <c r="G12" s="227">
        <v>103704</v>
      </c>
      <c r="H12" s="227">
        <v>89587</v>
      </c>
      <c r="I12" s="227">
        <v>589976</v>
      </c>
      <c r="J12" s="227">
        <v>62548</v>
      </c>
      <c r="K12" s="227">
        <v>87066</v>
      </c>
      <c r="L12" s="227">
        <v>33149</v>
      </c>
      <c r="M12" s="227">
        <v>35714</v>
      </c>
      <c r="N12" s="227">
        <v>24420</v>
      </c>
      <c r="O12" s="473">
        <v>500174</v>
      </c>
      <c r="P12" s="473">
        <v>407534</v>
      </c>
      <c r="Q12" s="473">
        <v>172816</v>
      </c>
      <c r="R12" s="473">
        <v>590616</v>
      </c>
      <c r="S12" s="473">
        <v>231076</v>
      </c>
      <c r="T12" s="227"/>
      <c r="U12" s="227"/>
      <c r="V12" s="227"/>
      <c r="W12" s="329"/>
      <c r="X12" s="280"/>
      <c r="Y12" s="280"/>
      <c r="Z12" s="234" t="s">
        <v>877</v>
      </c>
      <c r="AA12" s="60">
        <v>8</v>
      </c>
      <c r="AC12" s="284" t="s">
        <v>5</v>
      </c>
    </row>
    <row r="13" spans="1:32" s="440" customFormat="1" ht="14.1" customHeight="1" thickBot="1">
      <c r="A13" s="435">
        <v>9</v>
      </c>
      <c r="B13" s="115" t="s">
        <v>1826</v>
      </c>
      <c r="C13" s="437">
        <v>30.73</v>
      </c>
      <c r="D13" s="437">
        <v>22.59</v>
      </c>
      <c r="E13" s="437">
        <v>22.2</v>
      </c>
      <c r="F13" s="437">
        <v>19.57</v>
      </c>
      <c r="G13" s="437">
        <v>18.78</v>
      </c>
      <c r="H13" s="437">
        <v>17.579999999999998</v>
      </c>
      <c r="I13" s="437">
        <v>16.739999999999998</v>
      </c>
      <c r="J13" s="437">
        <v>13.79</v>
      </c>
      <c r="K13" s="437">
        <v>12</v>
      </c>
      <c r="L13" s="437">
        <v>10.28</v>
      </c>
      <c r="M13" s="437">
        <v>7.76</v>
      </c>
      <c r="N13" s="437">
        <v>4.88</v>
      </c>
      <c r="O13" s="470">
        <v>19.579999999999998</v>
      </c>
      <c r="P13" s="470">
        <v>20.239999999999998</v>
      </c>
      <c r="Q13" s="470">
        <v>17.25</v>
      </c>
      <c r="R13" s="470">
        <v>18.690000000000001</v>
      </c>
      <c r="S13" s="470">
        <v>20.47</v>
      </c>
      <c r="T13" s="437"/>
      <c r="U13" s="437"/>
      <c r="V13" s="437"/>
      <c r="W13" s="437"/>
      <c r="X13" s="443"/>
      <c r="Y13" s="443"/>
      <c r="Z13" s="115" t="s">
        <v>1826</v>
      </c>
      <c r="AA13" s="435">
        <v>9</v>
      </c>
      <c r="AC13" s="436" t="s">
        <v>869</v>
      </c>
    </row>
    <row r="14" spans="1:32" s="13" customFormat="1" ht="14.1" customHeight="1">
      <c r="A14" s="137">
        <v>10</v>
      </c>
      <c r="B14" s="324" t="s">
        <v>871</v>
      </c>
      <c r="C14" s="227"/>
      <c r="D14" s="227"/>
      <c r="E14" s="227"/>
      <c r="F14" s="227"/>
      <c r="G14" s="227"/>
      <c r="H14" s="227"/>
      <c r="I14" s="227"/>
      <c r="J14" s="227"/>
      <c r="K14" s="227"/>
      <c r="L14" s="227"/>
      <c r="M14" s="227"/>
      <c r="N14" s="227"/>
      <c r="O14" s="473" t="s">
        <v>1860</v>
      </c>
      <c r="P14" s="473" t="s">
        <v>1860</v>
      </c>
      <c r="Q14" s="473" t="s">
        <v>1860</v>
      </c>
      <c r="R14" s="473" t="s">
        <v>1860</v>
      </c>
      <c r="S14" s="473" t="s">
        <v>1860</v>
      </c>
      <c r="T14" s="227"/>
      <c r="U14" s="227"/>
      <c r="V14" s="227"/>
      <c r="W14" s="187"/>
      <c r="X14" s="280"/>
      <c r="Y14" s="280"/>
      <c r="Z14" s="324" t="s">
        <v>871</v>
      </c>
      <c r="AA14" s="137">
        <v>10</v>
      </c>
      <c r="AC14" s="325"/>
    </row>
    <row r="15" spans="1:32" s="13" customFormat="1" ht="14.1" customHeight="1">
      <c r="A15" s="21">
        <v>11</v>
      </c>
      <c r="B15" s="294" t="s">
        <v>128</v>
      </c>
      <c r="C15" s="227">
        <v>404627</v>
      </c>
      <c r="D15" s="227">
        <v>1194025</v>
      </c>
      <c r="E15" s="227">
        <v>3894515</v>
      </c>
      <c r="F15" s="227">
        <v>1335652</v>
      </c>
      <c r="G15" s="227">
        <v>499519</v>
      </c>
      <c r="H15" s="227">
        <v>413918</v>
      </c>
      <c r="I15" s="227">
        <v>2423132</v>
      </c>
      <c r="J15" s="227">
        <v>481491</v>
      </c>
      <c r="K15" s="227">
        <v>578960</v>
      </c>
      <c r="L15" s="227">
        <v>159840</v>
      </c>
      <c r="M15" s="227">
        <v>392401</v>
      </c>
      <c r="N15" s="227">
        <v>550336</v>
      </c>
      <c r="O15" s="473">
        <v>1626794</v>
      </c>
      <c r="P15" s="473">
        <v>1367568</v>
      </c>
      <c r="Q15" s="473">
        <v>749563</v>
      </c>
      <c r="R15" s="473">
        <v>1921128</v>
      </c>
      <c r="S15" s="473">
        <v>974561</v>
      </c>
      <c r="T15" s="227"/>
      <c r="U15" s="227"/>
      <c r="V15" s="227"/>
      <c r="W15" s="187"/>
      <c r="X15" s="280"/>
      <c r="Y15" s="280"/>
      <c r="Z15" s="294" t="s">
        <v>128</v>
      </c>
      <c r="AA15" s="21">
        <v>11</v>
      </c>
      <c r="AC15" s="282" t="s">
        <v>1450</v>
      </c>
    </row>
    <row r="16" spans="1:32" s="13" customFormat="1" ht="14.1" customHeight="1">
      <c r="A16" s="21">
        <v>12</v>
      </c>
      <c r="B16" s="206" t="s">
        <v>878</v>
      </c>
      <c r="C16" s="227">
        <v>294551</v>
      </c>
      <c r="D16" s="227">
        <v>973679</v>
      </c>
      <c r="E16" s="227">
        <v>3073284</v>
      </c>
      <c r="F16" s="227">
        <v>1094071</v>
      </c>
      <c r="G16" s="227">
        <v>397398</v>
      </c>
      <c r="H16" s="227">
        <v>365985</v>
      </c>
      <c r="I16" s="227">
        <v>2088388</v>
      </c>
      <c r="J16" s="227">
        <v>452959</v>
      </c>
      <c r="K16" s="227">
        <v>516105</v>
      </c>
      <c r="L16" s="227">
        <v>147901</v>
      </c>
      <c r="M16" s="227">
        <v>364029</v>
      </c>
      <c r="N16" s="227">
        <v>466081</v>
      </c>
      <c r="O16" s="473">
        <v>1332134</v>
      </c>
      <c r="P16" s="473">
        <v>1127381</v>
      </c>
      <c r="Q16" s="473">
        <v>639684</v>
      </c>
      <c r="R16" s="473">
        <v>1624913</v>
      </c>
      <c r="S16" s="473">
        <v>792165</v>
      </c>
      <c r="T16" s="227"/>
      <c r="U16" s="227"/>
      <c r="V16" s="227"/>
      <c r="W16" s="187"/>
      <c r="X16" s="280"/>
      <c r="Y16" s="280"/>
      <c r="Z16" s="206" t="s">
        <v>878</v>
      </c>
      <c r="AA16" s="21">
        <v>12</v>
      </c>
      <c r="AC16" s="284" t="s">
        <v>1442</v>
      </c>
    </row>
    <row r="17" spans="1:29" s="13" customFormat="1" ht="14.1" customHeight="1">
      <c r="A17" s="21">
        <v>13</v>
      </c>
      <c r="B17" s="294" t="s">
        <v>879</v>
      </c>
      <c r="C17" s="227">
        <v>110076</v>
      </c>
      <c r="D17" s="227">
        <v>220346</v>
      </c>
      <c r="E17" s="227">
        <v>821231</v>
      </c>
      <c r="F17" s="227">
        <v>241581</v>
      </c>
      <c r="G17" s="227">
        <v>102121</v>
      </c>
      <c r="H17" s="227">
        <v>47933</v>
      </c>
      <c r="I17" s="227">
        <v>334744</v>
      </c>
      <c r="J17" s="227">
        <v>28532</v>
      </c>
      <c r="K17" s="227">
        <v>62855</v>
      </c>
      <c r="L17" s="227">
        <v>11939</v>
      </c>
      <c r="M17" s="227">
        <v>28372</v>
      </c>
      <c r="N17" s="227">
        <v>84255</v>
      </c>
      <c r="O17" s="473">
        <v>294659</v>
      </c>
      <c r="P17" s="473">
        <v>240187</v>
      </c>
      <c r="Q17" s="473">
        <v>109879</v>
      </c>
      <c r="R17" s="473">
        <v>296214</v>
      </c>
      <c r="S17" s="473">
        <v>182395</v>
      </c>
      <c r="T17" s="227"/>
      <c r="U17" s="227"/>
      <c r="V17" s="227"/>
      <c r="W17" s="329"/>
      <c r="X17" s="280"/>
      <c r="Y17" s="280"/>
      <c r="Z17" s="294" t="s">
        <v>879</v>
      </c>
      <c r="AA17" s="21">
        <v>13</v>
      </c>
      <c r="AC17" s="284" t="s">
        <v>5</v>
      </c>
    </row>
    <row r="18" spans="1:29" s="13" customFormat="1" ht="14.1" customHeight="1">
      <c r="A18" s="21">
        <v>14</v>
      </c>
      <c r="B18" s="294" t="s">
        <v>880</v>
      </c>
      <c r="C18" s="213">
        <v>27.2</v>
      </c>
      <c r="D18" s="213">
        <v>18.45</v>
      </c>
      <c r="E18" s="213">
        <v>21.09</v>
      </c>
      <c r="F18" s="213">
        <v>18.09</v>
      </c>
      <c r="G18" s="213">
        <v>20.440000000000001</v>
      </c>
      <c r="H18" s="213">
        <v>11.58</v>
      </c>
      <c r="I18" s="213">
        <v>13.81</v>
      </c>
      <c r="J18" s="213">
        <v>5.93</v>
      </c>
      <c r="K18" s="213">
        <v>10.86</v>
      </c>
      <c r="L18" s="213">
        <v>7.47</v>
      </c>
      <c r="M18" s="213">
        <v>7.23</v>
      </c>
      <c r="N18" s="213">
        <v>15.31</v>
      </c>
      <c r="O18" s="471">
        <v>17.239999999999998</v>
      </c>
      <c r="P18" s="471">
        <v>15.37</v>
      </c>
      <c r="Q18" s="471">
        <v>15.25</v>
      </c>
      <c r="R18" s="471">
        <v>17.59</v>
      </c>
      <c r="S18" s="471">
        <v>18.68</v>
      </c>
      <c r="T18" s="213"/>
      <c r="U18" s="213"/>
      <c r="V18" s="213"/>
      <c r="W18" s="187"/>
      <c r="X18" s="280"/>
      <c r="Y18" s="280"/>
      <c r="Z18" s="294" t="s">
        <v>880</v>
      </c>
      <c r="AA18" s="21">
        <v>14</v>
      </c>
      <c r="AC18" s="284" t="s">
        <v>869</v>
      </c>
    </row>
    <row r="19" spans="1:29" s="13" customFormat="1" ht="14.1" customHeight="1">
      <c r="A19" s="21">
        <v>15</v>
      </c>
      <c r="B19" s="294" t="s">
        <v>1439</v>
      </c>
      <c r="C19" s="227">
        <v>30994</v>
      </c>
      <c r="D19" s="227">
        <v>81136</v>
      </c>
      <c r="E19" s="227">
        <v>356352</v>
      </c>
      <c r="F19" s="227">
        <v>79670</v>
      </c>
      <c r="G19" s="227">
        <v>36088</v>
      </c>
      <c r="H19" s="227">
        <v>31126</v>
      </c>
      <c r="I19" s="227">
        <v>240594</v>
      </c>
      <c r="J19" s="227">
        <v>24152</v>
      </c>
      <c r="K19" s="227">
        <v>12953</v>
      </c>
      <c r="L19" s="227">
        <v>9317</v>
      </c>
      <c r="M19" s="227">
        <v>26724</v>
      </c>
      <c r="N19" s="227">
        <v>43119</v>
      </c>
      <c r="O19" s="473">
        <v>137494</v>
      </c>
      <c r="P19" s="473">
        <v>103901</v>
      </c>
      <c r="Q19" s="473">
        <v>61124</v>
      </c>
      <c r="R19" s="473">
        <v>118387</v>
      </c>
      <c r="S19" s="473">
        <v>64037</v>
      </c>
      <c r="T19" s="227"/>
      <c r="U19" s="227"/>
      <c r="V19" s="227"/>
      <c r="W19" s="187"/>
      <c r="X19" s="280"/>
      <c r="Y19" s="280"/>
      <c r="Z19" s="294" t="s">
        <v>1439</v>
      </c>
      <c r="AA19" s="21">
        <v>15</v>
      </c>
      <c r="AC19" s="284" t="s">
        <v>1772</v>
      </c>
    </row>
    <row r="20" spans="1:29" s="13" customFormat="1" ht="14.1" customHeight="1">
      <c r="A20" s="21">
        <v>16</v>
      </c>
      <c r="B20" s="294" t="s">
        <v>1440</v>
      </c>
      <c r="C20" s="213">
        <v>28.16</v>
      </c>
      <c r="D20" s="213">
        <v>36.82</v>
      </c>
      <c r="E20" s="213">
        <v>43.39</v>
      </c>
      <c r="F20" s="213">
        <v>32.979999999999997</v>
      </c>
      <c r="G20" s="213">
        <v>35.340000000000003</v>
      </c>
      <c r="H20" s="213">
        <v>64.94</v>
      </c>
      <c r="I20" s="213">
        <v>71.87</v>
      </c>
      <c r="J20" s="213">
        <v>84.65</v>
      </c>
      <c r="K20" s="213">
        <v>20.61</v>
      </c>
      <c r="L20" s="213">
        <v>78.040000000000006</v>
      </c>
      <c r="M20" s="213">
        <v>94.19</v>
      </c>
      <c r="N20" s="213">
        <v>51.18</v>
      </c>
      <c r="O20" s="471">
        <v>47.56</v>
      </c>
      <c r="P20" s="471">
        <v>53.46</v>
      </c>
      <c r="Q20" s="471">
        <v>64.19</v>
      </c>
      <c r="R20" s="471">
        <v>38.17</v>
      </c>
      <c r="S20" s="471">
        <v>34.85</v>
      </c>
      <c r="T20" s="213"/>
      <c r="U20" s="213"/>
      <c r="V20" s="213"/>
      <c r="W20" s="187"/>
      <c r="X20" s="280"/>
      <c r="Y20" s="280"/>
      <c r="Z20" s="294" t="s">
        <v>1440</v>
      </c>
      <c r="AA20" s="21">
        <v>16</v>
      </c>
      <c r="AC20" s="284" t="s">
        <v>100</v>
      </c>
    </row>
    <row r="21" spans="1:29" s="13" customFormat="1" ht="14.1" customHeight="1">
      <c r="A21" s="21">
        <v>17</v>
      </c>
      <c r="B21" s="294" t="s">
        <v>99</v>
      </c>
      <c r="C21" s="227">
        <v>27751</v>
      </c>
      <c r="D21" s="227">
        <v>92917</v>
      </c>
      <c r="E21" s="227">
        <v>316545</v>
      </c>
      <c r="F21" s="227">
        <v>106035</v>
      </c>
      <c r="G21" s="227">
        <v>30076</v>
      </c>
      <c r="H21" s="227">
        <v>15727</v>
      </c>
      <c r="I21" s="227">
        <v>187943</v>
      </c>
      <c r="J21" s="227">
        <v>33800</v>
      </c>
      <c r="K21" s="227">
        <v>42758</v>
      </c>
      <c r="L21" s="227">
        <v>9008</v>
      </c>
      <c r="M21" s="227">
        <v>31550</v>
      </c>
      <c r="N21" s="227">
        <v>36709</v>
      </c>
      <c r="O21" s="473">
        <v>124874</v>
      </c>
      <c r="P21" s="473">
        <v>103546</v>
      </c>
      <c r="Q21" s="473">
        <v>44214</v>
      </c>
      <c r="R21" s="473">
        <v>119599</v>
      </c>
      <c r="S21" s="473">
        <v>68823</v>
      </c>
      <c r="T21" s="227"/>
      <c r="U21" s="227"/>
      <c r="V21" s="227"/>
      <c r="W21" s="187"/>
      <c r="X21" s="280"/>
      <c r="Y21" s="280"/>
      <c r="Z21" s="294" t="s">
        <v>99</v>
      </c>
      <c r="AA21" s="21">
        <v>17</v>
      </c>
      <c r="AC21" s="284" t="s">
        <v>1444</v>
      </c>
    </row>
    <row r="22" spans="1:29" s="13" customFormat="1" ht="14.1" customHeight="1">
      <c r="A22" s="21">
        <v>18</v>
      </c>
      <c r="B22" s="294" t="s">
        <v>98</v>
      </c>
      <c r="C22" s="213">
        <v>25.21</v>
      </c>
      <c r="D22" s="213">
        <v>42.17</v>
      </c>
      <c r="E22" s="213">
        <v>38.549999999999997</v>
      </c>
      <c r="F22" s="213">
        <v>43.89</v>
      </c>
      <c r="G22" s="213">
        <v>29.45</v>
      </c>
      <c r="H22" s="213">
        <v>32.81</v>
      </c>
      <c r="I22" s="213">
        <v>56.15</v>
      </c>
      <c r="J22" s="213">
        <v>118.46</v>
      </c>
      <c r="K22" s="213">
        <v>68.03</v>
      </c>
      <c r="L22" s="213">
        <v>75.45</v>
      </c>
      <c r="M22" s="213">
        <v>111.2</v>
      </c>
      <c r="N22" s="213">
        <v>43.57</v>
      </c>
      <c r="O22" s="471">
        <v>40.5</v>
      </c>
      <c r="P22" s="471">
        <v>63.69</v>
      </c>
      <c r="Q22" s="471">
        <v>42.77</v>
      </c>
      <c r="R22" s="471">
        <v>38.92</v>
      </c>
      <c r="S22" s="471">
        <v>35.97</v>
      </c>
      <c r="T22" s="213"/>
      <c r="U22" s="213"/>
      <c r="V22" s="213"/>
      <c r="W22" s="213"/>
      <c r="X22" s="280"/>
      <c r="Y22" s="280"/>
      <c r="Z22" s="294" t="s">
        <v>98</v>
      </c>
      <c r="AA22" s="21">
        <v>18</v>
      </c>
      <c r="AC22" s="286" t="s">
        <v>101</v>
      </c>
    </row>
    <row r="23" spans="1:29" s="13" customFormat="1" ht="14.1" customHeight="1">
      <c r="A23" s="21">
        <v>19</v>
      </c>
      <c r="B23" s="333" t="s">
        <v>933</v>
      </c>
      <c r="C23" s="270">
        <v>87.01</v>
      </c>
      <c r="D23" s="270">
        <v>94.9</v>
      </c>
      <c r="E23" s="270">
        <v>94.98</v>
      </c>
      <c r="F23" s="270">
        <v>94.48</v>
      </c>
      <c r="G23" s="270">
        <v>99.61</v>
      </c>
      <c r="H23" s="270">
        <v>99.25</v>
      </c>
      <c r="I23" s="270">
        <v>95.86</v>
      </c>
      <c r="J23" s="270">
        <v>105.87</v>
      </c>
      <c r="K23" s="270">
        <v>97.64</v>
      </c>
      <c r="L23" s="270">
        <v>102.75</v>
      </c>
      <c r="M23" s="270">
        <v>106.58</v>
      </c>
      <c r="N23" s="270">
        <v>98.99</v>
      </c>
      <c r="O23" s="480">
        <v>96.51</v>
      </c>
      <c r="P23" s="480">
        <v>98.19</v>
      </c>
      <c r="Q23" s="480">
        <v>99.69</v>
      </c>
      <c r="R23" s="480">
        <v>94.01</v>
      </c>
      <c r="S23" s="480">
        <v>93.55</v>
      </c>
      <c r="T23" s="270"/>
      <c r="U23" s="270"/>
      <c r="V23" s="270"/>
      <c r="W23" s="271"/>
      <c r="X23" s="272"/>
      <c r="Y23" s="272"/>
      <c r="Z23" s="333" t="s">
        <v>933</v>
      </c>
      <c r="AA23" s="21">
        <v>19</v>
      </c>
      <c r="AC23" s="68" t="s">
        <v>1304</v>
      </c>
    </row>
    <row r="24" spans="1:29" s="13" customFormat="1" ht="14.1" customHeight="1">
      <c r="A24" s="21">
        <v>20</v>
      </c>
      <c r="B24" s="234" t="s">
        <v>102</v>
      </c>
      <c r="C24" s="227">
        <v>389318</v>
      </c>
      <c r="D24" s="227">
        <v>1194579</v>
      </c>
      <c r="E24" s="227">
        <v>4185615</v>
      </c>
      <c r="F24" s="227">
        <v>1416033</v>
      </c>
      <c r="G24" s="227">
        <v>439130</v>
      </c>
      <c r="H24" s="227">
        <v>409219</v>
      </c>
      <c r="I24" s="227">
        <v>2288558</v>
      </c>
      <c r="J24" s="227">
        <v>453699</v>
      </c>
      <c r="K24" s="227">
        <v>535874</v>
      </c>
      <c r="L24" s="227">
        <v>182983</v>
      </c>
      <c r="M24" s="227">
        <v>321584</v>
      </c>
      <c r="N24" s="227">
        <v>499917</v>
      </c>
      <c r="O24" s="473">
        <v>1655522</v>
      </c>
      <c r="P24" s="473">
        <v>1426396</v>
      </c>
      <c r="Q24" s="473">
        <v>769802</v>
      </c>
      <c r="R24" s="473">
        <v>2045403</v>
      </c>
      <c r="S24" s="473">
        <v>1004533</v>
      </c>
      <c r="T24" s="227"/>
      <c r="U24" s="227"/>
      <c r="V24" s="227"/>
      <c r="W24" s="187"/>
      <c r="X24" s="280"/>
      <c r="Y24" s="280"/>
      <c r="Z24" s="234" t="s">
        <v>102</v>
      </c>
      <c r="AA24" s="21">
        <v>20</v>
      </c>
      <c r="AC24" s="282" t="s">
        <v>1450</v>
      </c>
    </row>
    <row r="25" spans="1:29" s="13" customFormat="1" ht="14.1" customHeight="1">
      <c r="A25" s="21">
        <v>21</v>
      </c>
      <c r="B25" s="186" t="s">
        <v>126</v>
      </c>
      <c r="C25" s="227">
        <v>269678</v>
      </c>
      <c r="D25" s="227">
        <v>924011</v>
      </c>
      <c r="E25" s="227">
        <v>3128686</v>
      </c>
      <c r="F25" s="227">
        <v>1108211</v>
      </c>
      <c r="G25" s="227">
        <v>351738</v>
      </c>
      <c r="H25" s="227">
        <v>332681</v>
      </c>
      <c r="I25" s="227">
        <v>1885842</v>
      </c>
      <c r="J25" s="227">
        <v>391151</v>
      </c>
      <c r="K25" s="227">
        <v>468660</v>
      </c>
      <c r="L25" s="227">
        <v>168784</v>
      </c>
      <c r="M25" s="227">
        <v>302201</v>
      </c>
      <c r="N25" s="227">
        <v>475497</v>
      </c>
      <c r="O25" s="473">
        <v>1288528</v>
      </c>
      <c r="P25" s="473">
        <v>1119755</v>
      </c>
      <c r="Q25" s="473">
        <v>641625</v>
      </c>
      <c r="R25" s="473">
        <v>1635425</v>
      </c>
      <c r="S25" s="473">
        <v>786986</v>
      </c>
      <c r="T25" s="227"/>
      <c r="U25" s="227"/>
      <c r="V25" s="227"/>
      <c r="W25" s="187"/>
      <c r="X25" s="280"/>
      <c r="Y25" s="280"/>
      <c r="Z25" s="186" t="s">
        <v>126</v>
      </c>
      <c r="AA25" s="21">
        <v>21</v>
      </c>
      <c r="AC25" s="284" t="s">
        <v>1442</v>
      </c>
    </row>
    <row r="26" spans="1:29" s="13" customFormat="1" ht="14.1" customHeight="1">
      <c r="A26" s="21">
        <v>22</v>
      </c>
      <c r="B26" s="234" t="s">
        <v>127</v>
      </c>
      <c r="C26" s="329">
        <v>119640</v>
      </c>
      <c r="D26" s="329">
        <v>270568</v>
      </c>
      <c r="E26" s="329">
        <v>1056929</v>
      </c>
      <c r="F26" s="329">
        <v>307822</v>
      </c>
      <c r="G26" s="329">
        <v>87392</v>
      </c>
      <c r="H26" s="329">
        <v>76537</v>
      </c>
      <c r="I26" s="329">
        <v>402716</v>
      </c>
      <c r="J26" s="329">
        <v>62548</v>
      </c>
      <c r="K26" s="329">
        <v>67214</v>
      </c>
      <c r="L26" s="329">
        <v>14199</v>
      </c>
      <c r="M26" s="329">
        <v>19383</v>
      </c>
      <c r="N26" s="329">
        <v>24420</v>
      </c>
      <c r="O26" s="481">
        <v>366994</v>
      </c>
      <c r="P26" s="481">
        <v>306641</v>
      </c>
      <c r="Q26" s="481">
        <v>128177</v>
      </c>
      <c r="R26" s="481">
        <v>409978</v>
      </c>
      <c r="S26" s="481">
        <v>217547</v>
      </c>
      <c r="T26" s="329"/>
      <c r="U26" s="329"/>
      <c r="V26" s="329"/>
      <c r="W26" s="329"/>
      <c r="X26" s="280"/>
      <c r="Y26" s="280"/>
      <c r="Z26" s="234" t="s">
        <v>127</v>
      </c>
      <c r="AA26" s="21">
        <v>22</v>
      </c>
      <c r="AC26" s="284" t="s">
        <v>5</v>
      </c>
    </row>
    <row r="27" spans="1:29" s="13" customFormat="1" ht="14.1" customHeight="1">
      <c r="A27" s="21">
        <v>23</v>
      </c>
      <c r="B27" s="234" t="s">
        <v>129</v>
      </c>
      <c r="C27" s="213">
        <v>30.73</v>
      </c>
      <c r="D27" s="213">
        <v>22.65</v>
      </c>
      <c r="E27" s="213">
        <v>25.25</v>
      </c>
      <c r="F27" s="213">
        <v>21.74</v>
      </c>
      <c r="G27" s="213">
        <v>19.899999999999999</v>
      </c>
      <c r="H27" s="213">
        <v>18.7</v>
      </c>
      <c r="I27" s="213">
        <v>17.600000000000001</v>
      </c>
      <c r="J27" s="213">
        <v>13.79</v>
      </c>
      <c r="K27" s="213">
        <v>12.54</v>
      </c>
      <c r="L27" s="213">
        <v>7.76</v>
      </c>
      <c r="M27" s="213">
        <v>6.03</v>
      </c>
      <c r="N27" s="213">
        <v>4.88</v>
      </c>
      <c r="O27" s="471">
        <v>20.97</v>
      </c>
      <c r="P27" s="471">
        <v>19.809999999999999</v>
      </c>
      <c r="Q27" s="471">
        <v>17.72</v>
      </c>
      <c r="R27" s="471">
        <v>21.52</v>
      </c>
      <c r="S27" s="471">
        <v>21.52</v>
      </c>
      <c r="T27" s="213"/>
      <c r="U27" s="213"/>
      <c r="V27" s="213"/>
      <c r="W27" s="187"/>
      <c r="X27" s="280"/>
      <c r="Y27" s="280"/>
      <c r="Z27" s="234" t="s">
        <v>129</v>
      </c>
      <c r="AA27" s="21">
        <v>23</v>
      </c>
      <c r="AC27" s="284" t="s">
        <v>869</v>
      </c>
    </row>
    <row r="28" spans="1:29" s="13" customFormat="1" ht="14.1" customHeight="1">
      <c r="A28" s="21">
        <v>24</v>
      </c>
      <c r="B28" s="234" t="s">
        <v>1445</v>
      </c>
      <c r="C28" s="227">
        <v>30562</v>
      </c>
      <c r="D28" s="227">
        <v>89836</v>
      </c>
      <c r="E28" s="227">
        <v>378277</v>
      </c>
      <c r="F28" s="227">
        <v>82953</v>
      </c>
      <c r="G28" s="227">
        <v>35947</v>
      </c>
      <c r="H28" s="227">
        <v>29673</v>
      </c>
      <c r="I28" s="227">
        <v>235265</v>
      </c>
      <c r="J28" s="227">
        <v>24295</v>
      </c>
      <c r="K28" s="227">
        <v>9853</v>
      </c>
      <c r="L28" s="227">
        <v>8263</v>
      </c>
      <c r="M28" s="227">
        <v>27383</v>
      </c>
      <c r="N28" s="227">
        <v>37063</v>
      </c>
      <c r="O28" s="473">
        <v>141992</v>
      </c>
      <c r="P28" s="473">
        <v>109673</v>
      </c>
      <c r="Q28" s="473">
        <v>63411</v>
      </c>
      <c r="R28" s="473">
        <v>122445</v>
      </c>
      <c r="S28" s="473">
        <v>66636</v>
      </c>
      <c r="T28" s="227"/>
      <c r="U28" s="227"/>
      <c r="V28" s="227"/>
      <c r="W28" s="187"/>
      <c r="X28" s="280"/>
      <c r="Y28" s="280"/>
      <c r="Z28" s="234" t="s">
        <v>1445</v>
      </c>
      <c r="AA28" s="21">
        <v>24</v>
      </c>
      <c r="AC28" s="284" t="s">
        <v>1772</v>
      </c>
    </row>
    <row r="29" spans="1:29" s="13" customFormat="1" ht="14.1" customHeight="1">
      <c r="A29" s="21">
        <v>25</v>
      </c>
      <c r="B29" s="234" t="s">
        <v>1446</v>
      </c>
      <c r="C29" s="213">
        <v>25.55</v>
      </c>
      <c r="D29" s="213">
        <v>33.200000000000003</v>
      </c>
      <c r="E29" s="213">
        <v>35.79</v>
      </c>
      <c r="F29" s="213">
        <v>26.95</v>
      </c>
      <c r="G29" s="213">
        <v>41.13</v>
      </c>
      <c r="H29" s="213">
        <v>38.770000000000003</v>
      </c>
      <c r="I29" s="213">
        <v>58.42</v>
      </c>
      <c r="J29" s="213">
        <v>38.840000000000003</v>
      </c>
      <c r="K29" s="213">
        <v>14.66</v>
      </c>
      <c r="L29" s="213">
        <v>58.2</v>
      </c>
      <c r="M29" s="213">
        <v>141.27000000000001</v>
      </c>
      <c r="N29" s="213">
        <v>151.77000000000001</v>
      </c>
      <c r="O29" s="471">
        <v>39.04</v>
      </c>
      <c r="P29" s="471">
        <v>37</v>
      </c>
      <c r="Q29" s="471">
        <v>54.99</v>
      </c>
      <c r="R29" s="471">
        <v>29.84</v>
      </c>
      <c r="S29" s="471">
        <v>31.4</v>
      </c>
      <c r="T29" s="213"/>
      <c r="U29" s="213"/>
      <c r="V29" s="213"/>
      <c r="W29" s="187"/>
      <c r="X29" s="280"/>
      <c r="Y29" s="280"/>
      <c r="Z29" s="234" t="s">
        <v>1446</v>
      </c>
      <c r="AA29" s="21">
        <v>25</v>
      </c>
      <c r="AC29" s="284" t="s">
        <v>571</v>
      </c>
    </row>
    <row r="30" spans="1:29" s="13" customFormat="1" ht="14.1" customHeight="1">
      <c r="A30" s="21">
        <v>26</v>
      </c>
      <c r="B30" s="234" t="s">
        <v>103</v>
      </c>
      <c r="C30" s="227">
        <v>26506</v>
      </c>
      <c r="D30" s="227">
        <v>87880</v>
      </c>
      <c r="E30" s="227">
        <v>320911</v>
      </c>
      <c r="F30" s="227">
        <v>97146</v>
      </c>
      <c r="G30" s="227">
        <v>29636</v>
      </c>
      <c r="H30" s="227">
        <v>15462</v>
      </c>
      <c r="I30" s="227">
        <v>173902</v>
      </c>
      <c r="J30" s="227">
        <v>29047</v>
      </c>
      <c r="K30" s="227">
        <v>40141</v>
      </c>
      <c r="L30" s="227">
        <v>9023</v>
      </c>
      <c r="M30" s="227">
        <v>29077</v>
      </c>
      <c r="N30" s="227">
        <v>29412</v>
      </c>
      <c r="O30" s="473">
        <v>120823</v>
      </c>
      <c r="P30" s="473">
        <v>104111</v>
      </c>
      <c r="Q30" s="473">
        <v>44994</v>
      </c>
      <c r="R30" s="473">
        <v>123469</v>
      </c>
      <c r="S30" s="473">
        <v>62695</v>
      </c>
      <c r="T30" s="227"/>
      <c r="U30" s="227"/>
      <c r="V30" s="227"/>
      <c r="W30" s="187"/>
      <c r="X30" s="280"/>
      <c r="Y30" s="280"/>
      <c r="Z30" s="234" t="s">
        <v>103</v>
      </c>
      <c r="AA30" s="21">
        <v>26</v>
      </c>
      <c r="AC30" s="284" t="s">
        <v>1444</v>
      </c>
    </row>
    <row r="31" spans="1:29" s="13" customFormat="1" ht="14.1" customHeight="1">
      <c r="A31" s="21">
        <v>27</v>
      </c>
      <c r="B31" s="234" t="s">
        <v>104</v>
      </c>
      <c r="C31" s="213">
        <v>22.15</v>
      </c>
      <c r="D31" s="213">
        <v>32.479999999999997</v>
      </c>
      <c r="E31" s="213">
        <v>30.36</v>
      </c>
      <c r="F31" s="213">
        <v>31.56</v>
      </c>
      <c r="G31" s="213">
        <v>33.909999999999997</v>
      </c>
      <c r="H31" s="213">
        <v>20.2</v>
      </c>
      <c r="I31" s="213">
        <v>43.18</v>
      </c>
      <c r="J31" s="213">
        <v>46.44</v>
      </c>
      <c r="K31" s="213">
        <v>59.72</v>
      </c>
      <c r="L31" s="213">
        <v>63.54</v>
      </c>
      <c r="M31" s="213">
        <v>150.01</v>
      </c>
      <c r="N31" s="213">
        <v>120.44</v>
      </c>
      <c r="O31" s="471">
        <v>31.95</v>
      </c>
      <c r="P31" s="471">
        <v>41.75</v>
      </c>
      <c r="Q31" s="471">
        <v>34.89</v>
      </c>
      <c r="R31" s="471">
        <v>30.28</v>
      </c>
      <c r="S31" s="471">
        <v>27.53</v>
      </c>
      <c r="T31" s="213"/>
      <c r="U31" s="213"/>
      <c r="V31" s="213"/>
      <c r="W31" s="187"/>
      <c r="X31" s="280"/>
      <c r="Y31" s="280"/>
      <c r="Z31" s="234" t="s">
        <v>104</v>
      </c>
      <c r="AA31" s="21">
        <v>27</v>
      </c>
      <c r="AC31" s="286" t="s">
        <v>572</v>
      </c>
    </row>
    <row r="32" spans="1:29" ht="14.1" customHeight="1">
      <c r="A32" s="21">
        <v>28</v>
      </c>
      <c r="B32" s="186" t="s">
        <v>934</v>
      </c>
      <c r="C32" s="213">
        <v>83.61</v>
      </c>
      <c r="D32" s="213">
        <v>91.1</v>
      </c>
      <c r="E32" s="213">
        <v>90.35</v>
      </c>
      <c r="F32" s="213">
        <v>89.49</v>
      </c>
      <c r="G32" s="213">
        <v>94.04</v>
      </c>
      <c r="H32" s="213">
        <v>92.09</v>
      </c>
      <c r="I32" s="213">
        <v>100.08</v>
      </c>
      <c r="J32" s="213">
        <v>97.76</v>
      </c>
      <c r="K32" s="213">
        <v>95.66</v>
      </c>
      <c r="L32" s="213">
        <v>100.89</v>
      </c>
      <c r="M32" s="213">
        <v>110.07</v>
      </c>
      <c r="N32" s="213">
        <v>108.34</v>
      </c>
      <c r="O32" s="471">
        <v>92.86</v>
      </c>
      <c r="P32" s="471">
        <v>93.62</v>
      </c>
      <c r="Q32" s="471">
        <v>96.9</v>
      </c>
      <c r="R32" s="471">
        <v>89.91</v>
      </c>
      <c r="S32" s="471">
        <v>89.94</v>
      </c>
      <c r="T32" s="213"/>
      <c r="U32" s="213"/>
      <c r="V32" s="213"/>
      <c r="W32" s="187"/>
      <c r="X32" s="187"/>
      <c r="Y32" s="187"/>
      <c r="Z32" s="186" t="s">
        <v>934</v>
      </c>
      <c r="AA32" s="21">
        <v>28</v>
      </c>
      <c r="AB32" s="13"/>
      <c r="AC32" s="93" t="s">
        <v>158</v>
      </c>
    </row>
    <row r="33" spans="1:29" ht="14.1" customHeight="1" thickBot="1">
      <c r="A33" s="21">
        <v>29</v>
      </c>
      <c r="B33" s="186" t="s">
        <v>1773</v>
      </c>
      <c r="C33" s="213">
        <v>16.07</v>
      </c>
      <c r="D33" s="213">
        <v>7.83</v>
      </c>
      <c r="E33" s="213">
        <v>8.5500000000000007</v>
      </c>
      <c r="F33" s="213">
        <v>9.02</v>
      </c>
      <c r="G33" s="213">
        <v>4.88</v>
      </c>
      <c r="H33" s="213">
        <v>7.67</v>
      </c>
      <c r="I33" s="213">
        <v>-0.28000000000000003</v>
      </c>
      <c r="J33" s="213">
        <v>2.0299999999999998</v>
      </c>
      <c r="K33" s="213">
        <v>3.47</v>
      </c>
      <c r="L33" s="213">
        <v>-1.39</v>
      </c>
      <c r="M33" s="213">
        <v>-11.53</v>
      </c>
      <c r="N33" s="213">
        <v>-7.7</v>
      </c>
      <c r="O33" s="471">
        <v>6.28</v>
      </c>
      <c r="P33" s="471">
        <v>5.34</v>
      </c>
      <c r="Q33" s="471">
        <v>2.76</v>
      </c>
      <c r="R33" s="471">
        <v>9.3000000000000007</v>
      </c>
      <c r="S33" s="471">
        <v>8.94</v>
      </c>
      <c r="T33" s="213"/>
      <c r="U33" s="213"/>
      <c r="V33" s="213"/>
      <c r="W33" s="187"/>
      <c r="X33" s="187"/>
      <c r="Y33" s="187"/>
      <c r="Z33" s="186" t="s">
        <v>1773</v>
      </c>
      <c r="AA33" s="21">
        <v>29</v>
      </c>
      <c r="AB33" s="13"/>
      <c r="AC33" s="94" t="s">
        <v>161</v>
      </c>
    </row>
    <row r="34" spans="1:29" s="13" customFormat="1" ht="14.1" customHeight="1">
      <c r="A34" s="21">
        <v>30</v>
      </c>
      <c r="B34" s="204" t="s">
        <v>105</v>
      </c>
      <c r="C34" s="231"/>
      <c r="D34" s="231"/>
      <c r="E34" s="231"/>
      <c r="F34" s="231"/>
      <c r="G34" s="231"/>
      <c r="H34" s="231"/>
      <c r="I34" s="231"/>
      <c r="J34" s="231"/>
      <c r="K34" s="231"/>
      <c r="L34" s="231"/>
      <c r="M34" s="231"/>
      <c r="N34" s="231"/>
      <c r="O34" s="478" t="s">
        <v>1860</v>
      </c>
      <c r="P34" s="478" t="s">
        <v>1860</v>
      </c>
      <c r="Q34" s="478" t="s">
        <v>1860</v>
      </c>
      <c r="R34" s="478" t="s">
        <v>1860</v>
      </c>
      <c r="S34" s="478" t="s">
        <v>1860</v>
      </c>
      <c r="T34" s="231"/>
      <c r="U34" s="231"/>
      <c r="V34" s="231"/>
      <c r="W34" s="222"/>
      <c r="X34" s="279"/>
      <c r="Y34" s="279"/>
      <c r="Z34" s="204" t="s">
        <v>105</v>
      </c>
      <c r="AA34" s="21">
        <v>30</v>
      </c>
      <c r="AC34" s="299"/>
    </row>
    <row r="35" spans="1:29" s="13" customFormat="1" ht="14.1" customHeight="1">
      <c r="A35" s="21">
        <v>31</v>
      </c>
      <c r="B35" s="294" t="s">
        <v>106</v>
      </c>
      <c r="C35" s="227">
        <v>0</v>
      </c>
      <c r="D35" s="227">
        <v>21592</v>
      </c>
      <c r="E35" s="227">
        <v>2784181</v>
      </c>
      <c r="F35" s="227">
        <v>295600</v>
      </c>
      <c r="G35" s="227">
        <v>78604</v>
      </c>
      <c r="H35" s="227">
        <v>100376</v>
      </c>
      <c r="I35" s="227">
        <v>1282332</v>
      </c>
      <c r="J35" s="227">
        <v>0</v>
      </c>
      <c r="K35" s="227">
        <v>158487</v>
      </c>
      <c r="L35" s="227">
        <v>122238</v>
      </c>
      <c r="M35" s="227">
        <v>161567</v>
      </c>
      <c r="N35" s="227">
        <v>0</v>
      </c>
      <c r="O35" s="473">
        <v>760448</v>
      </c>
      <c r="P35" s="473">
        <v>846713</v>
      </c>
      <c r="Q35" s="473">
        <v>252916</v>
      </c>
      <c r="R35" s="473">
        <v>1413086</v>
      </c>
      <c r="S35" s="473">
        <v>123694</v>
      </c>
      <c r="T35" s="227"/>
      <c r="U35" s="227"/>
      <c r="V35" s="227"/>
      <c r="W35" s="187"/>
      <c r="X35" s="280"/>
      <c r="Y35" s="280"/>
      <c r="Z35" s="294" t="s">
        <v>106</v>
      </c>
      <c r="AA35" s="21">
        <v>31</v>
      </c>
      <c r="AC35" s="282" t="s">
        <v>1449</v>
      </c>
    </row>
    <row r="36" spans="1:29" s="13" customFormat="1" ht="14.1" customHeight="1">
      <c r="A36" s="21">
        <v>32</v>
      </c>
      <c r="B36" s="206" t="s">
        <v>107</v>
      </c>
      <c r="C36" s="227">
        <v>0</v>
      </c>
      <c r="D36" s="227">
        <v>17774</v>
      </c>
      <c r="E36" s="227">
        <v>2329556</v>
      </c>
      <c r="F36" s="227">
        <v>272448</v>
      </c>
      <c r="G36" s="227">
        <v>66977</v>
      </c>
      <c r="H36" s="227">
        <v>91770</v>
      </c>
      <c r="I36" s="227">
        <v>1013392</v>
      </c>
      <c r="J36" s="227">
        <v>0</v>
      </c>
      <c r="K36" s="227">
        <v>145265</v>
      </c>
      <c r="L36" s="227">
        <v>108596</v>
      </c>
      <c r="M36" s="227">
        <v>144990</v>
      </c>
      <c r="N36" s="227">
        <v>0</v>
      </c>
      <c r="O36" s="473">
        <v>631986</v>
      </c>
      <c r="P36" s="473">
        <v>693017</v>
      </c>
      <c r="Q36" s="473">
        <v>214627</v>
      </c>
      <c r="R36" s="473">
        <v>1242992</v>
      </c>
      <c r="S36" s="473">
        <v>112544</v>
      </c>
      <c r="T36" s="227"/>
      <c r="U36" s="227"/>
      <c r="V36" s="227"/>
      <c r="W36" s="187"/>
      <c r="X36" s="280"/>
      <c r="Y36" s="280"/>
      <c r="Z36" s="206" t="s">
        <v>107</v>
      </c>
      <c r="AA36" s="21">
        <v>32</v>
      </c>
      <c r="AC36" s="284" t="s">
        <v>1441</v>
      </c>
    </row>
    <row r="37" spans="1:29" s="13" customFormat="1" ht="14.1" customHeight="1">
      <c r="A37" s="21">
        <v>33</v>
      </c>
      <c r="B37" s="294" t="s">
        <v>108</v>
      </c>
      <c r="C37" s="227">
        <v>0</v>
      </c>
      <c r="D37" s="227">
        <v>3818</v>
      </c>
      <c r="E37" s="227">
        <v>454625</v>
      </c>
      <c r="F37" s="227">
        <v>23151</v>
      </c>
      <c r="G37" s="227">
        <v>11627</v>
      </c>
      <c r="H37" s="227">
        <v>8606</v>
      </c>
      <c r="I37" s="227">
        <v>268940</v>
      </c>
      <c r="J37" s="227">
        <v>0</v>
      </c>
      <c r="K37" s="227">
        <v>13222</v>
      </c>
      <c r="L37" s="227">
        <v>13642</v>
      </c>
      <c r="M37" s="227">
        <v>16578</v>
      </c>
      <c r="N37" s="227">
        <v>0</v>
      </c>
      <c r="O37" s="473">
        <v>128461</v>
      </c>
      <c r="P37" s="473">
        <v>153696</v>
      </c>
      <c r="Q37" s="473">
        <v>38290</v>
      </c>
      <c r="R37" s="473">
        <v>170095</v>
      </c>
      <c r="S37" s="473">
        <v>11149</v>
      </c>
      <c r="T37" s="227"/>
      <c r="U37" s="227"/>
      <c r="V37" s="227"/>
      <c r="W37" s="329"/>
      <c r="X37" s="280"/>
      <c r="Y37" s="280"/>
      <c r="Z37" s="294" t="s">
        <v>108</v>
      </c>
      <c r="AA37" s="21">
        <v>33</v>
      </c>
      <c r="AC37" s="284" t="s">
        <v>5</v>
      </c>
    </row>
    <row r="38" spans="1:29" s="13" customFormat="1" ht="14.1" customHeight="1">
      <c r="A38" s="21">
        <v>34</v>
      </c>
      <c r="B38" s="294" t="s">
        <v>109</v>
      </c>
      <c r="C38" s="213">
        <v>0</v>
      </c>
      <c r="D38" s="213">
        <v>17.68</v>
      </c>
      <c r="E38" s="213">
        <v>16.329999999999998</v>
      </c>
      <c r="F38" s="213">
        <v>7.83</v>
      </c>
      <c r="G38" s="213">
        <v>14.79</v>
      </c>
      <c r="H38" s="213">
        <v>8.57</v>
      </c>
      <c r="I38" s="213">
        <v>20.97</v>
      </c>
      <c r="J38" s="213">
        <v>0</v>
      </c>
      <c r="K38" s="213">
        <v>8.34</v>
      </c>
      <c r="L38" s="213">
        <v>11.16</v>
      </c>
      <c r="M38" s="213">
        <v>10.26</v>
      </c>
      <c r="N38" s="213">
        <v>0</v>
      </c>
      <c r="O38" s="471">
        <v>14.36</v>
      </c>
      <c r="P38" s="471">
        <v>20</v>
      </c>
      <c r="Q38" s="471">
        <v>15.07</v>
      </c>
      <c r="R38" s="471">
        <v>6.55</v>
      </c>
      <c r="S38" s="471">
        <v>13.33</v>
      </c>
      <c r="T38" s="213"/>
      <c r="U38" s="213"/>
      <c r="V38" s="213"/>
      <c r="W38" s="187"/>
      <c r="X38" s="280"/>
      <c r="Y38" s="280"/>
      <c r="Z38" s="294" t="s">
        <v>109</v>
      </c>
      <c r="AA38" s="21">
        <v>34</v>
      </c>
      <c r="AC38" s="284" t="s">
        <v>869</v>
      </c>
    </row>
    <row r="39" spans="1:29" s="13" customFormat="1" ht="14.1" customHeight="1">
      <c r="A39" s="21">
        <v>35</v>
      </c>
      <c r="B39" s="294" t="s">
        <v>1447</v>
      </c>
      <c r="C39" s="227">
        <v>0</v>
      </c>
      <c r="D39" s="227">
        <v>1265</v>
      </c>
      <c r="E39" s="227">
        <v>183478</v>
      </c>
      <c r="F39" s="227">
        <v>4613</v>
      </c>
      <c r="G39" s="227">
        <v>0</v>
      </c>
      <c r="H39" s="227">
        <v>3218</v>
      </c>
      <c r="I39" s="227">
        <v>125824</v>
      </c>
      <c r="J39" s="227">
        <v>0</v>
      </c>
      <c r="K39" s="227">
        <v>18698</v>
      </c>
      <c r="L39" s="227">
        <v>6705</v>
      </c>
      <c r="M39" s="227">
        <v>6249</v>
      </c>
      <c r="N39" s="227">
        <v>0</v>
      </c>
      <c r="O39" s="473">
        <v>63680</v>
      </c>
      <c r="P39" s="473">
        <v>47889</v>
      </c>
      <c r="Q39" s="473">
        <v>19148</v>
      </c>
      <c r="R39" s="473">
        <v>81767</v>
      </c>
      <c r="S39" s="473">
        <v>2931</v>
      </c>
      <c r="T39" s="227"/>
      <c r="U39" s="227"/>
      <c r="V39" s="227"/>
      <c r="W39" s="187"/>
      <c r="X39" s="280"/>
      <c r="Y39" s="280"/>
      <c r="Z39" s="294" t="s">
        <v>1447</v>
      </c>
      <c r="AA39" s="21">
        <v>35</v>
      </c>
      <c r="AC39" s="284" t="s">
        <v>1443</v>
      </c>
    </row>
    <row r="40" spans="1:29" s="13" customFormat="1" ht="14.1" customHeight="1">
      <c r="A40" s="21">
        <v>36</v>
      </c>
      <c r="B40" s="294" t="s">
        <v>1448</v>
      </c>
      <c r="C40" s="213">
        <v>0</v>
      </c>
      <c r="D40" s="213">
        <v>33.130000000000003</v>
      </c>
      <c r="E40" s="213">
        <v>40.36</v>
      </c>
      <c r="F40" s="213">
        <v>19.920000000000002</v>
      </c>
      <c r="G40" s="213">
        <v>0</v>
      </c>
      <c r="H40" s="213">
        <v>37.39</v>
      </c>
      <c r="I40" s="213">
        <v>46.79</v>
      </c>
      <c r="J40" s="213">
        <v>0</v>
      </c>
      <c r="K40" s="213">
        <v>141.41</v>
      </c>
      <c r="L40" s="213">
        <v>49.15</v>
      </c>
      <c r="M40" s="213">
        <v>37.700000000000003</v>
      </c>
      <c r="N40" s="213">
        <v>0</v>
      </c>
      <c r="O40" s="471">
        <v>35.520000000000003</v>
      </c>
      <c r="P40" s="471">
        <v>14.66</v>
      </c>
      <c r="Q40" s="471">
        <v>75.87</v>
      </c>
      <c r="R40" s="471">
        <v>8992.2000000000007</v>
      </c>
      <c r="S40" s="471">
        <v>26.4</v>
      </c>
      <c r="T40" s="213"/>
      <c r="U40" s="213"/>
      <c r="V40" s="213"/>
      <c r="W40" s="187"/>
      <c r="X40" s="280"/>
      <c r="Y40" s="280"/>
      <c r="Z40" s="294" t="s">
        <v>1448</v>
      </c>
      <c r="AA40" s="21">
        <v>36</v>
      </c>
      <c r="AC40" s="284" t="s">
        <v>118</v>
      </c>
    </row>
    <row r="41" spans="1:29" s="13" customFormat="1" ht="14.1" customHeight="1">
      <c r="A41" s="21">
        <v>37</v>
      </c>
      <c r="B41" s="294" t="s">
        <v>110</v>
      </c>
      <c r="C41" s="227">
        <v>0</v>
      </c>
      <c r="D41" s="227">
        <v>1466</v>
      </c>
      <c r="E41" s="227">
        <v>179267</v>
      </c>
      <c r="F41" s="227">
        <v>18258</v>
      </c>
      <c r="G41" s="227">
        <v>3826</v>
      </c>
      <c r="H41" s="227">
        <v>2885</v>
      </c>
      <c r="I41" s="227">
        <v>68857</v>
      </c>
      <c r="J41" s="227">
        <v>0</v>
      </c>
      <c r="K41" s="227">
        <v>12896</v>
      </c>
      <c r="L41" s="227">
        <v>4795</v>
      </c>
      <c r="M41" s="227">
        <v>8481</v>
      </c>
      <c r="N41" s="227">
        <v>0</v>
      </c>
      <c r="O41" s="473">
        <v>45760</v>
      </c>
      <c r="P41" s="473">
        <v>52965</v>
      </c>
      <c r="Q41" s="473">
        <v>9814</v>
      </c>
      <c r="R41" s="473">
        <v>71037</v>
      </c>
      <c r="S41" s="473">
        <v>7196</v>
      </c>
      <c r="T41" s="227"/>
      <c r="U41" s="227"/>
      <c r="V41" s="227"/>
      <c r="W41" s="187"/>
      <c r="X41" s="280"/>
      <c r="Y41" s="280"/>
      <c r="Z41" s="294" t="s">
        <v>110</v>
      </c>
      <c r="AA41" s="21">
        <v>37</v>
      </c>
      <c r="AC41" s="284" t="s">
        <v>1444</v>
      </c>
    </row>
    <row r="42" spans="1:29" s="13" customFormat="1" ht="14.1" customHeight="1">
      <c r="A42" s="21">
        <v>38</v>
      </c>
      <c r="B42" s="294" t="s">
        <v>111</v>
      </c>
      <c r="C42" s="213">
        <v>0</v>
      </c>
      <c r="D42" s="213">
        <v>38.4</v>
      </c>
      <c r="E42" s="213">
        <v>39.43</v>
      </c>
      <c r="F42" s="213">
        <v>78.86</v>
      </c>
      <c r="G42" s="213">
        <v>32.909999999999997</v>
      </c>
      <c r="H42" s="213">
        <v>33.53</v>
      </c>
      <c r="I42" s="213">
        <v>25.6</v>
      </c>
      <c r="J42" s="213">
        <v>0</v>
      </c>
      <c r="K42" s="213">
        <v>97.53</v>
      </c>
      <c r="L42" s="213">
        <v>35.15</v>
      </c>
      <c r="M42" s="213">
        <v>51.16</v>
      </c>
      <c r="N42" s="213">
        <v>0</v>
      </c>
      <c r="O42" s="471">
        <v>41.46</v>
      </c>
      <c r="P42" s="471">
        <v>31.68</v>
      </c>
      <c r="Q42" s="471">
        <v>31.95</v>
      </c>
      <c r="R42" s="471">
        <v>3931.26</v>
      </c>
      <c r="S42" s="471">
        <v>47.22</v>
      </c>
      <c r="T42" s="213"/>
      <c r="U42" s="213"/>
      <c r="V42" s="213"/>
      <c r="W42" s="213"/>
      <c r="X42" s="280"/>
      <c r="Y42" s="280"/>
      <c r="Z42" s="294" t="s">
        <v>111</v>
      </c>
      <c r="AA42" s="21">
        <v>38</v>
      </c>
      <c r="AC42" s="286" t="s">
        <v>119</v>
      </c>
    </row>
    <row r="43" spans="1:29" s="13" customFormat="1" ht="14.1" customHeight="1">
      <c r="A43" s="21">
        <v>39</v>
      </c>
      <c r="B43" s="333" t="s">
        <v>932</v>
      </c>
      <c r="C43" s="270">
        <v>0</v>
      </c>
      <c r="D43" s="270">
        <v>93.75</v>
      </c>
      <c r="E43" s="270">
        <v>95.49</v>
      </c>
      <c r="F43" s="270">
        <v>98.55</v>
      </c>
      <c r="G43" s="270">
        <v>88.79</v>
      </c>
      <c r="H43" s="270">
        <v>97.01</v>
      </c>
      <c r="I43" s="270">
        <v>85.67</v>
      </c>
      <c r="J43" s="270">
        <v>0</v>
      </c>
      <c r="K43" s="270">
        <v>110.37</v>
      </c>
      <c r="L43" s="270">
        <v>96.95</v>
      </c>
      <c r="M43" s="270">
        <v>97.83</v>
      </c>
      <c r="N43" s="270">
        <v>0</v>
      </c>
      <c r="O43" s="480">
        <v>93.21</v>
      </c>
      <c r="P43" s="480">
        <v>86.7</v>
      </c>
      <c r="Q43" s="480">
        <v>97.41</v>
      </c>
      <c r="R43" s="480">
        <v>106.03</v>
      </c>
      <c r="S43" s="480">
        <v>94.05</v>
      </c>
      <c r="T43" s="270"/>
      <c r="U43" s="270"/>
      <c r="V43" s="270"/>
      <c r="W43" s="271"/>
      <c r="X43" s="272"/>
      <c r="Y43" s="272"/>
      <c r="Z43" s="333" t="s">
        <v>932</v>
      </c>
      <c r="AA43" s="21">
        <v>39</v>
      </c>
      <c r="AC43" s="68" t="s">
        <v>798</v>
      </c>
    </row>
    <row r="44" spans="1:29" s="13" customFormat="1" ht="14.1" customHeight="1">
      <c r="A44" s="21">
        <v>40</v>
      </c>
      <c r="B44" s="234" t="s">
        <v>112</v>
      </c>
      <c r="C44" s="227">
        <v>0</v>
      </c>
      <c r="D44" s="227">
        <v>19248</v>
      </c>
      <c r="E44" s="227">
        <v>3027310</v>
      </c>
      <c r="F44" s="227">
        <v>333881</v>
      </c>
      <c r="G44" s="227">
        <v>113168</v>
      </c>
      <c r="H44" s="227">
        <v>100325</v>
      </c>
      <c r="I44" s="227">
        <v>1235662</v>
      </c>
      <c r="J44" s="227">
        <v>0</v>
      </c>
      <c r="K44" s="227">
        <v>189506</v>
      </c>
      <c r="L44" s="227">
        <v>139628</v>
      </c>
      <c r="M44" s="227">
        <v>138606</v>
      </c>
      <c r="N44" s="227">
        <v>0</v>
      </c>
      <c r="O44" s="473">
        <v>804932</v>
      </c>
      <c r="P44" s="473">
        <v>903485</v>
      </c>
      <c r="Q44" s="473">
        <v>242548</v>
      </c>
      <c r="R44" s="473">
        <v>1545683</v>
      </c>
      <c r="S44" s="473">
        <v>131536</v>
      </c>
      <c r="T44" s="227"/>
      <c r="U44" s="227"/>
      <c r="V44" s="227"/>
      <c r="W44" s="187"/>
      <c r="X44" s="280"/>
      <c r="Y44" s="280"/>
      <c r="Z44" s="234" t="s">
        <v>112</v>
      </c>
      <c r="AA44" s="21">
        <v>40</v>
      </c>
      <c r="AC44" s="282" t="s">
        <v>1449</v>
      </c>
    </row>
    <row r="45" spans="1:29" s="13" customFormat="1" ht="14.1" customHeight="1">
      <c r="A45" s="21">
        <v>41</v>
      </c>
      <c r="B45" s="186" t="s">
        <v>113</v>
      </c>
      <c r="C45" s="227">
        <v>0</v>
      </c>
      <c r="D45" s="227">
        <v>15624</v>
      </c>
      <c r="E45" s="227">
        <v>2483105</v>
      </c>
      <c r="F45" s="227">
        <v>299255</v>
      </c>
      <c r="G45" s="227">
        <v>96856</v>
      </c>
      <c r="H45" s="227">
        <v>87276</v>
      </c>
      <c r="I45" s="227">
        <v>1048402</v>
      </c>
      <c r="J45" s="227">
        <v>0</v>
      </c>
      <c r="K45" s="227">
        <v>169654</v>
      </c>
      <c r="L45" s="227">
        <v>120678</v>
      </c>
      <c r="M45" s="227">
        <v>122276</v>
      </c>
      <c r="N45" s="227">
        <v>0</v>
      </c>
      <c r="O45" s="473">
        <v>671753</v>
      </c>
      <c r="P45" s="473">
        <v>726923</v>
      </c>
      <c r="Q45" s="473">
        <v>197909</v>
      </c>
      <c r="R45" s="473">
        <v>1274727</v>
      </c>
      <c r="S45" s="473">
        <v>118006</v>
      </c>
      <c r="T45" s="227"/>
      <c r="U45" s="227"/>
      <c r="V45" s="227"/>
      <c r="W45" s="187"/>
      <c r="X45" s="280"/>
      <c r="Y45" s="280"/>
      <c r="Z45" s="186" t="s">
        <v>113</v>
      </c>
      <c r="AA45" s="21">
        <v>41</v>
      </c>
      <c r="AC45" s="284" t="s">
        <v>1441</v>
      </c>
    </row>
    <row r="46" spans="1:29" s="13" customFormat="1" ht="14.1" customHeight="1">
      <c r="A46" s="21">
        <v>42</v>
      </c>
      <c r="B46" s="234" t="s">
        <v>114</v>
      </c>
      <c r="C46" s="227">
        <v>0</v>
      </c>
      <c r="D46" s="227">
        <v>3624</v>
      </c>
      <c r="E46" s="227">
        <v>544205</v>
      </c>
      <c r="F46" s="227">
        <v>34626</v>
      </c>
      <c r="G46" s="227">
        <v>16312</v>
      </c>
      <c r="H46" s="227">
        <v>13049</v>
      </c>
      <c r="I46" s="227">
        <v>187260</v>
      </c>
      <c r="J46" s="227">
        <v>0</v>
      </c>
      <c r="K46" s="227">
        <v>19852</v>
      </c>
      <c r="L46" s="227">
        <v>18950</v>
      </c>
      <c r="M46" s="227">
        <v>16331</v>
      </c>
      <c r="N46" s="227">
        <v>0</v>
      </c>
      <c r="O46" s="473">
        <v>133179</v>
      </c>
      <c r="P46" s="473">
        <v>176562</v>
      </c>
      <c r="Q46" s="473">
        <v>44639</v>
      </c>
      <c r="R46" s="473">
        <v>270957</v>
      </c>
      <c r="S46" s="473">
        <v>13529</v>
      </c>
      <c r="T46" s="227"/>
      <c r="U46" s="227"/>
      <c r="V46" s="227"/>
      <c r="W46" s="329"/>
      <c r="X46" s="280"/>
      <c r="Y46" s="280"/>
      <c r="Z46" s="234" t="s">
        <v>114</v>
      </c>
      <c r="AA46" s="21">
        <v>42</v>
      </c>
      <c r="AC46" s="284" t="s">
        <v>5</v>
      </c>
    </row>
    <row r="47" spans="1:29" s="13" customFormat="1" ht="14.1" customHeight="1">
      <c r="A47" s="21">
        <v>43</v>
      </c>
      <c r="B47" s="234" t="s">
        <v>115</v>
      </c>
      <c r="C47" s="213">
        <v>0</v>
      </c>
      <c r="D47" s="213">
        <v>18.829999999999998</v>
      </c>
      <c r="E47" s="213">
        <v>17.98</v>
      </c>
      <c r="F47" s="213">
        <v>10.37</v>
      </c>
      <c r="G47" s="213">
        <v>14.41</v>
      </c>
      <c r="H47" s="213">
        <v>13.01</v>
      </c>
      <c r="I47" s="213">
        <v>15.15</v>
      </c>
      <c r="J47" s="213">
        <v>0</v>
      </c>
      <c r="K47" s="213">
        <v>10.48</v>
      </c>
      <c r="L47" s="213">
        <v>13.57</v>
      </c>
      <c r="M47" s="213">
        <v>11.78</v>
      </c>
      <c r="N47" s="213">
        <v>0</v>
      </c>
      <c r="O47" s="471">
        <v>14.96</v>
      </c>
      <c r="P47" s="471">
        <v>20.2</v>
      </c>
      <c r="Q47" s="471">
        <v>15.47</v>
      </c>
      <c r="R47" s="471">
        <v>3.87</v>
      </c>
      <c r="S47" s="471">
        <v>13.26</v>
      </c>
      <c r="T47" s="213"/>
      <c r="U47" s="213"/>
      <c r="V47" s="213"/>
      <c r="W47" s="187"/>
      <c r="X47" s="280"/>
      <c r="Y47" s="280"/>
      <c r="Z47" s="234" t="s">
        <v>115</v>
      </c>
      <c r="AA47" s="21">
        <v>43</v>
      </c>
      <c r="AC47" s="284" t="s">
        <v>869</v>
      </c>
    </row>
    <row r="48" spans="1:29" s="13" customFormat="1" ht="14.1" customHeight="1">
      <c r="A48" s="21">
        <v>44</v>
      </c>
      <c r="B48" s="234" t="s">
        <v>1451</v>
      </c>
      <c r="C48" s="227">
        <v>0</v>
      </c>
      <c r="D48" s="227">
        <v>1208</v>
      </c>
      <c r="E48" s="227">
        <v>189105</v>
      </c>
      <c r="F48" s="227">
        <v>7213</v>
      </c>
      <c r="G48" s="227">
        <v>0</v>
      </c>
      <c r="H48" s="227">
        <v>3018</v>
      </c>
      <c r="I48" s="227">
        <v>125768</v>
      </c>
      <c r="J48" s="227">
        <v>0</v>
      </c>
      <c r="K48" s="227">
        <v>21296</v>
      </c>
      <c r="L48" s="227">
        <v>7113</v>
      </c>
      <c r="M48" s="227">
        <v>6523</v>
      </c>
      <c r="N48" s="227">
        <v>0</v>
      </c>
      <c r="O48" s="473">
        <v>65262</v>
      </c>
      <c r="P48" s="473">
        <v>49411</v>
      </c>
      <c r="Q48" s="473">
        <v>18316</v>
      </c>
      <c r="R48" s="473">
        <v>91114</v>
      </c>
      <c r="S48" s="473">
        <v>6108</v>
      </c>
      <c r="T48" s="227"/>
      <c r="U48" s="227"/>
      <c r="V48" s="227"/>
      <c r="W48" s="187"/>
      <c r="X48" s="280"/>
      <c r="Y48" s="280"/>
      <c r="Z48" s="234" t="s">
        <v>1451</v>
      </c>
      <c r="AA48" s="21">
        <v>44</v>
      </c>
      <c r="AC48" s="284" t="s">
        <v>1443</v>
      </c>
    </row>
    <row r="49" spans="1:32" s="13" customFormat="1" ht="14.1" customHeight="1">
      <c r="A49" s="21">
        <v>45</v>
      </c>
      <c r="B49" s="234" t="s">
        <v>1452</v>
      </c>
      <c r="C49" s="213">
        <v>0</v>
      </c>
      <c r="D49" s="213">
        <v>33.32</v>
      </c>
      <c r="E49" s="213">
        <v>34.75</v>
      </c>
      <c r="F49" s="213">
        <v>20.83</v>
      </c>
      <c r="G49" s="213">
        <v>0</v>
      </c>
      <c r="H49" s="213">
        <v>23.13</v>
      </c>
      <c r="I49" s="213">
        <v>67.16</v>
      </c>
      <c r="J49" s="213">
        <v>0</v>
      </c>
      <c r="K49" s="213">
        <v>107.27</v>
      </c>
      <c r="L49" s="213">
        <v>37.54</v>
      </c>
      <c r="M49" s="213">
        <v>39.950000000000003</v>
      </c>
      <c r="N49" s="213">
        <v>0</v>
      </c>
      <c r="O49" s="471">
        <v>35.840000000000003</v>
      </c>
      <c r="P49" s="471">
        <v>13.89</v>
      </c>
      <c r="Q49" s="471">
        <v>452.85</v>
      </c>
      <c r="R49" s="471">
        <v>39.32</v>
      </c>
      <c r="S49" s="471">
        <v>65.95</v>
      </c>
      <c r="T49" s="213"/>
      <c r="U49" s="213"/>
      <c r="V49" s="213"/>
      <c r="W49" s="187"/>
      <c r="X49" s="280"/>
      <c r="Y49" s="280"/>
      <c r="Z49" s="234" t="s">
        <v>1452</v>
      </c>
      <c r="AA49" s="21">
        <v>45</v>
      </c>
      <c r="AC49" s="284" t="s">
        <v>573</v>
      </c>
    </row>
    <row r="50" spans="1:32" s="13" customFormat="1" ht="14.1" customHeight="1">
      <c r="A50" s="21">
        <v>46</v>
      </c>
      <c r="B50" s="234" t="s">
        <v>116</v>
      </c>
      <c r="C50" s="227">
        <v>0</v>
      </c>
      <c r="D50" s="227">
        <v>1321</v>
      </c>
      <c r="E50" s="227">
        <v>185247</v>
      </c>
      <c r="F50" s="227">
        <v>17764</v>
      </c>
      <c r="G50" s="227">
        <v>4992</v>
      </c>
      <c r="H50" s="227">
        <v>2985</v>
      </c>
      <c r="I50" s="227">
        <v>65074</v>
      </c>
      <c r="J50" s="227">
        <v>0</v>
      </c>
      <c r="K50" s="227">
        <v>15119</v>
      </c>
      <c r="L50" s="227">
        <v>4610</v>
      </c>
      <c r="M50" s="227">
        <v>8625</v>
      </c>
      <c r="N50" s="227">
        <v>0</v>
      </c>
      <c r="O50" s="473">
        <v>46231</v>
      </c>
      <c r="P50" s="473">
        <v>58223</v>
      </c>
      <c r="Q50" s="473">
        <v>9156</v>
      </c>
      <c r="R50" s="473">
        <v>72618</v>
      </c>
      <c r="S50" s="473">
        <v>6618</v>
      </c>
      <c r="T50" s="227"/>
      <c r="U50" s="227"/>
      <c r="V50" s="227"/>
      <c r="W50" s="187"/>
      <c r="X50" s="280"/>
      <c r="Y50" s="280"/>
      <c r="Z50" s="234" t="s">
        <v>116</v>
      </c>
      <c r="AA50" s="21">
        <v>46</v>
      </c>
      <c r="AC50" s="284" t="s">
        <v>1444</v>
      </c>
    </row>
    <row r="51" spans="1:32" s="13" customFormat="1" ht="14.1" customHeight="1">
      <c r="A51" s="21">
        <v>47</v>
      </c>
      <c r="B51" s="234" t="s">
        <v>117</v>
      </c>
      <c r="C51" s="213">
        <v>0</v>
      </c>
      <c r="D51" s="213">
        <v>36.46</v>
      </c>
      <c r="E51" s="213">
        <v>34.04</v>
      </c>
      <c r="F51" s="213">
        <v>51.3</v>
      </c>
      <c r="G51" s="213">
        <v>30.61</v>
      </c>
      <c r="H51" s="213">
        <v>22.88</v>
      </c>
      <c r="I51" s="213">
        <v>34.75</v>
      </c>
      <c r="J51" s="213">
        <v>0</v>
      </c>
      <c r="K51" s="213">
        <v>76.16</v>
      </c>
      <c r="L51" s="213">
        <v>24.33</v>
      </c>
      <c r="M51" s="213">
        <v>52.81</v>
      </c>
      <c r="N51" s="213">
        <v>0</v>
      </c>
      <c r="O51" s="471">
        <v>35.01</v>
      </c>
      <c r="P51" s="471">
        <v>33.19</v>
      </c>
      <c r="Q51" s="471">
        <v>127.43</v>
      </c>
      <c r="R51" s="471">
        <v>28.96</v>
      </c>
      <c r="S51" s="471">
        <v>37.71</v>
      </c>
      <c r="T51" s="213"/>
      <c r="U51" s="213"/>
      <c r="V51" s="213"/>
      <c r="W51" s="187"/>
      <c r="X51" s="280"/>
      <c r="Y51" s="280"/>
      <c r="Z51" s="234" t="s">
        <v>117</v>
      </c>
      <c r="AA51" s="21">
        <v>47</v>
      </c>
      <c r="AC51" s="286" t="s">
        <v>574</v>
      </c>
    </row>
    <row r="52" spans="1:32" ht="14.1" customHeight="1">
      <c r="A52" s="21">
        <v>48</v>
      </c>
      <c r="B52" s="186" t="s">
        <v>931</v>
      </c>
      <c r="C52" s="213">
        <v>0</v>
      </c>
      <c r="D52" s="213">
        <v>110.14</v>
      </c>
      <c r="E52" s="213">
        <v>93.33</v>
      </c>
      <c r="F52" s="213">
        <v>98.03</v>
      </c>
      <c r="G52" s="213">
        <v>89.83</v>
      </c>
      <c r="H52" s="213">
        <v>92.41</v>
      </c>
      <c r="I52" s="213">
        <v>100.1</v>
      </c>
      <c r="J52" s="213">
        <v>0</v>
      </c>
      <c r="K52" s="213">
        <v>109.48</v>
      </c>
      <c r="L52" s="213">
        <v>95.26</v>
      </c>
      <c r="M52" s="213">
        <v>98.55</v>
      </c>
      <c r="N52" s="213">
        <v>0</v>
      </c>
      <c r="O52" s="471">
        <v>97.31</v>
      </c>
      <c r="P52" s="471">
        <v>88.33</v>
      </c>
      <c r="Q52" s="471">
        <v>98.63</v>
      </c>
      <c r="R52" s="471">
        <v>106.12</v>
      </c>
      <c r="S52" s="471">
        <v>104.22</v>
      </c>
      <c r="T52" s="213"/>
      <c r="U52" s="213"/>
      <c r="V52" s="213"/>
      <c r="W52" s="187"/>
      <c r="X52" s="187"/>
      <c r="Y52" s="187"/>
      <c r="Z52" s="186" t="s">
        <v>931</v>
      </c>
      <c r="AA52" s="21">
        <v>48</v>
      </c>
      <c r="AB52" s="13"/>
      <c r="AC52" s="93" t="s">
        <v>938</v>
      </c>
    </row>
    <row r="53" spans="1:32" ht="14.1" customHeight="1" thickBot="1">
      <c r="A53" s="19">
        <v>49</v>
      </c>
      <c r="B53" s="334" t="s">
        <v>1774</v>
      </c>
      <c r="C53" s="215">
        <v>0</v>
      </c>
      <c r="D53" s="215">
        <v>5.74</v>
      </c>
      <c r="E53" s="215">
        <v>5.61</v>
      </c>
      <c r="F53" s="215">
        <v>2.89</v>
      </c>
      <c r="G53" s="215">
        <v>10</v>
      </c>
      <c r="H53" s="215">
        <v>7.02</v>
      </c>
      <c r="I53" s="215">
        <v>-0.28999999999999998</v>
      </c>
      <c r="J53" s="215">
        <v>0</v>
      </c>
      <c r="K53" s="215">
        <v>-8.74</v>
      </c>
      <c r="L53" s="215">
        <v>5.74</v>
      </c>
      <c r="M53" s="215">
        <v>0.85</v>
      </c>
      <c r="N53" s="215">
        <v>0</v>
      </c>
      <c r="O53" s="476">
        <v>5.16</v>
      </c>
      <c r="P53" s="476">
        <v>11.27</v>
      </c>
      <c r="Q53" s="476">
        <v>2.68</v>
      </c>
      <c r="R53" s="476">
        <v>-6.37</v>
      </c>
      <c r="S53" s="476">
        <v>4.9800000000000004</v>
      </c>
      <c r="T53" s="215"/>
      <c r="U53" s="215"/>
      <c r="V53" s="215"/>
      <c r="W53" s="191"/>
      <c r="X53" s="191"/>
      <c r="Y53" s="191"/>
      <c r="Z53" s="334" t="s">
        <v>1774</v>
      </c>
      <c r="AA53" s="19">
        <v>49</v>
      </c>
      <c r="AB53" s="13"/>
      <c r="AC53" s="94" t="s">
        <v>941</v>
      </c>
    </row>
    <row r="54" spans="1:32" s="350" customFormat="1" ht="9.9499999999999993" customHeight="1" thickBot="1">
      <c r="A54" s="346" t="s">
        <v>1798</v>
      </c>
      <c r="B54" s="347"/>
      <c r="C54" s="348"/>
      <c r="D54" s="348"/>
      <c r="E54" s="348"/>
      <c r="F54" s="348"/>
      <c r="G54" s="348"/>
      <c r="H54" s="348"/>
      <c r="I54" s="348"/>
      <c r="J54" s="348"/>
      <c r="K54" s="348"/>
      <c r="L54" s="348"/>
      <c r="M54" s="348"/>
      <c r="N54" s="348"/>
      <c r="O54" s="482" t="s">
        <v>1860</v>
      </c>
      <c r="P54" s="482" t="s">
        <v>1860</v>
      </c>
      <c r="Q54" s="482" t="s">
        <v>1860</v>
      </c>
      <c r="R54" s="482" t="s">
        <v>1860</v>
      </c>
      <c r="S54" s="482" t="s">
        <v>1860</v>
      </c>
      <c r="T54" s="348"/>
      <c r="U54" s="348"/>
      <c r="V54" s="348"/>
      <c r="W54" s="348"/>
      <c r="X54" s="348"/>
      <c r="Y54" s="348"/>
      <c r="Z54" s="347"/>
      <c r="AA54" s="349"/>
    </row>
    <row r="55" spans="1:32">
      <c r="C55" s="303"/>
      <c r="D55" s="303"/>
      <c r="E55" s="303"/>
      <c r="F55" s="303"/>
      <c r="G55" s="303"/>
      <c r="H55" s="303"/>
      <c r="I55" s="303"/>
      <c r="J55" s="303"/>
      <c r="K55" s="303"/>
      <c r="L55" s="303"/>
      <c r="M55" s="303"/>
      <c r="N55" s="303"/>
      <c r="O55" s="303"/>
      <c r="P55" s="303"/>
      <c r="Q55" s="303"/>
      <c r="R55" s="303"/>
      <c r="S55" s="303"/>
      <c r="T55" s="303"/>
      <c r="U55" s="303"/>
      <c r="V55" s="303"/>
      <c r="AB55" s="13"/>
      <c r="AD55" s="13"/>
      <c r="AE55" s="13"/>
      <c r="AF55" s="13"/>
    </row>
    <row r="56" spans="1:32">
      <c r="C56" s="303"/>
      <c r="D56" s="303"/>
      <c r="E56" s="303"/>
      <c r="F56" s="303"/>
      <c r="G56" s="303"/>
      <c r="H56" s="303"/>
      <c r="I56" s="303"/>
      <c r="J56" s="303"/>
      <c r="K56" s="303"/>
      <c r="L56" s="303"/>
      <c r="M56" s="303"/>
      <c r="N56" s="303"/>
      <c r="O56" s="303"/>
      <c r="P56" s="303"/>
      <c r="Q56" s="303"/>
      <c r="R56" s="303"/>
      <c r="S56" s="303"/>
      <c r="T56" s="303"/>
      <c r="U56" s="303"/>
      <c r="V56" s="303"/>
      <c r="AB56" s="13"/>
      <c r="AD56" s="13"/>
      <c r="AE56" s="13"/>
      <c r="AF56" s="13"/>
    </row>
    <row r="57" spans="1:32">
      <c r="C57" s="303"/>
      <c r="D57" s="303"/>
      <c r="E57" s="303"/>
      <c r="F57" s="303"/>
      <c r="G57" s="303"/>
      <c r="H57" s="303"/>
      <c r="I57" s="303"/>
      <c r="J57" s="303"/>
      <c r="K57" s="303"/>
      <c r="L57" s="303"/>
      <c r="M57" s="303"/>
      <c r="N57" s="303"/>
      <c r="O57" s="303"/>
      <c r="P57" s="303"/>
      <c r="Q57" s="303"/>
      <c r="R57" s="303"/>
      <c r="S57" s="303"/>
      <c r="T57" s="303"/>
      <c r="U57" s="303"/>
      <c r="V57" s="303"/>
      <c r="AB57" s="13"/>
      <c r="AD57" s="13"/>
      <c r="AE57" s="13"/>
      <c r="AF57" s="13"/>
    </row>
    <row r="58" spans="1:32">
      <c r="C58" s="303"/>
      <c r="D58" s="303"/>
      <c r="E58" s="303"/>
      <c r="F58" s="303"/>
      <c r="G58" s="303"/>
      <c r="H58" s="303"/>
      <c r="I58" s="303"/>
      <c r="J58" s="303"/>
      <c r="K58" s="303"/>
      <c r="L58" s="303"/>
      <c r="M58" s="303"/>
      <c r="N58" s="303"/>
      <c r="O58" s="303"/>
      <c r="P58" s="303"/>
      <c r="Q58" s="303"/>
      <c r="R58" s="303"/>
      <c r="S58" s="303"/>
      <c r="T58" s="303"/>
      <c r="U58" s="303"/>
      <c r="V58" s="303"/>
      <c r="AB58" s="13"/>
      <c r="AD58" s="13"/>
      <c r="AE58" s="13"/>
      <c r="AF58" s="13"/>
    </row>
    <row r="59" spans="1:32">
      <c r="C59" s="303"/>
      <c r="D59" s="303"/>
      <c r="E59" s="303"/>
      <c r="F59" s="303"/>
      <c r="G59" s="303"/>
      <c r="H59" s="303"/>
      <c r="I59" s="303"/>
      <c r="J59" s="303"/>
      <c r="K59" s="303"/>
      <c r="L59" s="303"/>
      <c r="M59" s="303"/>
      <c r="N59" s="303"/>
      <c r="O59" s="303"/>
      <c r="P59" s="303"/>
      <c r="Q59" s="303"/>
      <c r="R59" s="303"/>
      <c r="S59" s="303"/>
      <c r="T59" s="303"/>
      <c r="U59" s="303"/>
      <c r="V59" s="303"/>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row r="64" spans="1:32">
      <c r="B64" s="217" t="s">
        <v>627</v>
      </c>
      <c r="C64" s="171" t="s">
        <v>660</v>
      </c>
      <c r="E64" s="171" t="s">
        <v>660</v>
      </c>
      <c r="F64" s="171" t="s">
        <v>660</v>
      </c>
      <c r="M64" s="171" t="s">
        <v>660</v>
      </c>
      <c r="N64" s="171" t="s">
        <v>660</v>
      </c>
      <c r="P64" s="171"/>
      <c r="R64" s="171"/>
      <c r="Z64" s="217"/>
      <c r="AC64" s="24"/>
    </row>
    <row r="65" spans="2:29">
      <c r="B65" s="217" t="s">
        <v>628</v>
      </c>
      <c r="C65" s="316">
        <v>9</v>
      </c>
      <c r="E65" s="316">
        <v>9</v>
      </c>
      <c r="F65" s="316">
        <v>9</v>
      </c>
      <c r="M65" s="316">
        <v>9</v>
      </c>
      <c r="N65" s="316">
        <v>9</v>
      </c>
      <c r="P65" s="316"/>
      <c r="R65" s="316"/>
      <c r="Z65" s="217"/>
      <c r="AC65" s="24"/>
    </row>
    <row r="66" spans="2:29">
      <c r="B66" s="168" t="str">
        <f ca="1">INDIRECT(C66)</f>
        <v>** GROSS PROFIT %  (CF&amp;OO) THIS MTH * KEY **</v>
      </c>
      <c r="C66" s="171" t="str">
        <f xml:space="preserve"> "B" &amp;C65+4</f>
        <v>B13</v>
      </c>
      <c r="E66" s="171" t="str">
        <f xml:space="preserve"> "B" &amp;E65+4</f>
        <v>B13</v>
      </c>
      <c r="F66" s="171" t="str">
        <f xml:space="preserve"> "B" &amp;F65+4</f>
        <v>B13</v>
      </c>
      <c r="M66" s="171" t="str">
        <f xml:space="preserve"> "B" &amp;M65+4</f>
        <v>B13</v>
      </c>
      <c r="N66" s="171" t="str">
        <f xml:space="preserve"> "B" &amp;N65+4</f>
        <v>B13</v>
      </c>
      <c r="P66" s="171"/>
      <c r="R66" s="171"/>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73" fitToWidth="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6"/>
    <pageSetUpPr fitToPage="1"/>
  </sheetPr>
  <dimension ref="A1:AE65"/>
  <sheetViews>
    <sheetView showGridLines="0" workbookViewId="0">
      <selection activeCell="C5" sqref="C5"/>
    </sheetView>
  </sheetViews>
  <sheetFormatPr defaultRowHeight="12.75"/>
  <cols>
    <col min="1" max="1" width="4.7109375" style="7" customWidth="1"/>
    <col min="2" max="2" width="50.7109375" style="168" customWidth="1"/>
    <col min="3" max="22" width="10.7109375" style="168" customWidth="1"/>
    <col min="23" max="23" width="9.140625" style="168" customWidth="1"/>
    <col min="24" max="25" width="2.7109375" style="168" customWidth="1"/>
    <col min="26" max="26" width="50.7109375" style="168" customWidth="1"/>
    <col min="27" max="27" width="4.7109375" style="7" customWidth="1"/>
    <col min="28" max="28" width="9.140625" style="5" customWidth="1"/>
    <col min="29" max="16384" width="9.140625" style="5"/>
  </cols>
  <sheetData>
    <row r="1" spans="1:31" customFormat="1" ht="12.75" customHeight="1">
      <c r="A1" s="537">
        <v>3</v>
      </c>
      <c r="B1" s="167">
        <v>42887</v>
      </c>
      <c r="C1" s="169">
        <v>6</v>
      </c>
      <c r="D1" s="169">
        <v>6</v>
      </c>
      <c r="E1" s="169">
        <v>6</v>
      </c>
      <c r="F1" s="169">
        <v>6</v>
      </c>
      <c r="G1" s="169">
        <v>6</v>
      </c>
      <c r="H1" s="442">
        <v>8</v>
      </c>
      <c r="I1" s="442">
        <v>10</v>
      </c>
      <c r="J1" s="169">
        <v>6</v>
      </c>
      <c r="K1" s="169">
        <v>6</v>
      </c>
      <c r="L1" s="169">
        <v>6</v>
      </c>
      <c r="M1" s="169">
        <v>6</v>
      </c>
      <c r="N1" s="169">
        <v>6</v>
      </c>
      <c r="O1" s="477"/>
      <c r="P1" s="465"/>
      <c r="Q1" s="465"/>
      <c r="R1" s="477"/>
      <c r="S1" s="465"/>
      <c r="T1" s="442"/>
      <c r="U1" s="442"/>
      <c r="V1" s="442"/>
      <c r="W1" s="444"/>
      <c r="X1" s="168"/>
      <c r="Y1" s="168"/>
      <c r="Z1" s="167">
        <v>42887</v>
      </c>
      <c r="AA1" s="537">
        <v>3</v>
      </c>
      <c r="AB1" s="14"/>
      <c r="AC1" s="14"/>
      <c r="AD1" s="14"/>
      <c r="AE1" s="14"/>
    </row>
    <row r="2" spans="1:31" customFormat="1" ht="12.75" customHeight="1">
      <c r="A2" s="537"/>
      <c r="B2" s="170" t="s">
        <v>1797</v>
      </c>
      <c r="C2" s="172">
        <v>4</v>
      </c>
      <c r="D2" s="172">
        <v>10</v>
      </c>
      <c r="E2" s="172">
        <v>2</v>
      </c>
      <c r="F2" s="172">
        <v>3</v>
      </c>
      <c r="G2" s="172">
        <v>9</v>
      </c>
      <c r="H2" s="172">
        <v>8</v>
      </c>
      <c r="I2" s="172">
        <v>7</v>
      </c>
      <c r="J2" s="172">
        <v>13</v>
      </c>
      <c r="K2" s="172">
        <v>12</v>
      </c>
      <c r="L2" s="172">
        <v>6</v>
      </c>
      <c r="M2" s="172">
        <v>1</v>
      </c>
      <c r="N2" s="172">
        <v>5</v>
      </c>
      <c r="O2" s="466" t="s">
        <v>1811</v>
      </c>
      <c r="P2" s="466" t="s">
        <v>1861</v>
      </c>
      <c r="Q2" s="466" t="s">
        <v>338</v>
      </c>
      <c r="R2" s="466" t="s">
        <v>1862</v>
      </c>
      <c r="S2" s="466" t="s">
        <v>675</v>
      </c>
      <c r="T2" s="172"/>
      <c r="U2" s="172"/>
      <c r="V2" s="172"/>
      <c r="W2" s="173"/>
      <c r="X2" s="168"/>
      <c r="Y2" s="168"/>
      <c r="Z2" s="170" t="s">
        <v>1797</v>
      </c>
      <c r="AA2" s="537"/>
      <c r="AB2" s="14"/>
      <c r="AC2" s="14"/>
      <c r="AD2" s="14"/>
      <c r="AE2" s="14"/>
    </row>
    <row r="3" spans="1:31" customFormat="1">
      <c r="A3" s="22" t="s">
        <v>660</v>
      </c>
      <c r="B3" s="174" t="s">
        <v>1661</v>
      </c>
      <c r="C3" s="172" t="s">
        <v>1815</v>
      </c>
      <c r="D3" s="172" t="s">
        <v>1821</v>
      </c>
      <c r="E3" s="172" t="s">
        <v>1813</v>
      </c>
      <c r="F3" s="172" t="s">
        <v>1814</v>
      </c>
      <c r="G3" s="172" t="s">
        <v>1820</v>
      </c>
      <c r="H3" s="172" t="s">
        <v>1819</v>
      </c>
      <c r="I3" s="172" t="s">
        <v>1818</v>
      </c>
      <c r="J3" s="172" t="s">
        <v>1823</v>
      </c>
      <c r="K3" s="172" t="s">
        <v>1822</v>
      </c>
      <c r="L3" s="172" t="s">
        <v>1817</v>
      </c>
      <c r="M3" s="172" t="s">
        <v>1812</v>
      </c>
      <c r="N3" s="172" t="s">
        <v>1816</v>
      </c>
      <c r="O3" s="466" t="s">
        <v>1859</v>
      </c>
      <c r="P3" s="466" t="s">
        <v>1859</v>
      </c>
      <c r="Q3" s="466" t="s">
        <v>1859</v>
      </c>
      <c r="R3" s="466" t="s">
        <v>1859</v>
      </c>
      <c r="S3" s="466" t="s">
        <v>1859</v>
      </c>
      <c r="T3" s="172"/>
      <c r="U3" s="172"/>
      <c r="V3" s="172"/>
      <c r="W3" s="173"/>
      <c r="X3" s="168"/>
      <c r="Y3" s="168"/>
      <c r="Z3" s="174" t="s">
        <v>1661</v>
      </c>
      <c r="AA3" s="22" t="e">
        <v>#N/A</v>
      </c>
      <c r="AB3" s="14"/>
      <c r="AC3" s="14"/>
      <c r="AD3" s="14"/>
      <c r="AE3" s="14"/>
    </row>
    <row r="4" spans="1:31" customFormat="1" ht="13.5" thickBot="1">
      <c r="A4" s="22">
        <v>24</v>
      </c>
      <c r="B4" s="177" t="s">
        <v>1829</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8"/>
      <c r="X4" s="178"/>
      <c r="Y4" s="178"/>
      <c r="Z4" s="177" t="s">
        <v>1829</v>
      </c>
      <c r="AA4" s="22" t="e">
        <v>#N/A</v>
      </c>
      <c r="AB4" s="14"/>
      <c r="AC4" s="14"/>
      <c r="AD4" s="14"/>
      <c r="AE4" s="14"/>
    </row>
    <row r="5" spans="1:31" s="13" customFormat="1" ht="14.1" customHeight="1">
      <c r="A5" s="20">
        <v>1</v>
      </c>
      <c r="B5" s="204" t="s">
        <v>1628</v>
      </c>
      <c r="C5" s="231"/>
      <c r="D5" s="231"/>
      <c r="E5" s="231"/>
      <c r="F5" s="231"/>
      <c r="G5" s="231"/>
      <c r="H5" s="231"/>
      <c r="I5" s="231"/>
      <c r="J5" s="231"/>
      <c r="K5" s="231"/>
      <c r="L5" s="231"/>
      <c r="M5" s="231"/>
      <c r="N5" s="231"/>
      <c r="O5" s="478" t="s">
        <v>1860</v>
      </c>
      <c r="P5" s="478" t="s">
        <v>1860</v>
      </c>
      <c r="Q5" s="478" t="s">
        <v>1860</v>
      </c>
      <c r="R5" s="478" t="s">
        <v>1860</v>
      </c>
      <c r="S5" s="478" t="s">
        <v>1860</v>
      </c>
      <c r="T5" s="231"/>
      <c r="U5" s="231"/>
      <c r="V5" s="231"/>
      <c r="W5" s="222"/>
      <c r="X5" s="279"/>
      <c r="Y5" s="279"/>
      <c r="Z5" s="204" t="s">
        <v>1628</v>
      </c>
      <c r="AA5" s="20">
        <v>1</v>
      </c>
    </row>
    <row r="6" spans="1:31" s="13" customFormat="1" ht="14.1" customHeight="1">
      <c r="A6" s="21">
        <v>2</v>
      </c>
      <c r="B6" s="294" t="s">
        <v>1663</v>
      </c>
      <c r="C6" s="227">
        <v>404627</v>
      </c>
      <c r="D6" s="227">
        <v>1215617</v>
      </c>
      <c r="E6" s="227">
        <v>6678696</v>
      </c>
      <c r="F6" s="227">
        <v>1631252</v>
      </c>
      <c r="G6" s="227">
        <v>578123</v>
      </c>
      <c r="H6" s="227">
        <v>514294</v>
      </c>
      <c r="I6" s="227">
        <v>3705463</v>
      </c>
      <c r="J6" s="227">
        <v>481491</v>
      </c>
      <c r="K6" s="227">
        <v>737448</v>
      </c>
      <c r="L6" s="227">
        <v>282078</v>
      </c>
      <c r="M6" s="227">
        <v>553969</v>
      </c>
      <c r="N6" s="227">
        <v>550336</v>
      </c>
      <c r="O6" s="473">
        <v>2387241</v>
      </c>
      <c r="P6" s="473">
        <v>1929159</v>
      </c>
      <c r="Q6" s="473">
        <v>1002479</v>
      </c>
      <c r="R6" s="473">
        <v>1887586</v>
      </c>
      <c r="S6" s="473">
        <v>836731</v>
      </c>
      <c r="T6" s="227"/>
      <c r="U6" s="227"/>
      <c r="V6" s="227"/>
      <c r="W6" s="187"/>
      <c r="X6" s="280"/>
      <c r="Y6" s="280"/>
      <c r="Z6" s="294" t="s">
        <v>1663</v>
      </c>
      <c r="AA6" s="21">
        <v>2</v>
      </c>
    </row>
    <row r="7" spans="1:31" s="13" customFormat="1" ht="14.1" customHeight="1">
      <c r="A7" s="21">
        <v>3</v>
      </c>
      <c r="B7" s="206" t="s">
        <v>1629</v>
      </c>
      <c r="C7" s="227">
        <v>294551</v>
      </c>
      <c r="D7" s="227">
        <v>991453</v>
      </c>
      <c r="E7" s="227">
        <v>5402840</v>
      </c>
      <c r="F7" s="227">
        <v>1366519</v>
      </c>
      <c r="G7" s="227">
        <v>464375</v>
      </c>
      <c r="H7" s="227">
        <v>457755</v>
      </c>
      <c r="I7" s="227">
        <v>3101780</v>
      </c>
      <c r="J7" s="227">
        <v>452959</v>
      </c>
      <c r="K7" s="227">
        <v>661370</v>
      </c>
      <c r="L7" s="227">
        <v>256497</v>
      </c>
      <c r="M7" s="227">
        <v>509019</v>
      </c>
      <c r="N7" s="227">
        <v>466081</v>
      </c>
      <c r="O7" s="473">
        <v>1964120</v>
      </c>
      <c r="P7" s="473">
        <v>1580156</v>
      </c>
      <c r="Q7" s="473">
        <v>854310</v>
      </c>
      <c r="R7" s="473">
        <v>1621176</v>
      </c>
      <c r="S7" s="473">
        <v>696227</v>
      </c>
      <c r="T7" s="227"/>
      <c r="U7" s="227"/>
      <c r="V7" s="227"/>
      <c r="W7" s="187"/>
      <c r="X7" s="280"/>
      <c r="Y7" s="280"/>
      <c r="Z7" s="206" t="s">
        <v>1629</v>
      </c>
      <c r="AA7" s="21">
        <v>3</v>
      </c>
    </row>
    <row r="8" spans="1:31" s="13" customFormat="1" ht="14.1" customHeight="1">
      <c r="A8" s="21">
        <v>4</v>
      </c>
      <c r="B8" s="294" t="s">
        <v>1630</v>
      </c>
      <c r="C8" s="227">
        <v>110076</v>
      </c>
      <c r="D8" s="227">
        <v>224164</v>
      </c>
      <c r="E8" s="227">
        <v>1275857</v>
      </c>
      <c r="F8" s="227">
        <v>264733</v>
      </c>
      <c r="G8" s="227">
        <v>113748</v>
      </c>
      <c r="H8" s="227">
        <v>56539</v>
      </c>
      <c r="I8" s="227">
        <v>603684</v>
      </c>
      <c r="J8" s="227">
        <v>28532</v>
      </c>
      <c r="K8" s="227">
        <v>76077</v>
      </c>
      <c r="L8" s="227">
        <v>25580</v>
      </c>
      <c r="M8" s="227">
        <v>44950</v>
      </c>
      <c r="N8" s="227">
        <v>84255</v>
      </c>
      <c r="O8" s="473">
        <v>423121</v>
      </c>
      <c r="P8" s="473">
        <v>349004</v>
      </c>
      <c r="Q8" s="473">
        <v>148169</v>
      </c>
      <c r="R8" s="473">
        <v>266410</v>
      </c>
      <c r="S8" s="473">
        <v>140504</v>
      </c>
      <c r="T8" s="227"/>
      <c r="U8" s="227"/>
      <c r="V8" s="227"/>
      <c r="W8" s="329"/>
      <c r="X8" s="280"/>
      <c r="Y8" s="280"/>
      <c r="Z8" s="294" t="s">
        <v>1630</v>
      </c>
      <c r="AA8" s="21">
        <v>4</v>
      </c>
    </row>
    <row r="9" spans="1:31" s="13" customFormat="1" ht="14.1" customHeight="1">
      <c r="A9" s="21">
        <v>5</v>
      </c>
      <c r="B9" s="294" t="s">
        <v>1631</v>
      </c>
      <c r="C9" s="213">
        <v>27.2</v>
      </c>
      <c r="D9" s="213">
        <v>18.440000000000001</v>
      </c>
      <c r="E9" s="213">
        <v>19.100000000000001</v>
      </c>
      <c r="F9" s="213">
        <v>16.23</v>
      </c>
      <c r="G9" s="213">
        <v>19.68</v>
      </c>
      <c r="H9" s="213">
        <v>10.99</v>
      </c>
      <c r="I9" s="213">
        <v>16.29</v>
      </c>
      <c r="J9" s="213">
        <v>5.93</v>
      </c>
      <c r="K9" s="213">
        <v>10.32</v>
      </c>
      <c r="L9" s="213">
        <v>9.07</v>
      </c>
      <c r="M9" s="213">
        <v>8.11</v>
      </c>
      <c r="N9" s="213">
        <v>15.31</v>
      </c>
      <c r="O9" s="471">
        <v>16.79</v>
      </c>
      <c r="P9" s="471">
        <v>16.71</v>
      </c>
      <c r="Q9" s="471">
        <v>14.94</v>
      </c>
      <c r="R9" s="471">
        <v>16.809999999999999</v>
      </c>
      <c r="S9" s="471">
        <v>16.510000000000002</v>
      </c>
      <c r="T9" s="213"/>
      <c r="U9" s="213"/>
      <c r="V9" s="213"/>
      <c r="W9" s="187"/>
      <c r="X9" s="280"/>
      <c r="Y9" s="280"/>
      <c r="Z9" s="294" t="s">
        <v>1631</v>
      </c>
      <c r="AA9" s="21">
        <v>5</v>
      </c>
    </row>
    <row r="10" spans="1:31" s="13" customFormat="1" ht="14.1" customHeight="1">
      <c r="A10" s="21">
        <v>6</v>
      </c>
      <c r="B10" s="294" t="s">
        <v>1632</v>
      </c>
      <c r="C10" s="227">
        <v>30994</v>
      </c>
      <c r="D10" s="227">
        <v>82401</v>
      </c>
      <c r="E10" s="227">
        <v>539830</v>
      </c>
      <c r="F10" s="227">
        <v>84283</v>
      </c>
      <c r="G10" s="227">
        <v>36088</v>
      </c>
      <c r="H10" s="227">
        <v>34344</v>
      </c>
      <c r="I10" s="227">
        <v>366418</v>
      </c>
      <c r="J10" s="227">
        <v>24152</v>
      </c>
      <c r="K10" s="227">
        <v>31651</v>
      </c>
      <c r="L10" s="227">
        <v>16022</v>
      </c>
      <c r="M10" s="227">
        <v>32973</v>
      </c>
      <c r="N10" s="227">
        <v>43119</v>
      </c>
      <c r="O10" s="473">
        <v>190561</v>
      </c>
      <c r="P10" s="473">
        <v>141108</v>
      </c>
      <c r="Q10" s="473">
        <v>80272</v>
      </c>
      <c r="R10" s="473">
        <v>129867</v>
      </c>
      <c r="S10" s="473">
        <v>51837</v>
      </c>
      <c r="T10" s="227"/>
      <c r="U10" s="227"/>
      <c r="V10" s="227"/>
      <c r="W10" s="187"/>
      <c r="X10" s="280"/>
      <c r="Y10" s="280"/>
      <c r="Z10" s="294" t="s">
        <v>1632</v>
      </c>
      <c r="AA10" s="21">
        <v>6</v>
      </c>
    </row>
    <row r="11" spans="1:31" s="13" customFormat="1" ht="14.1" customHeight="1">
      <c r="A11" s="21">
        <v>7</v>
      </c>
      <c r="B11" s="206" t="s">
        <v>1633</v>
      </c>
      <c r="C11" s="213">
        <v>28.16</v>
      </c>
      <c r="D11" s="213">
        <v>36.76</v>
      </c>
      <c r="E11" s="213">
        <v>42.31</v>
      </c>
      <c r="F11" s="213">
        <v>31.84</v>
      </c>
      <c r="G11" s="213">
        <v>31.73</v>
      </c>
      <c r="H11" s="213">
        <v>60.74</v>
      </c>
      <c r="I11" s="213">
        <v>60.7</v>
      </c>
      <c r="J11" s="213">
        <v>84.65</v>
      </c>
      <c r="K11" s="213">
        <v>41.6</v>
      </c>
      <c r="L11" s="213">
        <v>62.63</v>
      </c>
      <c r="M11" s="213">
        <v>73.36</v>
      </c>
      <c r="N11" s="213">
        <v>51.18</v>
      </c>
      <c r="O11" s="471">
        <v>44.01</v>
      </c>
      <c r="P11" s="471">
        <v>39.78</v>
      </c>
      <c r="Q11" s="471">
        <v>63.1</v>
      </c>
      <c r="R11" s="471">
        <v>46.83</v>
      </c>
      <c r="S11" s="471">
        <v>40.15</v>
      </c>
      <c r="T11" s="213"/>
      <c r="U11" s="213"/>
      <c r="V11" s="213"/>
      <c r="W11" s="187"/>
      <c r="X11" s="280"/>
      <c r="Y11" s="280"/>
      <c r="Z11" s="206" t="s">
        <v>1633</v>
      </c>
      <c r="AA11" s="21">
        <v>7</v>
      </c>
    </row>
    <row r="12" spans="1:31" s="13" customFormat="1" ht="14.1" customHeight="1">
      <c r="A12" s="21">
        <v>8</v>
      </c>
      <c r="B12" s="294" t="s">
        <v>1634</v>
      </c>
      <c r="C12" s="227">
        <v>27751</v>
      </c>
      <c r="D12" s="227">
        <v>94383</v>
      </c>
      <c r="E12" s="227">
        <v>495812</v>
      </c>
      <c r="F12" s="227">
        <v>124293</v>
      </c>
      <c r="G12" s="227">
        <v>33901</v>
      </c>
      <c r="H12" s="227">
        <v>18612</v>
      </c>
      <c r="I12" s="227">
        <v>256800</v>
      </c>
      <c r="J12" s="227">
        <v>33800</v>
      </c>
      <c r="K12" s="227">
        <v>55654</v>
      </c>
      <c r="L12" s="227">
        <v>13803</v>
      </c>
      <c r="M12" s="227">
        <v>40030</v>
      </c>
      <c r="N12" s="227">
        <v>36709</v>
      </c>
      <c r="O12" s="473">
        <v>170634</v>
      </c>
      <c r="P12" s="473">
        <v>136613</v>
      </c>
      <c r="Q12" s="473">
        <v>54027</v>
      </c>
      <c r="R12" s="473">
        <v>118811</v>
      </c>
      <c r="S12" s="473">
        <v>56126</v>
      </c>
      <c r="T12" s="227"/>
      <c r="U12" s="227"/>
      <c r="V12" s="227"/>
      <c r="W12" s="187"/>
      <c r="X12" s="280"/>
      <c r="Y12" s="280"/>
      <c r="Z12" s="294" t="s">
        <v>1634</v>
      </c>
      <c r="AA12" s="21">
        <v>8</v>
      </c>
    </row>
    <row r="13" spans="1:31" s="13" customFormat="1" ht="14.1" customHeight="1">
      <c r="A13" s="21">
        <v>9</v>
      </c>
      <c r="B13" s="294" t="s">
        <v>1635</v>
      </c>
      <c r="C13" s="213">
        <v>25.21</v>
      </c>
      <c r="D13" s="213">
        <v>42.1</v>
      </c>
      <c r="E13" s="213">
        <v>38.86</v>
      </c>
      <c r="F13" s="213">
        <v>46.95</v>
      </c>
      <c r="G13" s="213">
        <v>29.8</v>
      </c>
      <c r="H13" s="213">
        <v>32.92</v>
      </c>
      <c r="I13" s="213">
        <v>42.54</v>
      </c>
      <c r="J13" s="213">
        <v>118.46</v>
      </c>
      <c r="K13" s="213">
        <v>73.150000000000006</v>
      </c>
      <c r="L13" s="213">
        <v>53.96</v>
      </c>
      <c r="M13" s="213">
        <v>89.06</v>
      </c>
      <c r="N13" s="213">
        <v>43.57</v>
      </c>
      <c r="O13" s="471">
        <v>38.86</v>
      </c>
      <c r="P13" s="471">
        <v>44.66</v>
      </c>
      <c r="Q13" s="471">
        <v>39.369999999999997</v>
      </c>
      <c r="R13" s="471">
        <v>41.78</v>
      </c>
      <c r="S13" s="471">
        <v>40.11</v>
      </c>
      <c r="T13" s="213"/>
      <c r="U13" s="213"/>
      <c r="V13" s="213"/>
      <c r="W13" s="213"/>
      <c r="X13" s="280"/>
      <c r="Y13" s="280"/>
      <c r="Z13" s="294" t="s">
        <v>1635</v>
      </c>
      <c r="AA13" s="21">
        <v>9</v>
      </c>
    </row>
    <row r="14" spans="1:31" s="13" customFormat="1" ht="14.1" customHeight="1">
      <c r="A14" s="21">
        <v>10</v>
      </c>
      <c r="B14" s="333" t="s">
        <v>1636</v>
      </c>
      <c r="C14" s="270">
        <v>87.01</v>
      </c>
      <c r="D14" s="270">
        <v>94.88</v>
      </c>
      <c r="E14" s="270">
        <v>95.19</v>
      </c>
      <c r="F14" s="270">
        <v>95.21</v>
      </c>
      <c r="G14" s="270">
        <v>98.14</v>
      </c>
      <c r="H14" s="270">
        <v>98.81</v>
      </c>
      <c r="I14" s="270">
        <v>92.33</v>
      </c>
      <c r="J14" s="270">
        <v>105.87</v>
      </c>
      <c r="K14" s="270">
        <v>100.37</v>
      </c>
      <c r="L14" s="270">
        <v>100.24</v>
      </c>
      <c r="M14" s="270">
        <v>104.03</v>
      </c>
      <c r="N14" s="270">
        <v>98.99</v>
      </c>
      <c r="O14" s="480">
        <v>95.76</v>
      </c>
      <c r="P14" s="480">
        <v>96.01</v>
      </c>
      <c r="Q14" s="480">
        <v>99.47</v>
      </c>
      <c r="R14" s="480">
        <v>96.65</v>
      </c>
      <c r="S14" s="480">
        <v>95.58</v>
      </c>
      <c r="T14" s="270"/>
      <c r="U14" s="270"/>
      <c r="V14" s="270"/>
      <c r="W14" s="271"/>
      <c r="X14" s="272"/>
      <c r="Y14" s="272"/>
      <c r="Z14" s="333" t="s">
        <v>1636</v>
      </c>
      <c r="AA14" s="21">
        <v>10</v>
      </c>
    </row>
    <row r="15" spans="1:31" s="13" customFormat="1" ht="14.1" customHeight="1">
      <c r="A15" s="21">
        <v>11</v>
      </c>
      <c r="B15" s="234" t="s">
        <v>1637</v>
      </c>
      <c r="C15" s="227">
        <v>389318</v>
      </c>
      <c r="D15" s="227">
        <v>1213827</v>
      </c>
      <c r="E15" s="227">
        <v>7212925</v>
      </c>
      <c r="F15" s="227">
        <v>1749914</v>
      </c>
      <c r="G15" s="227">
        <v>552298</v>
      </c>
      <c r="H15" s="227">
        <v>509544</v>
      </c>
      <c r="I15" s="227">
        <v>3524220</v>
      </c>
      <c r="J15" s="227">
        <v>453699</v>
      </c>
      <c r="K15" s="227">
        <v>725380</v>
      </c>
      <c r="L15" s="227">
        <v>322610</v>
      </c>
      <c r="M15" s="227">
        <v>460191</v>
      </c>
      <c r="N15" s="227">
        <v>499917</v>
      </c>
      <c r="O15" s="473">
        <v>2460455</v>
      </c>
      <c r="P15" s="473">
        <v>2044668</v>
      </c>
      <c r="Q15" s="473">
        <v>1012349</v>
      </c>
      <c r="R15" s="473">
        <v>1914371</v>
      </c>
      <c r="S15" s="473">
        <v>844165</v>
      </c>
      <c r="T15" s="227"/>
      <c r="U15" s="227"/>
      <c r="V15" s="227"/>
      <c r="W15" s="187"/>
      <c r="X15" s="280"/>
      <c r="Y15" s="280"/>
      <c r="Z15" s="234" t="s">
        <v>1637</v>
      </c>
      <c r="AA15" s="21">
        <v>11</v>
      </c>
    </row>
    <row r="16" spans="1:31" s="13" customFormat="1" ht="14.1" customHeight="1">
      <c r="A16" s="21">
        <v>12</v>
      </c>
      <c r="B16" s="186" t="s">
        <v>1638</v>
      </c>
      <c r="C16" s="227">
        <v>269678</v>
      </c>
      <c r="D16" s="227">
        <v>939635</v>
      </c>
      <c r="E16" s="227">
        <v>5611790</v>
      </c>
      <c r="F16" s="227">
        <v>1407466</v>
      </c>
      <c r="G16" s="227">
        <v>448594</v>
      </c>
      <c r="H16" s="227">
        <v>419957</v>
      </c>
      <c r="I16" s="227">
        <v>2934244</v>
      </c>
      <c r="J16" s="227">
        <v>391151</v>
      </c>
      <c r="K16" s="227">
        <v>638313</v>
      </c>
      <c r="L16" s="227">
        <v>289462</v>
      </c>
      <c r="M16" s="227">
        <v>424477</v>
      </c>
      <c r="N16" s="227">
        <v>475497</v>
      </c>
      <c r="O16" s="473">
        <v>1960281</v>
      </c>
      <c r="P16" s="473">
        <v>1612233</v>
      </c>
      <c r="Q16" s="473">
        <v>839534</v>
      </c>
      <c r="R16" s="473">
        <v>1582245</v>
      </c>
      <c r="S16" s="473">
        <v>681976</v>
      </c>
      <c r="T16" s="227"/>
      <c r="U16" s="227"/>
      <c r="V16" s="227"/>
      <c r="W16" s="187"/>
      <c r="X16" s="280"/>
      <c r="Y16" s="280"/>
      <c r="Z16" s="186" t="s">
        <v>1638</v>
      </c>
      <c r="AA16" s="21">
        <v>12</v>
      </c>
    </row>
    <row r="17" spans="1:28" s="13" customFormat="1" ht="14.1" customHeight="1">
      <c r="A17" s="21">
        <v>13</v>
      </c>
      <c r="B17" s="234" t="s">
        <v>1639</v>
      </c>
      <c r="C17" s="227">
        <v>119640</v>
      </c>
      <c r="D17" s="227">
        <v>274192</v>
      </c>
      <c r="E17" s="227">
        <v>1601134</v>
      </c>
      <c r="F17" s="227">
        <v>342448</v>
      </c>
      <c r="G17" s="227">
        <v>103704</v>
      </c>
      <c r="H17" s="227">
        <v>89587</v>
      </c>
      <c r="I17" s="227">
        <v>589976</v>
      </c>
      <c r="J17" s="227">
        <v>62548</v>
      </c>
      <c r="K17" s="227">
        <v>87066</v>
      </c>
      <c r="L17" s="227">
        <v>33149</v>
      </c>
      <c r="M17" s="227">
        <v>35714</v>
      </c>
      <c r="N17" s="227">
        <v>24420</v>
      </c>
      <c r="O17" s="473">
        <v>500174</v>
      </c>
      <c r="P17" s="473">
        <v>432435</v>
      </c>
      <c r="Q17" s="473">
        <v>172816</v>
      </c>
      <c r="R17" s="473">
        <v>332127</v>
      </c>
      <c r="S17" s="473">
        <v>162190</v>
      </c>
      <c r="T17" s="227"/>
      <c r="U17" s="227"/>
      <c r="V17" s="227"/>
      <c r="W17" s="329"/>
      <c r="X17" s="280"/>
      <c r="Y17" s="280"/>
      <c r="Z17" s="234" t="s">
        <v>1639</v>
      </c>
      <c r="AA17" s="21">
        <v>13</v>
      </c>
    </row>
    <row r="18" spans="1:28" s="13" customFormat="1" ht="14.1" customHeight="1">
      <c r="A18" s="21">
        <v>14</v>
      </c>
      <c r="B18" s="234" t="s">
        <v>1640</v>
      </c>
      <c r="C18" s="213">
        <v>30.73</v>
      </c>
      <c r="D18" s="213">
        <v>22.59</v>
      </c>
      <c r="E18" s="213">
        <v>22.2</v>
      </c>
      <c r="F18" s="213">
        <v>19.57</v>
      </c>
      <c r="G18" s="213">
        <v>18.78</v>
      </c>
      <c r="H18" s="213">
        <v>17.579999999999998</v>
      </c>
      <c r="I18" s="213">
        <v>16.739999999999998</v>
      </c>
      <c r="J18" s="213">
        <v>13.79</v>
      </c>
      <c r="K18" s="213">
        <v>12</v>
      </c>
      <c r="L18" s="213">
        <v>10.28</v>
      </c>
      <c r="M18" s="213">
        <v>7.76</v>
      </c>
      <c r="N18" s="213">
        <v>4.88</v>
      </c>
      <c r="O18" s="471">
        <v>19.579999999999998</v>
      </c>
      <c r="P18" s="471">
        <v>20.38</v>
      </c>
      <c r="Q18" s="471">
        <v>17.25</v>
      </c>
      <c r="R18" s="471">
        <v>18.89</v>
      </c>
      <c r="S18" s="471">
        <v>18.059999999999999</v>
      </c>
      <c r="T18" s="213"/>
      <c r="U18" s="213"/>
      <c r="V18" s="213"/>
      <c r="W18" s="187"/>
      <c r="X18" s="280"/>
      <c r="Y18" s="280"/>
      <c r="Z18" s="234" t="s">
        <v>1640</v>
      </c>
      <c r="AA18" s="21">
        <v>14</v>
      </c>
    </row>
    <row r="19" spans="1:28" s="13" customFormat="1" ht="14.1" customHeight="1">
      <c r="A19" s="21">
        <v>15</v>
      </c>
      <c r="B19" s="234" t="s">
        <v>1641</v>
      </c>
      <c r="C19" s="227">
        <v>30562</v>
      </c>
      <c r="D19" s="227">
        <v>91044</v>
      </c>
      <c r="E19" s="227">
        <v>567382</v>
      </c>
      <c r="F19" s="227">
        <v>90166</v>
      </c>
      <c r="G19" s="227">
        <v>35947</v>
      </c>
      <c r="H19" s="227">
        <v>32691</v>
      </c>
      <c r="I19" s="227">
        <v>361033</v>
      </c>
      <c r="J19" s="227">
        <v>24295</v>
      </c>
      <c r="K19" s="227">
        <v>31149</v>
      </c>
      <c r="L19" s="227">
        <v>15376</v>
      </c>
      <c r="M19" s="227">
        <v>33907</v>
      </c>
      <c r="N19" s="227">
        <v>37063</v>
      </c>
      <c r="O19" s="473">
        <v>196377</v>
      </c>
      <c r="P19" s="473">
        <v>148530</v>
      </c>
      <c r="Q19" s="473">
        <v>81727</v>
      </c>
      <c r="R19" s="473">
        <v>123953</v>
      </c>
      <c r="S19" s="473">
        <v>54501</v>
      </c>
      <c r="T19" s="227"/>
      <c r="U19" s="227"/>
      <c r="V19" s="227"/>
      <c r="W19" s="187"/>
      <c r="X19" s="280"/>
      <c r="Y19" s="280"/>
      <c r="Z19" s="234" t="s">
        <v>1641</v>
      </c>
      <c r="AA19" s="21">
        <v>15</v>
      </c>
    </row>
    <row r="20" spans="1:28" s="13" customFormat="1" ht="14.1" customHeight="1">
      <c r="A20" s="21">
        <v>16</v>
      </c>
      <c r="B20" s="234" t="s">
        <v>1642</v>
      </c>
      <c r="C20" s="213">
        <v>25.55</v>
      </c>
      <c r="D20" s="213">
        <v>33.200000000000003</v>
      </c>
      <c r="E20" s="213">
        <v>35.44</v>
      </c>
      <c r="F20" s="213">
        <v>26.33</v>
      </c>
      <c r="G20" s="213">
        <v>34.659999999999997</v>
      </c>
      <c r="H20" s="213">
        <v>36.49</v>
      </c>
      <c r="I20" s="213">
        <v>61.19</v>
      </c>
      <c r="J20" s="213">
        <v>38.840000000000003</v>
      </c>
      <c r="K20" s="213">
        <v>35.78</v>
      </c>
      <c r="L20" s="213">
        <v>46.38</v>
      </c>
      <c r="M20" s="213">
        <v>94.94</v>
      </c>
      <c r="N20" s="213">
        <v>151.77000000000001</v>
      </c>
      <c r="O20" s="471">
        <v>37.89</v>
      </c>
      <c r="P20" s="471">
        <v>32.25</v>
      </c>
      <c r="Q20" s="471">
        <v>55.12</v>
      </c>
      <c r="R20" s="471">
        <v>38.020000000000003</v>
      </c>
      <c r="S20" s="471">
        <v>41.4</v>
      </c>
      <c r="T20" s="213"/>
      <c r="U20" s="213"/>
      <c r="V20" s="213"/>
      <c r="W20" s="187"/>
      <c r="X20" s="280"/>
      <c r="Y20" s="280"/>
      <c r="Z20" s="234" t="s">
        <v>1642</v>
      </c>
      <c r="AA20" s="21">
        <v>16</v>
      </c>
    </row>
    <row r="21" spans="1:28" s="13" customFormat="1" ht="14.1" customHeight="1">
      <c r="A21" s="21">
        <v>17</v>
      </c>
      <c r="B21" s="234" t="s">
        <v>1643</v>
      </c>
      <c r="C21" s="227">
        <v>26506</v>
      </c>
      <c r="D21" s="227">
        <v>89201</v>
      </c>
      <c r="E21" s="227">
        <v>506158</v>
      </c>
      <c r="F21" s="227">
        <v>114911</v>
      </c>
      <c r="G21" s="227">
        <v>34628</v>
      </c>
      <c r="H21" s="227">
        <v>18447</v>
      </c>
      <c r="I21" s="227">
        <v>238976</v>
      </c>
      <c r="J21" s="227">
        <v>29047</v>
      </c>
      <c r="K21" s="227">
        <v>55261</v>
      </c>
      <c r="L21" s="227">
        <v>13633</v>
      </c>
      <c r="M21" s="227">
        <v>37702</v>
      </c>
      <c r="N21" s="227">
        <v>29412</v>
      </c>
      <c r="O21" s="473">
        <v>167054</v>
      </c>
      <c r="P21" s="473">
        <v>136130</v>
      </c>
      <c r="Q21" s="473">
        <v>54149</v>
      </c>
      <c r="R21" s="473">
        <v>118814</v>
      </c>
      <c r="S21" s="473">
        <v>51383</v>
      </c>
      <c r="T21" s="227"/>
      <c r="U21" s="227"/>
      <c r="V21" s="227"/>
      <c r="W21" s="187"/>
      <c r="X21" s="280"/>
      <c r="Y21" s="280"/>
      <c r="Z21" s="234" t="s">
        <v>1643</v>
      </c>
      <c r="AA21" s="21">
        <v>17</v>
      </c>
    </row>
    <row r="22" spans="1:28" s="13" customFormat="1" ht="14.1" customHeight="1">
      <c r="A22" s="21">
        <v>18</v>
      </c>
      <c r="B22" s="234" t="s">
        <v>1644</v>
      </c>
      <c r="C22" s="213">
        <v>22.15</v>
      </c>
      <c r="D22" s="213">
        <v>32.53</v>
      </c>
      <c r="E22" s="213">
        <v>31.61</v>
      </c>
      <c r="F22" s="213">
        <v>33.56</v>
      </c>
      <c r="G22" s="213">
        <v>33.39</v>
      </c>
      <c r="H22" s="213">
        <v>20.59</v>
      </c>
      <c r="I22" s="213">
        <v>40.51</v>
      </c>
      <c r="J22" s="213">
        <v>46.44</v>
      </c>
      <c r="K22" s="213">
        <v>63.47</v>
      </c>
      <c r="L22" s="213">
        <v>41.13</v>
      </c>
      <c r="M22" s="213">
        <v>105.57</v>
      </c>
      <c r="N22" s="213">
        <v>120.44</v>
      </c>
      <c r="O22" s="471">
        <v>32.03</v>
      </c>
      <c r="P22" s="471">
        <v>32.96</v>
      </c>
      <c r="Q22" s="471">
        <v>32.14</v>
      </c>
      <c r="R22" s="471">
        <v>35.119999999999997</v>
      </c>
      <c r="S22" s="471">
        <v>33.99</v>
      </c>
      <c r="T22" s="213"/>
      <c r="U22" s="213"/>
      <c r="V22" s="213"/>
      <c r="W22" s="187"/>
      <c r="X22" s="280"/>
      <c r="Y22" s="280"/>
      <c r="Z22" s="234" t="s">
        <v>1644</v>
      </c>
      <c r="AA22" s="21">
        <v>18</v>
      </c>
    </row>
    <row r="23" spans="1:28" ht="14.1" customHeight="1">
      <c r="A23" s="21">
        <v>19</v>
      </c>
      <c r="B23" s="186" t="s">
        <v>1645</v>
      </c>
      <c r="C23" s="213">
        <v>83.61</v>
      </c>
      <c r="D23" s="213">
        <v>91.13</v>
      </c>
      <c r="E23" s="213">
        <v>91.59</v>
      </c>
      <c r="F23" s="213">
        <v>90.66</v>
      </c>
      <c r="G23" s="213">
        <v>93.01</v>
      </c>
      <c r="H23" s="213">
        <v>92.22</v>
      </c>
      <c r="I23" s="213">
        <v>100.08</v>
      </c>
      <c r="J23" s="213">
        <v>97.76</v>
      </c>
      <c r="K23" s="213">
        <v>98.76</v>
      </c>
      <c r="L23" s="213">
        <v>97.92</v>
      </c>
      <c r="M23" s="213">
        <v>106.34</v>
      </c>
      <c r="N23" s="213">
        <v>108.34</v>
      </c>
      <c r="O23" s="471">
        <v>93.12</v>
      </c>
      <c r="P23" s="471">
        <v>91.9</v>
      </c>
      <c r="Q23" s="471">
        <v>96.93</v>
      </c>
      <c r="R23" s="471">
        <v>93.99</v>
      </c>
      <c r="S23" s="471">
        <v>94.13</v>
      </c>
      <c r="T23" s="213"/>
      <c r="U23" s="213"/>
      <c r="V23" s="213"/>
      <c r="W23" s="187"/>
      <c r="X23" s="187"/>
      <c r="Y23" s="187"/>
      <c r="Z23" s="186" t="s">
        <v>1645</v>
      </c>
      <c r="AA23" s="21">
        <v>19</v>
      </c>
      <c r="AB23" s="13"/>
    </row>
    <row r="24" spans="1:28" ht="14.1" customHeight="1">
      <c r="A24" s="21">
        <v>20</v>
      </c>
      <c r="B24" s="186" t="s">
        <v>1775</v>
      </c>
      <c r="C24" s="213">
        <v>16.07</v>
      </c>
      <c r="D24" s="213">
        <v>7.79</v>
      </c>
      <c r="E24" s="213">
        <v>7.31</v>
      </c>
      <c r="F24" s="213">
        <v>7.85</v>
      </c>
      <c r="G24" s="213">
        <v>5.93</v>
      </c>
      <c r="H24" s="213">
        <v>7.55</v>
      </c>
      <c r="I24" s="213">
        <v>-0.28000000000000003</v>
      </c>
      <c r="J24" s="213">
        <v>2.0299999999999998</v>
      </c>
      <c r="K24" s="213">
        <v>0.28000000000000003</v>
      </c>
      <c r="L24" s="213">
        <v>1.7</v>
      </c>
      <c r="M24" s="213">
        <v>-7.8</v>
      </c>
      <c r="N24" s="213">
        <v>-7.7</v>
      </c>
      <c r="O24" s="471">
        <v>6.03</v>
      </c>
      <c r="P24" s="471">
        <v>7.38</v>
      </c>
      <c r="Q24" s="471">
        <v>2.73</v>
      </c>
      <c r="R24" s="471">
        <v>5.09</v>
      </c>
      <c r="S24" s="471">
        <v>5.0599999999999996</v>
      </c>
      <c r="T24" s="213"/>
      <c r="U24" s="213"/>
      <c r="V24" s="213"/>
      <c r="W24" s="187"/>
      <c r="X24" s="187"/>
      <c r="Y24" s="187"/>
      <c r="Z24" s="186" t="s">
        <v>1775</v>
      </c>
      <c r="AA24" s="21">
        <v>20</v>
      </c>
      <c r="AB24" s="13"/>
    </row>
    <row r="25" spans="1:28" s="14" customFormat="1" ht="14.1" customHeight="1">
      <c r="A25" s="21">
        <v>21</v>
      </c>
      <c r="B25" s="285" t="s">
        <v>1662</v>
      </c>
      <c r="C25" s="233"/>
      <c r="D25" s="233"/>
      <c r="E25" s="233"/>
      <c r="F25" s="233"/>
      <c r="G25" s="233"/>
      <c r="H25" s="233"/>
      <c r="I25" s="233"/>
      <c r="J25" s="233"/>
      <c r="K25" s="233"/>
      <c r="L25" s="233"/>
      <c r="M25" s="233"/>
      <c r="N25" s="233"/>
      <c r="O25" s="472" t="s">
        <v>1860</v>
      </c>
      <c r="P25" s="472" t="s">
        <v>1860</v>
      </c>
      <c r="Q25" s="472" t="s">
        <v>1860</v>
      </c>
      <c r="R25" s="472" t="s">
        <v>1860</v>
      </c>
      <c r="S25" s="472" t="s">
        <v>1860</v>
      </c>
      <c r="T25" s="233"/>
      <c r="U25" s="233"/>
      <c r="V25" s="233"/>
      <c r="W25" s="194"/>
      <c r="X25" s="283"/>
      <c r="Y25" s="283"/>
      <c r="Z25" s="285" t="s">
        <v>1662</v>
      </c>
      <c r="AA25" s="21">
        <v>21</v>
      </c>
    </row>
    <row r="26" spans="1:28" s="14" customFormat="1" ht="14.1" customHeight="1">
      <c r="A26" s="21">
        <v>22</v>
      </c>
      <c r="B26" s="206" t="s">
        <v>1664</v>
      </c>
      <c r="C26" s="227">
        <v>134</v>
      </c>
      <c r="D26" s="227">
        <v>384</v>
      </c>
      <c r="E26" s="227">
        <v>2395</v>
      </c>
      <c r="F26" s="227">
        <v>550</v>
      </c>
      <c r="G26" s="227">
        <v>173</v>
      </c>
      <c r="H26" s="227">
        <v>168</v>
      </c>
      <c r="I26" s="227">
        <v>1122</v>
      </c>
      <c r="J26" s="227">
        <v>152</v>
      </c>
      <c r="K26" s="227">
        <v>232</v>
      </c>
      <c r="L26" s="227">
        <v>105</v>
      </c>
      <c r="M26" s="227">
        <v>155</v>
      </c>
      <c r="N26" s="227">
        <v>236</v>
      </c>
      <c r="O26" s="473">
        <v>799</v>
      </c>
      <c r="P26" s="473">
        <v>687</v>
      </c>
      <c r="Q26" s="473">
        <v>378</v>
      </c>
      <c r="R26" s="473">
        <v>625</v>
      </c>
      <c r="S26" s="473">
        <v>246</v>
      </c>
      <c r="T26" s="227"/>
      <c r="U26" s="227"/>
      <c r="V26" s="227"/>
      <c r="W26" s="187"/>
      <c r="X26" s="280"/>
      <c r="Y26" s="280"/>
      <c r="Z26" s="206" t="s">
        <v>1664</v>
      </c>
      <c r="AA26" s="21">
        <v>22</v>
      </c>
    </row>
    <row r="27" spans="1:28" s="14" customFormat="1" ht="14.1" customHeight="1" thickBot="1">
      <c r="A27" s="60">
        <v>23</v>
      </c>
      <c r="B27" s="206" t="s">
        <v>1646</v>
      </c>
      <c r="C27" s="227">
        <v>825</v>
      </c>
      <c r="D27" s="227">
        <v>584</v>
      </c>
      <c r="E27" s="227">
        <v>533</v>
      </c>
      <c r="F27" s="227">
        <v>481</v>
      </c>
      <c r="G27" s="227">
        <v>658</v>
      </c>
      <c r="H27" s="227">
        <v>337</v>
      </c>
      <c r="I27" s="227">
        <v>538</v>
      </c>
      <c r="J27" s="227">
        <v>188</v>
      </c>
      <c r="K27" s="227">
        <v>329</v>
      </c>
      <c r="L27" s="227">
        <v>244</v>
      </c>
      <c r="M27" s="227">
        <v>289</v>
      </c>
      <c r="N27" s="227">
        <v>358</v>
      </c>
      <c r="O27" s="473">
        <v>522</v>
      </c>
      <c r="P27" s="473">
        <v>471</v>
      </c>
      <c r="Q27" s="473">
        <v>417</v>
      </c>
      <c r="R27" s="473">
        <v>496</v>
      </c>
      <c r="S27" s="473">
        <v>611</v>
      </c>
      <c r="T27" s="227"/>
      <c r="U27" s="227"/>
      <c r="V27" s="227"/>
      <c r="W27" s="187"/>
      <c r="X27" s="280"/>
      <c r="Y27" s="280"/>
      <c r="Z27" s="206" t="s">
        <v>1646</v>
      </c>
      <c r="AA27" s="60">
        <v>23</v>
      </c>
    </row>
    <row r="28" spans="1:28" s="446" customFormat="1" ht="14.1" customHeight="1" thickBot="1">
      <c r="A28" s="435">
        <v>24</v>
      </c>
      <c r="B28" s="115" t="s">
        <v>1828</v>
      </c>
      <c r="C28" s="445">
        <v>896</v>
      </c>
      <c r="D28" s="445">
        <v>714</v>
      </c>
      <c r="E28" s="445">
        <v>669</v>
      </c>
      <c r="F28" s="445">
        <v>623</v>
      </c>
      <c r="G28" s="445">
        <v>600</v>
      </c>
      <c r="H28" s="445">
        <v>534</v>
      </c>
      <c r="I28" s="445">
        <v>526</v>
      </c>
      <c r="J28" s="445">
        <v>412</v>
      </c>
      <c r="K28" s="445">
        <v>376</v>
      </c>
      <c r="L28" s="445">
        <v>317</v>
      </c>
      <c r="M28" s="445">
        <v>230</v>
      </c>
      <c r="N28" s="445">
        <v>104</v>
      </c>
      <c r="O28" s="483">
        <v>611</v>
      </c>
      <c r="P28" s="483">
        <v>599</v>
      </c>
      <c r="Q28" s="483">
        <v>478</v>
      </c>
      <c r="R28" s="483">
        <v>575</v>
      </c>
      <c r="S28" s="483">
        <v>645</v>
      </c>
      <c r="T28" s="445"/>
      <c r="U28" s="445"/>
      <c r="V28" s="445"/>
      <c r="W28" s="439"/>
      <c r="X28" s="443"/>
      <c r="Y28" s="443"/>
      <c r="Z28" s="115" t="s">
        <v>1828</v>
      </c>
      <c r="AA28" s="435">
        <v>24</v>
      </c>
    </row>
    <row r="29" spans="1:28" s="14" customFormat="1" ht="14.1" customHeight="1">
      <c r="A29" s="137">
        <v>25</v>
      </c>
      <c r="B29" s="206" t="s">
        <v>1647</v>
      </c>
      <c r="C29" s="227">
        <v>1604</v>
      </c>
      <c r="D29" s="227">
        <v>2026</v>
      </c>
      <c r="E29" s="227">
        <v>1174</v>
      </c>
      <c r="F29" s="227">
        <v>1799</v>
      </c>
      <c r="G29" s="227">
        <v>1351</v>
      </c>
      <c r="H29" s="227">
        <v>1667</v>
      </c>
      <c r="I29" s="227">
        <v>1112</v>
      </c>
      <c r="J29" s="227">
        <v>1897</v>
      </c>
      <c r="K29" s="227">
        <v>1581</v>
      </c>
      <c r="L29" s="227">
        <v>1631</v>
      </c>
      <c r="M29" s="227">
        <v>2166</v>
      </c>
      <c r="N29" s="227">
        <v>1303</v>
      </c>
      <c r="O29" s="473">
        <v>1522</v>
      </c>
      <c r="P29" s="473">
        <v>1550</v>
      </c>
      <c r="Q29" s="473">
        <v>1424</v>
      </c>
      <c r="R29" s="473">
        <v>1749</v>
      </c>
      <c r="S29" s="473">
        <v>1842</v>
      </c>
      <c r="T29" s="227"/>
      <c r="U29" s="227"/>
      <c r="V29" s="227"/>
      <c r="W29" s="187"/>
      <c r="X29" s="280"/>
      <c r="Y29" s="280"/>
      <c r="Z29" s="206" t="s">
        <v>1647</v>
      </c>
      <c r="AA29" s="137">
        <v>25</v>
      </c>
    </row>
    <row r="30" spans="1:28" s="14" customFormat="1" ht="14.1" customHeight="1">
      <c r="A30" s="21">
        <v>26</v>
      </c>
      <c r="B30" s="206" t="s">
        <v>1648</v>
      </c>
      <c r="C30" s="227">
        <v>1519</v>
      </c>
      <c r="D30" s="227">
        <v>2012</v>
      </c>
      <c r="E30" s="227">
        <v>1255</v>
      </c>
      <c r="F30" s="227">
        <v>1831</v>
      </c>
      <c r="G30" s="227">
        <v>1376</v>
      </c>
      <c r="H30" s="227">
        <v>1638</v>
      </c>
      <c r="I30" s="227">
        <v>1026</v>
      </c>
      <c r="J30" s="227">
        <v>1733</v>
      </c>
      <c r="K30" s="227">
        <v>1452</v>
      </c>
      <c r="L30" s="227">
        <v>1672</v>
      </c>
      <c r="M30" s="227">
        <v>1444</v>
      </c>
      <c r="N30" s="227">
        <v>1241</v>
      </c>
      <c r="O30" s="473">
        <v>1523</v>
      </c>
      <c r="P30" s="473">
        <v>1620</v>
      </c>
      <c r="Q30" s="473">
        <v>1410</v>
      </c>
      <c r="R30" s="473">
        <v>1739</v>
      </c>
      <c r="S30" s="473">
        <v>1811</v>
      </c>
      <c r="T30" s="227"/>
      <c r="U30" s="227"/>
      <c r="V30" s="227"/>
      <c r="W30" s="187"/>
      <c r="X30" s="280"/>
      <c r="Y30" s="280"/>
      <c r="Z30" s="206" t="s">
        <v>1648</v>
      </c>
      <c r="AA30" s="21">
        <v>26</v>
      </c>
    </row>
    <row r="31" spans="1:28" s="14" customFormat="1" ht="14.1" customHeight="1">
      <c r="A31" s="21">
        <v>27</v>
      </c>
      <c r="B31" s="206" t="s">
        <v>313</v>
      </c>
      <c r="C31" s="188">
        <v>0.80900000000000005</v>
      </c>
      <c r="D31" s="188">
        <v>0.89100000000000001</v>
      </c>
      <c r="E31" s="188">
        <v>0.58699999999999997</v>
      </c>
      <c r="F31" s="188">
        <v>0.78</v>
      </c>
      <c r="G31" s="188">
        <v>0.88500000000000001</v>
      </c>
      <c r="H31" s="188">
        <v>0.82799999999999996</v>
      </c>
      <c r="I31" s="188">
        <v>0.74199999999999999</v>
      </c>
      <c r="J31" s="188">
        <v>0.79100000000000004</v>
      </c>
      <c r="K31" s="188">
        <v>1.0189999999999999</v>
      </c>
      <c r="L31" s="188">
        <v>0.93600000000000005</v>
      </c>
      <c r="M31" s="188">
        <v>0.88200000000000001</v>
      </c>
      <c r="N31" s="188">
        <v>0.79800000000000004</v>
      </c>
      <c r="O31" s="474">
        <v>0.78600000000000003</v>
      </c>
      <c r="P31" s="474">
        <v>0.81299999999999994</v>
      </c>
      <c r="Q31" s="474">
        <v>0.70799999999999996</v>
      </c>
      <c r="R31" s="474">
        <v>0.83</v>
      </c>
      <c r="S31" s="474">
        <v>0.83599999999999997</v>
      </c>
      <c r="T31" s="188"/>
      <c r="U31" s="188"/>
      <c r="V31" s="188"/>
      <c r="W31" s="187"/>
      <c r="X31" s="280"/>
      <c r="Y31" s="280"/>
      <c r="Z31" s="206" t="s">
        <v>313</v>
      </c>
      <c r="AA31" s="21">
        <v>27</v>
      </c>
    </row>
    <row r="32" spans="1:28" s="14" customFormat="1" ht="14.1" customHeight="1">
      <c r="A32" s="21">
        <v>28</v>
      </c>
      <c r="B32" s="285" t="s">
        <v>1667</v>
      </c>
      <c r="C32" s="233"/>
      <c r="D32" s="233"/>
      <c r="E32" s="233"/>
      <c r="F32" s="233"/>
      <c r="G32" s="233"/>
      <c r="H32" s="233"/>
      <c r="I32" s="233"/>
      <c r="J32" s="233"/>
      <c r="K32" s="233"/>
      <c r="L32" s="233"/>
      <c r="M32" s="233"/>
      <c r="N32" s="233"/>
      <c r="O32" s="472" t="s">
        <v>1860</v>
      </c>
      <c r="P32" s="472" t="s">
        <v>1860</v>
      </c>
      <c r="Q32" s="472" t="s">
        <v>1860</v>
      </c>
      <c r="R32" s="472" t="s">
        <v>1860</v>
      </c>
      <c r="S32" s="472" t="s">
        <v>1860</v>
      </c>
      <c r="T32" s="233"/>
      <c r="U32" s="233"/>
      <c r="V32" s="233"/>
      <c r="W32" s="194"/>
      <c r="X32" s="283"/>
      <c r="Y32" s="283"/>
      <c r="Z32" s="285" t="s">
        <v>1667</v>
      </c>
      <c r="AA32" s="21">
        <v>28</v>
      </c>
    </row>
    <row r="33" spans="1:28" s="14" customFormat="1" ht="14.1" customHeight="1">
      <c r="A33" s="21">
        <v>29</v>
      </c>
      <c r="B33" s="186" t="s">
        <v>1665</v>
      </c>
      <c r="C33" s="227">
        <v>122</v>
      </c>
      <c r="D33" s="227">
        <v>337</v>
      </c>
      <c r="E33" s="227">
        <v>1925</v>
      </c>
      <c r="F33" s="227">
        <v>498</v>
      </c>
      <c r="G33" s="227">
        <v>144</v>
      </c>
      <c r="H33" s="227">
        <v>143</v>
      </c>
      <c r="I33" s="227">
        <v>1024</v>
      </c>
      <c r="J33" s="227">
        <v>142</v>
      </c>
      <c r="K33" s="227">
        <v>212</v>
      </c>
      <c r="L33" s="227">
        <v>98</v>
      </c>
      <c r="M33" s="227">
        <v>169</v>
      </c>
      <c r="N33" s="227">
        <v>235</v>
      </c>
      <c r="O33" s="473">
        <v>679</v>
      </c>
      <c r="P33" s="473">
        <v>573</v>
      </c>
      <c r="Q33" s="473">
        <v>325</v>
      </c>
      <c r="R33" s="473">
        <v>575</v>
      </c>
      <c r="S33" s="473">
        <v>222</v>
      </c>
      <c r="T33" s="227"/>
      <c r="U33" s="227"/>
      <c r="V33" s="227"/>
      <c r="W33" s="187"/>
      <c r="X33" s="280"/>
      <c r="Y33" s="280"/>
      <c r="Z33" s="186" t="s">
        <v>1665</v>
      </c>
      <c r="AA33" s="21">
        <v>29</v>
      </c>
    </row>
    <row r="34" spans="1:28" s="14" customFormat="1" ht="14.1" customHeight="1">
      <c r="A34" s="21">
        <v>30</v>
      </c>
      <c r="B34" s="186" t="s">
        <v>1666</v>
      </c>
      <c r="C34" s="329">
        <v>108</v>
      </c>
      <c r="D34" s="329">
        <v>327</v>
      </c>
      <c r="E34" s="329">
        <v>1974</v>
      </c>
      <c r="F34" s="329">
        <v>490</v>
      </c>
      <c r="G34" s="329">
        <v>149</v>
      </c>
      <c r="H34" s="329">
        <v>143</v>
      </c>
      <c r="I34" s="329">
        <v>936</v>
      </c>
      <c r="J34" s="329">
        <v>129</v>
      </c>
      <c r="K34" s="329">
        <v>187</v>
      </c>
      <c r="L34" s="329">
        <v>91</v>
      </c>
      <c r="M34" s="329">
        <v>131</v>
      </c>
      <c r="N34" s="329">
        <v>201</v>
      </c>
      <c r="O34" s="481">
        <v>670</v>
      </c>
      <c r="P34" s="481">
        <v>576</v>
      </c>
      <c r="Q34" s="481">
        <v>309</v>
      </c>
      <c r="R34" s="481">
        <v>538</v>
      </c>
      <c r="S34" s="481">
        <v>212</v>
      </c>
      <c r="T34" s="329"/>
      <c r="U34" s="329"/>
      <c r="V34" s="329"/>
      <c r="W34" s="187"/>
      <c r="X34" s="280"/>
      <c r="Y34" s="280"/>
      <c r="Z34" s="186" t="s">
        <v>1666</v>
      </c>
      <c r="AA34" s="21">
        <v>30</v>
      </c>
    </row>
    <row r="35" spans="1:28" s="14" customFormat="1">
      <c r="A35" s="21">
        <v>31</v>
      </c>
      <c r="B35" s="186" t="s">
        <v>881</v>
      </c>
      <c r="C35" s="188">
        <v>4.1349999999999998</v>
      </c>
      <c r="D35" s="188">
        <v>5.6779999999999999</v>
      </c>
      <c r="E35" s="188">
        <v>4.0369999999999999</v>
      </c>
      <c r="F35" s="188">
        <v>7.101</v>
      </c>
      <c r="G35" s="188">
        <v>6.0860000000000003</v>
      </c>
      <c r="H35" s="188">
        <v>5.742</v>
      </c>
      <c r="I35" s="188">
        <v>5.0149999999999997</v>
      </c>
      <c r="J35" s="188">
        <v>5.5439999999999996</v>
      </c>
      <c r="K35" s="188">
        <v>4.1440000000000001</v>
      </c>
      <c r="L35" s="188">
        <v>6.6420000000000003</v>
      </c>
      <c r="M35" s="188">
        <v>5.2409999999999997</v>
      </c>
      <c r="N35" s="188">
        <v>5.7290000000000001</v>
      </c>
      <c r="O35" s="474">
        <v>5.61</v>
      </c>
      <c r="P35" s="474">
        <v>5.391</v>
      </c>
      <c r="Q35" s="474">
        <v>4.0270000000000001</v>
      </c>
      <c r="R35" s="474">
        <v>5.5430000000000001</v>
      </c>
      <c r="S35" s="474">
        <v>5.5540000000000003</v>
      </c>
      <c r="T35" s="188"/>
      <c r="U35" s="188"/>
      <c r="V35" s="188"/>
      <c r="W35" s="187"/>
      <c r="X35" s="280"/>
      <c r="Y35" s="280"/>
      <c r="Z35" s="186" t="s">
        <v>881</v>
      </c>
      <c r="AA35" s="21">
        <v>31</v>
      </c>
    </row>
    <row r="36" spans="1:28" s="14" customFormat="1" ht="14.1" customHeight="1">
      <c r="A36" s="21">
        <v>32</v>
      </c>
      <c r="B36" s="186" t="s">
        <v>1649</v>
      </c>
      <c r="C36" s="227">
        <v>3329</v>
      </c>
      <c r="D36" s="227">
        <v>3602</v>
      </c>
      <c r="E36" s="227">
        <v>3469</v>
      </c>
      <c r="F36" s="227">
        <v>3273</v>
      </c>
      <c r="G36" s="227">
        <v>4016</v>
      </c>
      <c r="H36" s="227">
        <v>3598</v>
      </c>
      <c r="I36" s="227">
        <v>3620</v>
      </c>
      <c r="J36" s="227">
        <v>3400</v>
      </c>
      <c r="K36" s="227">
        <v>3478</v>
      </c>
      <c r="L36" s="227">
        <v>2881</v>
      </c>
      <c r="M36" s="227">
        <v>3276</v>
      </c>
      <c r="N36" s="227">
        <v>2346</v>
      </c>
      <c r="O36" s="473">
        <v>3596</v>
      </c>
      <c r="P36" s="473">
        <v>3269</v>
      </c>
      <c r="Q36" s="473">
        <v>3556</v>
      </c>
      <c r="R36" s="473">
        <v>3396</v>
      </c>
      <c r="S36" s="473">
        <v>4084</v>
      </c>
      <c r="T36" s="227"/>
      <c r="U36" s="227"/>
      <c r="V36" s="227"/>
      <c r="W36" s="187"/>
      <c r="X36" s="280"/>
      <c r="Y36" s="280"/>
      <c r="Z36" s="186" t="s">
        <v>1649</v>
      </c>
      <c r="AA36" s="21">
        <v>32</v>
      </c>
    </row>
    <row r="37" spans="1:28" s="14" customFormat="1" ht="14.1" customHeight="1">
      <c r="A37" s="21">
        <v>33</v>
      </c>
      <c r="B37" s="186" t="s">
        <v>1557</v>
      </c>
      <c r="C37" s="227">
        <v>3622</v>
      </c>
      <c r="D37" s="227">
        <v>3718</v>
      </c>
      <c r="E37" s="227">
        <v>3654</v>
      </c>
      <c r="F37" s="227">
        <v>3571</v>
      </c>
      <c r="G37" s="227">
        <v>3719</v>
      </c>
      <c r="H37" s="227">
        <v>3563</v>
      </c>
      <c r="I37" s="227">
        <v>3767</v>
      </c>
      <c r="J37" s="227">
        <v>3531</v>
      </c>
      <c r="K37" s="227">
        <v>3889</v>
      </c>
      <c r="L37" s="227">
        <v>3545</v>
      </c>
      <c r="M37" s="227">
        <v>3526</v>
      </c>
      <c r="N37" s="227">
        <v>2493</v>
      </c>
      <c r="O37" s="473">
        <v>3665</v>
      </c>
      <c r="P37" s="473">
        <v>3512</v>
      </c>
      <c r="Q37" s="473">
        <v>3871</v>
      </c>
      <c r="R37" s="473">
        <v>3576</v>
      </c>
      <c r="S37" s="473">
        <v>4285</v>
      </c>
      <c r="T37" s="227"/>
      <c r="U37" s="227"/>
      <c r="V37" s="227"/>
      <c r="W37" s="187"/>
      <c r="X37" s="280"/>
      <c r="Y37" s="280"/>
      <c r="Z37" s="186" t="s">
        <v>1557</v>
      </c>
      <c r="AA37" s="21">
        <v>33</v>
      </c>
    </row>
    <row r="38" spans="1:28" s="14" customFormat="1" ht="14.1" customHeight="1">
      <c r="A38" s="21">
        <v>34</v>
      </c>
      <c r="B38" s="186" t="s">
        <v>1650</v>
      </c>
      <c r="C38" s="227">
        <v>1024</v>
      </c>
      <c r="D38" s="227">
        <v>687</v>
      </c>
      <c r="E38" s="227">
        <v>646</v>
      </c>
      <c r="F38" s="227">
        <v>540</v>
      </c>
      <c r="G38" s="227">
        <v>766</v>
      </c>
      <c r="H38" s="227">
        <v>395</v>
      </c>
      <c r="I38" s="227">
        <v>645</v>
      </c>
      <c r="J38" s="227">
        <v>222</v>
      </c>
      <c r="K38" s="227">
        <v>408</v>
      </c>
      <c r="L38" s="227">
        <v>281</v>
      </c>
      <c r="M38" s="227">
        <v>344</v>
      </c>
      <c r="N38" s="227">
        <v>420</v>
      </c>
      <c r="O38" s="473">
        <v>613</v>
      </c>
      <c r="P38" s="473">
        <v>557</v>
      </c>
      <c r="Q38" s="473">
        <v>601</v>
      </c>
      <c r="R38" s="473">
        <v>583</v>
      </c>
      <c r="S38" s="473">
        <v>740</v>
      </c>
      <c r="T38" s="227"/>
      <c r="U38" s="227"/>
      <c r="V38" s="227"/>
      <c r="W38" s="187"/>
      <c r="X38" s="280"/>
      <c r="Y38" s="280"/>
      <c r="Z38" s="186" t="s">
        <v>1650</v>
      </c>
      <c r="AA38" s="21">
        <v>34</v>
      </c>
    </row>
    <row r="39" spans="1:28" s="14" customFormat="1" ht="14.1" customHeight="1">
      <c r="A39" s="21">
        <v>35</v>
      </c>
      <c r="B39" s="186" t="s">
        <v>1651</v>
      </c>
      <c r="C39" s="227">
        <v>1113</v>
      </c>
      <c r="D39" s="227">
        <v>840</v>
      </c>
      <c r="E39" s="227">
        <v>811</v>
      </c>
      <c r="F39" s="227">
        <v>699</v>
      </c>
      <c r="G39" s="227">
        <v>698</v>
      </c>
      <c r="H39" s="227">
        <v>626</v>
      </c>
      <c r="I39" s="227">
        <v>631</v>
      </c>
      <c r="J39" s="227">
        <v>487</v>
      </c>
      <c r="K39" s="227">
        <v>467</v>
      </c>
      <c r="L39" s="227">
        <v>364</v>
      </c>
      <c r="M39" s="227">
        <v>274</v>
      </c>
      <c r="N39" s="227">
        <v>122</v>
      </c>
      <c r="O39" s="473">
        <v>718</v>
      </c>
      <c r="P39" s="473">
        <v>595</v>
      </c>
      <c r="Q39" s="473">
        <v>677</v>
      </c>
      <c r="R39" s="473">
        <v>675</v>
      </c>
      <c r="S39" s="473">
        <v>766</v>
      </c>
      <c r="T39" s="227"/>
      <c r="U39" s="227"/>
      <c r="V39" s="227"/>
      <c r="W39" s="187"/>
      <c r="X39" s="280"/>
      <c r="Y39" s="280"/>
      <c r="Z39" s="186" t="s">
        <v>1651</v>
      </c>
      <c r="AA39" s="21">
        <v>35</v>
      </c>
    </row>
    <row r="40" spans="1:28" s="14" customFormat="1" ht="14.1" customHeight="1">
      <c r="A40" s="21">
        <v>36</v>
      </c>
      <c r="B40" s="186" t="s">
        <v>1652</v>
      </c>
      <c r="C40" s="227">
        <v>1992</v>
      </c>
      <c r="D40" s="227">
        <v>2383</v>
      </c>
      <c r="E40" s="227">
        <v>1424</v>
      </c>
      <c r="F40" s="227">
        <v>2019</v>
      </c>
      <c r="G40" s="227">
        <v>1573</v>
      </c>
      <c r="H40" s="227">
        <v>1958</v>
      </c>
      <c r="I40" s="227">
        <v>1333</v>
      </c>
      <c r="J40" s="227">
        <v>2239</v>
      </c>
      <c r="K40" s="227">
        <v>1962</v>
      </c>
      <c r="L40" s="227">
        <v>1877</v>
      </c>
      <c r="M40" s="227">
        <v>2580</v>
      </c>
      <c r="N40" s="227">
        <v>1530</v>
      </c>
      <c r="O40" s="473">
        <v>1782</v>
      </c>
      <c r="P40" s="473">
        <v>1835</v>
      </c>
      <c r="Q40" s="473">
        <v>1925</v>
      </c>
      <c r="R40" s="473">
        <v>2047</v>
      </c>
      <c r="S40" s="473">
        <v>2191</v>
      </c>
      <c r="T40" s="227"/>
      <c r="U40" s="227"/>
      <c r="V40" s="227"/>
      <c r="W40" s="187"/>
      <c r="X40" s="280"/>
      <c r="Y40" s="280"/>
      <c r="Z40" s="186" t="s">
        <v>1652</v>
      </c>
      <c r="AA40" s="21">
        <v>36</v>
      </c>
    </row>
    <row r="41" spans="1:28" s="14" customFormat="1" ht="14.1" customHeight="1">
      <c r="A41" s="21">
        <v>37</v>
      </c>
      <c r="B41" s="186" t="s">
        <v>1558</v>
      </c>
      <c r="C41" s="227">
        <v>1886</v>
      </c>
      <c r="D41" s="227">
        <v>2366</v>
      </c>
      <c r="E41" s="227">
        <v>1522</v>
      </c>
      <c r="F41" s="227">
        <v>2056</v>
      </c>
      <c r="G41" s="227">
        <v>1602</v>
      </c>
      <c r="H41" s="227">
        <v>1924</v>
      </c>
      <c r="I41" s="227">
        <v>1231</v>
      </c>
      <c r="J41" s="227">
        <v>2046</v>
      </c>
      <c r="K41" s="227">
        <v>1802</v>
      </c>
      <c r="L41" s="227">
        <v>1924</v>
      </c>
      <c r="M41" s="227">
        <v>1720</v>
      </c>
      <c r="N41" s="227">
        <v>1457</v>
      </c>
      <c r="O41" s="473">
        <v>1784</v>
      </c>
      <c r="P41" s="473">
        <v>1918</v>
      </c>
      <c r="Q41" s="473">
        <v>1890</v>
      </c>
      <c r="R41" s="473">
        <v>2037</v>
      </c>
      <c r="S41" s="473">
        <v>2151</v>
      </c>
      <c r="T41" s="227"/>
      <c r="U41" s="227"/>
      <c r="V41" s="227"/>
      <c r="W41" s="187"/>
      <c r="X41" s="280"/>
      <c r="Y41" s="280"/>
      <c r="Z41" s="186" t="s">
        <v>1558</v>
      </c>
      <c r="AA41" s="21">
        <v>37</v>
      </c>
    </row>
    <row r="42" spans="1:28" ht="14.1" customHeight="1">
      <c r="A42" s="21">
        <v>38</v>
      </c>
      <c r="B42" s="186" t="s">
        <v>1653</v>
      </c>
      <c r="C42" s="227">
        <v>15563</v>
      </c>
      <c r="D42" s="227">
        <v>21141</v>
      </c>
      <c r="E42" s="227">
        <v>15883</v>
      </c>
      <c r="F42" s="227">
        <v>27188</v>
      </c>
      <c r="G42" s="227">
        <v>23694</v>
      </c>
      <c r="H42" s="227">
        <v>20650</v>
      </c>
      <c r="I42" s="227">
        <v>19865</v>
      </c>
      <c r="J42" s="227">
        <v>20772</v>
      </c>
      <c r="K42" s="227">
        <v>16388</v>
      </c>
      <c r="L42" s="227">
        <v>20590</v>
      </c>
      <c r="M42" s="227">
        <v>22248</v>
      </c>
      <c r="N42" s="227">
        <v>15724</v>
      </c>
      <c r="O42" s="473">
        <v>21404</v>
      </c>
      <c r="P42" s="473">
        <v>18492</v>
      </c>
      <c r="Q42" s="473">
        <v>13900</v>
      </c>
      <c r="R42" s="473">
        <v>20673</v>
      </c>
      <c r="S42" s="473">
        <v>24855</v>
      </c>
      <c r="T42" s="227"/>
      <c r="U42" s="227"/>
      <c r="V42" s="227"/>
      <c r="W42" s="187"/>
      <c r="X42" s="187"/>
      <c r="Y42" s="187"/>
      <c r="Z42" s="186" t="s">
        <v>1653</v>
      </c>
      <c r="AA42" s="21">
        <v>38</v>
      </c>
      <c r="AB42" s="13"/>
    </row>
    <row r="43" spans="1:28" ht="14.1" customHeight="1">
      <c r="A43" s="21">
        <v>39</v>
      </c>
      <c r="B43" s="186" t="s">
        <v>1559</v>
      </c>
      <c r="C43" s="227">
        <v>14974</v>
      </c>
      <c r="D43" s="227">
        <v>21110</v>
      </c>
      <c r="E43" s="227">
        <v>17153</v>
      </c>
      <c r="F43" s="227">
        <v>29165</v>
      </c>
      <c r="G43" s="227">
        <v>22635</v>
      </c>
      <c r="H43" s="227">
        <v>20459</v>
      </c>
      <c r="I43" s="227">
        <v>18894</v>
      </c>
      <c r="J43" s="227">
        <v>19573</v>
      </c>
      <c r="K43" s="227">
        <v>16120</v>
      </c>
      <c r="L43" s="227">
        <v>23548</v>
      </c>
      <c r="M43" s="227">
        <v>18482</v>
      </c>
      <c r="N43" s="227">
        <v>14283</v>
      </c>
      <c r="O43" s="473">
        <v>21569</v>
      </c>
      <c r="P43" s="473">
        <v>19430</v>
      </c>
      <c r="Q43" s="473">
        <v>13980</v>
      </c>
      <c r="R43" s="473">
        <v>21100</v>
      </c>
      <c r="S43" s="473">
        <v>24712</v>
      </c>
      <c r="T43" s="227"/>
      <c r="U43" s="227"/>
      <c r="V43" s="227"/>
      <c r="W43" s="187"/>
      <c r="X43" s="187"/>
      <c r="Y43" s="187"/>
      <c r="Z43" s="186" t="s">
        <v>1559</v>
      </c>
      <c r="AA43" s="21">
        <v>39</v>
      </c>
      <c r="AB43" s="13"/>
    </row>
    <row r="44" spans="1:28" s="14" customFormat="1" ht="14.1" customHeight="1">
      <c r="A44" s="21">
        <v>40</v>
      </c>
      <c r="B44" s="186" t="s">
        <v>1654</v>
      </c>
      <c r="C44" s="227">
        <v>4234</v>
      </c>
      <c r="D44" s="227">
        <v>3899</v>
      </c>
      <c r="E44" s="227">
        <v>3034</v>
      </c>
      <c r="F44" s="227">
        <v>4412</v>
      </c>
      <c r="G44" s="227">
        <v>4662</v>
      </c>
      <c r="H44" s="227">
        <v>2270</v>
      </c>
      <c r="I44" s="227">
        <v>3236</v>
      </c>
      <c r="J44" s="227">
        <v>1231</v>
      </c>
      <c r="K44" s="227">
        <v>1691</v>
      </c>
      <c r="L44" s="227">
        <v>1867</v>
      </c>
      <c r="M44" s="227">
        <v>1805</v>
      </c>
      <c r="N44" s="227">
        <v>2407</v>
      </c>
      <c r="O44" s="473">
        <v>3586</v>
      </c>
      <c r="P44" s="473">
        <v>3147</v>
      </c>
      <c r="Q44" s="473">
        <v>2070</v>
      </c>
      <c r="R44" s="473">
        <v>3343</v>
      </c>
      <c r="S44" s="473">
        <v>3984</v>
      </c>
      <c r="T44" s="227"/>
      <c r="U44" s="227"/>
      <c r="V44" s="227"/>
      <c r="W44" s="187"/>
      <c r="X44" s="280"/>
      <c r="Y44" s="280"/>
      <c r="Z44" s="186" t="s">
        <v>1654</v>
      </c>
      <c r="AA44" s="21">
        <v>40</v>
      </c>
    </row>
    <row r="45" spans="1:28" s="14" customFormat="1" ht="14.1" customHeight="1">
      <c r="A45" s="21">
        <v>41</v>
      </c>
      <c r="B45" s="186" t="s">
        <v>1655</v>
      </c>
      <c r="C45" s="227">
        <v>4602</v>
      </c>
      <c r="D45" s="227">
        <v>4769</v>
      </c>
      <c r="E45" s="227">
        <v>3808</v>
      </c>
      <c r="F45" s="227">
        <v>5707</v>
      </c>
      <c r="G45" s="227">
        <v>4250</v>
      </c>
      <c r="H45" s="227">
        <v>3597</v>
      </c>
      <c r="I45" s="227">
        <v>3163</v>
      </c>
      <c r="J45" s="227">
        <v>2698</v>
      </c>
      <c r="K45" s="227">
        <v>1935</v>
      </c>
      <c r="L45" s="227">
        <v>2420</v>
      </c>
      <c r="M45" s="227">
        <v>1434</v>
      </c>
      <c r="N45" s="227">
        <v>698</v>
      </c>
      <c r="O45" s="473">
        <v>4216</v>
      </c>
      <c r="P45" s="473">
        <v>3919</v>
      </c>
      <c r="Q45" s="473">
        <v>2397</v>
      </c>
      <c r="R45" s="473">
        <v>3923</v>
      </c>
      <c r="S45" s="473">
        <v>4516</v>
      </c>
      <c r="T45" s="227"/>
      <c r="U45" s="227"/>
      <c r="V45" s="227"/>
      <c r="W45" s="187"/>
      <c r="X45" s="280"/>
      <c r="Y45" s="280"/>
      <c r="Z45" s="186" t="s">
        <v>1655</v>
      </c>
      <c r="AA45" s="21">
        <v>41</v>
      </c>
    </row>
    <row r="46" spans="1:28" s="14" customFormat="1" ht="14.1" customHeight="1">
      <c r="A46" s="21">
        <v>42</v>
      </c>
      <c r="B46" s="285" t="s">
        <v>1668</v>
      </c>
      <c r="C46" s="233"/>
      <c r="D46" s="233"/>
      <c r="E46" s="233"/>
      <c r="F46" s="233"/>
      <c r="G46" s="233"/>
      <c r="H46" s="233"/>
      <c r="I46" s="233"/>
      <c r="J46" s="233"/>
      <c r="K46" s="233"/>
      <c r="L46" s="233"/>
      <c r="M46" s="233"/>
      <c r="N46" s="233"/>
      <c r="O46" s="472" t="s">
        <v>1860</v>
      </c>
      <c r="P46" s="472" t="s">
        <v>1860</v>
      </c>
      <c r="Q46" s="472" t="s">
        <v>1860</v>
      </c>
      <c r="R46" s="472" t="s">
        <v>1860</v>
      </c>
      <c r="S46" s="472" t="s">
        <v>1860</v>
      </c>
      <c r="T46" s="233"/>
      <c r="U46" s="233"/>
      <c r="V46" s="233"/>
      <c r="W46" s="194"/>
      <c r="X46" s="283"/>
      <c r="Y46" s="283"/>
      <c r="Z46" s="285" t="s">
        <v>1668</v>
      </c>
      <c r="AA46" s="21">
        <v>42</v>
      </c>
    </row>
    <row r="47" spans="1:28" s="14" customFormat="1">
      <c r="A47" s="21">
        <v>43</v>
      </c>
      <c r="B47" s="186" t="s">
        <v>1656</v>
      </c>
      <c r="C47" s="227">
        <v>119</v>
      </c>
      <c r="D47" s="227">
        <v>310</v>
      </c>
      <c r="E47" s="227">
        <v>1393</v>
      </c>
      <c r="F47" s="227">
        <v>456</v>
      </c>
      <c r="G47" s="227">
        <v>146</v>
      </c>
      <c r="H47" s="227">
        <v>146</v>
      </c>
      <c r="I47" s="227">
        <v>915</v>
      </c>
      <c r="J47" s="227">
        <v>141</v>
      </c>
      <c r="K47" s="227">
        <v>251</v>
      </c>
      <c r="L47" s="227">
        <v>97</v>
      </c>
      <c r="M47" s="227">
        <v>167</v>
      </c>
      <c r="N47" s="227">
        <v>218</v>
      </c>
      <c r="O47" s="473">
        <v>561</v>
      </c>
      <c r="P47" s="473">
        <v>487</v>
      </c>
      <c r="Q47" s="473">
        <v>299</v>
      </c>
      <c r="R47" s="473">
        <v>526</v>
      </c>
      <c r="S47" s="473">
        <v>214</v>
      </c>
      <c r="T47" s="227"/>
      <c r="U47" s="227"/>
      <c r="V47" s="227"/>
      <c r="W47" s="187"/>
      <c r="X47" s="280"/>
      <c r="Y47" s="280"/>
      <c r="Z47" s="186" t="s">
        <v>1656</v>
      </c>
      <c r="AA47" s="21">
        <v>43</v>
      </c>
    </row>
    <row r="48" spans="1:28" ht="14.1" customHeight="1">
      <c r="A48" s="21">
        <v>44</v>
      </c>
      <c r="B48" s="186" t="s">
        <v>1552</v>
      </c>
      <c r="C48" s="227">
        <v>108</v>
      </c>
      <c r="D48" s="227">
        <v>342</v>
      </c>
      <c r="E48" s="227">
        <v>1406</v>
      </c>
      <c r="F48" s="227">
        <v>429</v>
      </c>
      <c r="G48" s="227">
        <v>153</v>
      </c>
      <c r="H48" s="227">
        <v>139</v>
      </c>
      <c r="I48" s="227">
        <v>833</v>
      </c>
      <c r="J48" s="227">
        <v>120</v>
      </c>
      <c r="K48" s="227">
        <v>236</v>
      </c>
      <c r="L48" s="227">
        <v>98</v>
      </c>
      <c r="M48" s="227">
        <v>137</v>
      </c>
      <c r="N48" s="227">
        <v>188</v>
      </c>
      <c r="O48" s="473">
        <v>550</v>
      </c>
      <c r="P48" s="473">
        <v>475</v>
      </c>
      <c r="Q48" s="473">
        <v>284</v>
      </c>
      <c r="R48" s="473">
        <v>511</v>
      </c>
      <c r="S48" s="473">
        <v>202</v>
      </c>
      <c r="T48" s="227"/>
      <c r="U48" s="227"/>
      <c r="V48" s="227"/>
      <c r="W48" s="187"/>
      <c r="X48" s="187"/>
      <c r="Y48" s="187"/>
      <c r="Z48" s="186" t="s">
        <v>1552</v>
      </c>
      <c r="AA48" s="21">
        <v>44</v>
      </c>
      <c r="AB48" s="13"/>
    </row>
    <row r="49" spans="1:31" s="14" customFormat="1">
      <c r="A49" s="21">
        <v>45</v>
      </c>
      <c r="B49" s="186" t="s">
        <v>1657</v>
      </c>
      <c r="C49" s="227">
        <v>3398</v>
      </c>
      <c r="D49" s="227">
        <v>3922</v>
      </c>
      <c r="E49" s="227">
        <v>4793</v>
      </c>
      <c r="F49" s="227">
        <v>3580</v>
      </c>
      <c r="G49" s="227">
        <v>3972</v>
      </c>
      <c r="H49" s="227">
        <v>3516</v>
      </c>
      <c r="I49" s="227">
        <v>4049</v>
      </c>
      <c r="J49" s="227">
        <v>3409</v>
      </c>
      <c r="K49" s="227">
        <v>2943</v>
      </c>
      <c r="L49" s="227">
        <v>2907</v>
      </c>
      <c r="M49" s="227">
        <v>3317</v>
      </c>
      <c r="N49" s="227">
        <v>2519</v>
      </c>
      <c r="O49" s="473">
        <v>3972</v>
      </c>
      <c r="P49" s="473">
        <v>3322</v>
      </c>
      <c r="Q49" s="473">
        <v>3730</v>
      </c>
      <c r="R49" s="473">
        <v>3567</v>
      </c>
      <c r="S49" s="473">
        <v>4139</v>
      </c>
      <c r="T49" s="227"/>
      <c r="U49" s="227"/>
      <c r="V49" s="227"/>
      <c r="W49" s="187"/>
      <c r="X49" s="280"/>
      <c r="Y49" s="280"/>
      <c r="Z49" s="186" t="s">
        <v>1657</v>
      </c>
      <c r="AA49" s="21">
        <v>45</v>
      </c>
    </row>
    <row r="50" spans="1:31" s="14" customFormat="1">
      <c r="A50" s="21">
        <v>46</v>
      </c>
      <c r="B50" s="186" t="s">
        <v>1658</v>
      </c>
      <c r="C50" s="227">
        <v>3605</v>
      </c>
      <c r="D50" s="227">
        <v>3549</v>
      </c>
      <c r="E50" s="227">
        <v>5130</v>
      </c>
      <c r="F50" s="227">
        <v>4079</v>
      </c>
      <c r="G50" s="227">
        <v>3610</v>
      </c>
      <c r="H50" s="227">
        <v>3666</v>
      </c>
      <c r="I50" s="227">
        <v>4231</v>
      </c>
      <c r="J50" s="227">
        <v>3781</v>
      </c>
      <c r="K50" s="227">
        <v>3074</v>
      </c>
      <c r="L50" s="227">
        <v>3292</v>
      </c>
      <c r="M50" s="227">
        <v>3359</v>
      </c>
      <c r="N50" s="227">
        <v>2659</v>
      </c>
      <c r="O50" s="473">
        <v>4044</v>
      </c>
      <c r="P50" s="473">
        <v>3734</v>
      </c>
      <c r="Q50" s="473">
        <v>4114</v>
      </c>
      <c r="R50" s="473">
        <v>3683</v>
      </c>
      <c r="S50" s="473">
        <v>4288</v>
      </c>
      <c r="T50" s="227"/>
      <c r="U50" s="227"/>
      <c r="V50" s="227"/>
      <c r="W50" s="187"/>
      <c r="X50" s="280"/>
      <c r="Y50" s="280"/>
      <c r="Z50" s="186" t="s">
        <v>1658</v>
      </c>
      <c r="AA50" s="21">
        <v>46</v>
      </c>
    </row>
    <row r="51" spans="1:31" s="14" customFormat="1">
      <c r="A51" s="21">
        <v>47</v>
      </c>
      <c r="B51" s="186" t="s">
        <v>1659</v>
      </c>
      <c r="C51" s="227">
        <v>924</v>
      </c>
      <c r="D51" s="227">
        <v>723</v>
      </c>
      <c r="E51" s="227">
        <v>916</v>
      </c>
      <c r="F51" s="227">
        <v>581</v>
      </c>
      <c r="G51" s="227">
        <v>782</v>
      </c>
      <c r="H51" s="227">
        <v>387</v>
      </c>
      <c r="I51" s="227">
        <v>660</v>
      </c>
      <c r="J51" s="227">
        <v>202</v>
      </c>
      <c r="K51" s="227">
        <v>304</v>
      </c>
      <c r="L51" s="227">
        <v>264</v>
      </c>
      <c r="M51" s="227">
        <v>269</v>
      </c>
      <c r="N51" s="227">
        <v>386</v>
      </c>
      <c r="O51" s="473">
        <v>675</v>
      </c>
      <c r="P51" s="473">
        <v>566</v>
      </c>
      <c r="Q51" s="473">
        <v>573</v>
      </c>
      <c r="R51" s="473">
        <v>597</v>
      </c>
      <c r="S51" s="473">
        <v>691</v>
      </c>
      <c r="T51" s="227"/>
      <c r="U51" s="227"/>
      <c r="V51" s="227"/>
      <c r="W51" s="187"/>
      <c r="X51" s="280"/>
      <c r="Y51" s="280"/>
      <c r="Z51" s="186" t="s">
        <v>1659</v>
      </c>
      <c r="AA51" s="21">
        <v>47</v>
      </c>
    </row>
    <row r="52" spans="1:31" s="14" customFormat="1" ht="13.5" thickBot="1">
      <c r="A52" s="21">
        <v>48</v>
      </c>
      <c r="B52" s="334" t="s">
        <v>1660</v>
      </c>
      <c r="C52" s="205">
        <v>1108</v>
      </c>
      <c r="D52" s="205">
        <v>802</v>
      </c>
      <c r="E52" s="205">
        <v>1139</v>
      </c>
      <c r="F52" s="205">
        <v>798</v>
      </c>
      <c r="G52" s="205">
        <v>678</v>
      </c>
      <c r="H52" s="205">
        <v>645</v>
      </c>
      <c r="I52" s="205">
        <v>708</v>
      </c>
      <c r="J52" s="205">
        <v>521</v>
      </c>
      <c r="K52" s="205">
        <v>369</v>
      </c>
      <c r="L52" s="205">
        <v>338</v>
      </c>
      <c r="M52" s="205">
        <v>261</v>
      </c>
      <c r="N52" s="205">
        <v>130</v>
      </c>
      <c r="O52" s="484">
        <v>795</v>
      </c>
      <c r="P52" s="484">
        <v>767</v>
      </c>
      <c r="Q52" s="484">
        <v>720</v>
      </c>
      <c r="R52" s="484">
        <v>692</v>
      </c>
      <c r="S52" s="484">
        <v>772</v>
      </c>
      <c r="T52" s="205"/>
      <c r="U52" s="205"/>
      <c r="V52" s="205"/>
      <c r="W52" s="191"/>
      <c r="X52" s="289"/>
      <c r="Y52" s="289"/>
      <c r="Z52" s="334" t="s">
        <v>1660</v>
      </c>
      <c r="AA52" s="21">
        <v>48</v>
      </c>
    </row>
    <row r="53" spans="1:31" s="350" customFormat="1" ht="9.9499999999999993" customHeight="1">
      <c r="A53" s="346" t="s">
        <v>1798</v>
      </c>
      <c r="B53" s="347"/>
      <c r="C53" s="348"/>
      <c r="D53" s="348"/>
      <c r="E53" s="348"/>
      <c r="F53" s="348"/>
      <c r="G53" s="348"/>
      <c r="H53" s="348"/>
      <c r="I53" s="348"/>
      <c r="J53" s="348"/>
      <c r="K53" s="348"/>
      <c r="L53" s="348"/>
      <c r="M53" s="348"/>
      <c r="N53" s="348"/>
      <c r="O53" s="485" t="s">
        <v>1860</v>
      </c>
      <c r="P53" s="485" t="s">
        <v>1860</v>
      </c>
      <c r="Q53" s="485" t="s">
        <v>1860</v>
      </c>
      <c r="R53" s="485" t="s">
        <v>1860</v>
      </c>
      <c r="S53" s="485" t="s">
        <v>1860</v>
      </c>
      <c r="T53" s="348"/>
      <c r="U53" s="348"/>
      <c r="V53" s="348"/>
      <c r="W53" s="348"/>
      <c r="X53" s="348"/>
      <c r="Y53" s="348"/>
      <c r="Z53" s="347"/>
      <c r="AA53" s="349"/>
    </row>
    <row r="54" spans="1:31" ht="13.5" thickBot="1">
      <c r="C54" s="303"/>
      <c r="D54" s="303"/>
      <c r="E54" s="303"/>
      <c r="F54" s="303"/>
      <c r="G54" s="303"/>
      <c r="H54" s="303"/>
      <c r="I54" s="303"/>
      <c r="J54" s="303"/>
      <c r="K54" s="303"/>
      <c r="L54" s="303"/>
      <c r="M54" s="303"/>
      <c r="N54" s="303"/>
      <c r="O54" s="484" t="s">
        <v>1860</v>
      </c>
      <c r="P54" s="484" t="s">
        <v>1860</v>
      </c>
      <c r="Q54" s="484" t="s">
        <v>1860</v>
      </c>
      <c r="R54" s="484" t="s">
        <v>1860</v>
      </c>
      <c r="S54" s="484" t="s">
        <v>1860</v>
      </c>
      <c r="T54" s="303"/>
      <c r="U54" s="303"/>
      <c r="V54" s="303"/>
      <c r="AB54" s="13"/>
      <c r="AC54" s="13"/>
      <c r="AD54" s="13"/>
      <c r="AE54" s="13"/>
    </row>
    <row r="55" spans="1:31">
      <c r="C55" s="303"/>
      <c r="D55" s="303"/>
      <c r="E55" s="303"/>
      <c r="F55" s="303"/>
      <c r="G55" s="303"/>
      <c r="H55" s="303"/>
      <c r="I55" s="303"/>
      <c r="J55" s="303"/>
      <c r="K55" s="303"/>
      <c r="L55" s="303"/>
      <c r="M55" s="303"/>
      <c r="N55" s="303"/>
      <c r="O55" s="303"/>
      <c r="P55" s="303"/>
      <c r="Q55" s="303"/>
      <c r="R55" s="303"/>
      <c r="S55" s="303"/>
      <c r="T55" s="303"/>
      <c r="U55" s="303"/>
      <c r="V55" s="303"/>
      <c r="AB55" s="13"/>
      <c r="AC55" s="13"/>
      <c r="AD55" s="13"/>
      <c r="AE55" s="13"/>
    </row>
    <row r="56" spans="1:31">
      <c r="C56" s="303"/>
      <c r="D56" s="303"/>
      <c r="E56" s="303"/>
      <c r="F56" s="303"/>
      <c r="G56" s="303"/>
      <c r="H56" s="303"/>
      <c r="I56" s="303"/>
      <c r="J56" s="303"/>
      <c r="K56" s="303"/>
      <c r="L56" s="303"/>
      <c r="M56" s="303"/>
      <c r="N56" s="303"/>
      <c r="O56" s="303"/>
      <c r="P56" s="303"/>
      <c r="Q56" s="303"/>
      <c r="R56" s="303"/>
      <c r="S56" s="303"/>
      <c r="T56" s="303"/>
      <c r="U56" s="303"/>
      <c r="V56" s="303"/>
      <c r="AB56" s="13"/>
      <c r="AC56" s="13"/>
      <c r="AD56" s="13"/>
      <c r="AE56" s="13"/>
    </row>
    <row r="57" spans="1:31">
      <c r="C57" s="303"/>
      <c r="D57" s="303"/>
      <c r="E57" s="303"/>
      <c r="F57" s="303"/>
      <c r="G57" s="303"/>
      <c r="H57" s="303"/>
      <c r="I57" s="303"/>
      <c r="J57" s="303"/>
      <c r="K57" s="303"/>
      <c r="L57" s="303"/>
      <c r="M57" s="303"/>
      <c r="N57" s="303"/>
      <c r="O57" s="303"/>
      <c r="P57" s="303"/>
      <c r="Q57" s="303"/>
      <c r="R57" s="303"/>
      <c r="S57" s="303"/>
      <c r="T57" s="303"/>
      <c r="U57" s="303"/>
      <c r="V57" s="303"/>
      <c r="AB57" s="13"/>
      <c r="AC57" s="13"/>
      <c r="AD57" s="13"/>
      <c r="AE57" s="13"/>
    </row>
    <row r="58" spans="1:31">
      <c r="C58" s="303"/>
      <c r="D58" s="303"/>
      <c r="E58" s="303"/>
      <c r="F58" s="303"/>
      <c r="G58" s="303"/>
      <c r="H58" s="303"/>
      <c r="I58" s="303"/>
      <c r="J58" s="303"/>
      <c r="K58" s="303"/>
      <c r="L58" s="303"/>
      <c r="M58" s="303"/>
      <c r="N58" s="303"/>
      <c r="O58" s="303"/>
      <c r="P58" s="303"/>
      <c r="Q58" s="303"/>
      <c r="R58" s="303"/>
      <c r="S58" s="303"/>
      <c r="T58" s="303"/>
      <c r="U58" s="303"/>
      <c r="V58" s="303"/>
      <c r="AB58" s="13"/>
      <c r="AC58" s="13"/>
      <c r="AD58" s="13"/>
      <c r="AE58" s="13"/>
    </row>
    <row r="59" spans="1:31">
      <c r="AB59" s="13"/>
      <c r="AC59" s="13"/>
      <c r="AD59" s="13"/>
      <c r="AE59" s="13"/>
    </row>
    <row r="60" spans="1:31">
      <c r="AB60" s="13"/>
      <c r="AC60" s="13"/>
      <c r="AD60" s="13"/>
      <c r="AE60" s="13"/>
    </row>
    <row r="61" spans="1:31">
      <c r="AB61" s="13"/>
      <c r="AC61" s="13"/>
      <c r="AD61" s="13"/>
      <c r="AE61" s="13"/>
    </row>
    <row r="62" spans="1:31">
      <c r="AB62" s="13"/>
      <c r="AC62" s="13"/>
      <c r="AD62" s="13"/>
      <c r="AE62" s="13"/>
    </row>
    <row r="63" spans="1:31">
      <c r="AB63" s="13"/>
      <c r="AC63" s="13"/>
      <c r="AD63" s="13"/>
      <c r="AE63" s="13"/>
    </row>
    <row r="64" spans="1:31">
      <c r="B64" s="217" t="s">
        <v>628</v>
      </c>
      <c r="C64" s="297">
        <v>24</v>
      </c>
      <c r="D64" s="297"/>
      <c r="E64" s="297">
        <v>24</v>
      </c>
      <c r="F64" s="297">
        <v>24</v>
      </c>
      <c r="G64" s="297"/>
      <c r="H64" s="297"/>
      <c r="I64" s="297"/>
      <c r="J64" s="297"/>
      <c r="K64" s="297"/>
      <c r="L64" s="297"/>
      <c r="M64" s="297">
        <v>24</v>
      </c>
      <c r="N64" s="297">
        <v>24</v>
      </c>
      <c r="O64" s="297"/>
      <c r="P64" s="297"/>
      <c r="Q64" s="297"/>
      <c r="R64" s="297"/>
      <c r="S64" s="297"/>
      <c r="T64" s="297"/>
      <c r="U64" s="297"/>
      <c r="V64" s="297"/>
      <c r="Z64" s="217" t="s">
        <v>628</v>
      </c>
    </row>
    <row r="65" spans="2:26">
      <c r="B65" s="168" t="str">
        <f ca="1">INDIRECT(C65)</f>
        <v>** TOTAL GROSS/EMPLOYEE/WK (TOT) THIS MTH  *KEY **</v>
      </c>
      <c r="C65" s="171" t="str">
        <f xml:space="preserve"> "B" &amp;C64+4</f>
        <v>B28</v>
      </c>
      <c r="E65" s="171" t="str">
        <f xml:space="preserve"> "B" &amp;E64+4</f>
        <v>B28</v>
      </c>
      <c r="F65" s="171" t="str">
        <f xml:space="preserve"> "B" &amp;F64+4</f>
        <v>B28</v>
      </c>
      <c r="M65" s="171" t="str">
        <f xml:space="preserve"> "B" &amp;M64+4</f>
        <v>B28</v>
      </c>
      <c r="N65" s="171" t="str">
        <f xml:space="preserve"> "B" &amp;N64+4</f>
        <v>B28</v>
      </c>
      <c r="P65" s="171"/>
      <c r="R65" s="171"/>
      <c r="S65" s="171"/>
      <c r="Z65" s="168" t="e">
        <f ca="1">INDIRECT(AC65)</f>
        <v>#REF!</v>
      </c>
    </row>
  </sheetData>
  <sheetProtection sheet="1" objects="1" scenarios="1"/>
  <mergeCells count="2">
    <mergeCell ref="A1:A2"/>
    <mergeCell ref="AA1:AA2"/>
  </mergeCells>
  <printOptions horizontalCentered="1" verticalCentered="1"/>
  <pageMargins left="0.25" right="0.25" top="0.25" bottom="0.25" header="0.25" footer="0.25"/>
  <pageSetup scale="73" fitToWidth="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6"/>
    <pageSetUpPr fitToPage="1"/>
  </sheetPr>
  <dimension ref="A1:AE65"/>
  <sheetViews>
    <sheetView showGridLines="0" workbookViewId="0">
      <selection activeCell="C5" sqref="C5"/>
    </sheetView>
  </sheetViews>
  <sheetFormatPr defaultRowHeight="12.75"/>
  <cols>
    <col min="1" max="1" width="4.7109375" style="7" customWidth="1"/>
    <col min="2" max="2" width="50.7109375" style="168" customWidth="1"/>
    <col min="3" max="22" width="10.7109375" style="168" customWidth="1"/>
    <col min="23" max="23" width="9.140625" style="168" customWidth="1"/>
    <col min="24" max="25" width="2.7109375" style="168" customWidth="1"/>
    <col min="26" max="26" width="50.7109375" style="168" customWidth="1"/>
    <col min="27" max="27" width="4.7109375" style="7" customWidth="1"/>
    <col min="28" max="28" width="9.140625" style="5" customWidth="1"/>
    <col min="29" max="16384" width="9.140625" style="5"/>
  </cols>
  <sheetData>
    <row r="1" spans="1:31" customFormat="1" ht="12.75" customHeight="1">
      <c r="A1" s="537">
        <v>4</v>
      </c>
      <c r="B1" s="167">
        <v>42887</v>
      </c>
      <c r="C1" s="169">
        <v>6</v>
      </c>
      <c r="D1" s="169">
        <v>6</v>
      </c>
      <c r="E1" s="169">
        <v>6</v>
      </c>
      <c r="F1" s="169">
        <v>6</v>
      </c>
      <c r="G1" s="169">
        <v>6</v>
      </c>
      <c r="H1" s="442">
        <v>10</v>
      </c>
      <c r="I1" s="442">
        <v>8</v>
      </c>
      <c r="J1" s="169">
        <v>6</v>
      </c>
      <c r="K1" s="169">
        <v>6</v>
      </c>
      <c r="L1" s="169">
        <v>6</v>
      </c>
      <c r="M1" s="169">
        <v>6</v>
      </c>
      <c r="N1" s="169">
        <v>6</v>
      </c>
      <c r="O1" s="477"/>
      <c r="P1" s="465"/>
      <c r="Q1" s="465"/>
      <c r="R1" s="477"/>
      <c r="S1" s="477"/>
      <c r="T1" s="442"/>
      <c r="U1" s="442"/>
      <c r="V1" s="442"/>
      <c r="W1" s="444"/>
      <c r="X1" s="168"/>
      <c r="Y1" s="168"/>
      <c r="Z1" s="167">
        <v>42887</v>
      </c>
      <c r="AA1" s="537">
        <v>4</v>
      </c>
      <c r="AB1" s="14"/>
      <c r="AC1" s="14"/>
      <c r="AD1" s="14"/>
      <c r="AE1" s="14"/>
    </row>
    <row r="2" spans="1:31" customFormat="1" ht="12.75" customHeight="1">
      <c r="A2" s="537"/>
      <c r="B2" s="170" t="s">
        <v>1797</v>
      </c>
      <c r="C2" s="172">
        <v>4</v>
      </c>
      <c r="D2" s="172">
        <v>2</v>
      </c>
      <c r="E2" s="172">
        <v>10</v>
      </c>
      <c r="F2" s="172">
        <v>3</v>
      </c>
      <c r="G2" s="172">
        <v>9</v>
      </c>
      <c r="H2" s="172">
        <v>7</v>
      </c>
      <c r="I2" s="172">
        <v>8</v>
      </c>
      <c r="J2" s="172">
        <v>13</v>
      </c>
      <c r="K2" s="172">
        <v>12</v>
      </c>
      <c r="L2" s="172">
        <v>6</v>
      </c>
      <c r="M2" s="172">
        <v>1</v>
      </c>
      <c r="N2" s="172">
        <v>5</v>
      </c>
      <c r="O2" s="466" t="s">
        <v>1811</v>
      </c>
      <c r="P2" s="466" t="s">
        <v>1861</v>
      </c>
      <c r="Q2" s="466" t="s">
        <v>338</v>
      </c>
      <c r="R2" s="466" t="s">
        <v>1862</v>
      </c>
      <c r="S2" s="466" t="s">
        <v>675</v>
      </c>
      <c r="T2" s="172"/>
      <c r="U2" s="172"/>
      <c r="V2" s="172"/>
      <c r="W2" s="173"/>
      <c r="X2" s="168"/>
      <c r="Y2" s="168"/>
      <c r="Z2" s="170" t="s">
        <v>1797</v>
      </c>
      <c r="AA2" s="537"/>
      <c r="AB2" s="14"/>
      <c r="AC2" s="14"/>
      <c r="AD2" s="14"/>
      <c r="AE2" s="14"/>
    </row>
    <row r="3" spans="1:31" customFormat="1">
      <c r="A3" s="22" t="s">
        <v>660</v>
      </c>
      <c r="B3" s="174" t="s">
        <v>1609</v>
      </c>
      <c r="C3" s="172" t="s">
        <v>1815</v>
      </c>
      <c r="D3" s="172" t="s">
        <v>1813</v>
      </c>
      <c r="E3" s="172" t="s">
        <v>1821</v>
      </c>
      <c r="F3" s="172" t="s">
        <v>1814</v>
      </c>
      <c r="G3" s="172" t="s">
        <v>1820</v>
      </c>
      <c r="H3" s="172" t="s">
        <v>1818</v>
      </c>
      <c r="I3" s="172" t="s">
        <v>1819</v>
      </c>
      <c r="J3" s="172" t="s">
        <v>1823</v>
      </c>
      <c r="K3" s="172" t="s">
        <v>1822</v>
      </c>
      <c r="L3" s="172" t="s">
        <v>1817</v>
      </c>
      <c r="M3" s="172" t="s">
        <v>1812</v>
      </c>
      <c r="N3" s="172" t="s">
        <v>1816</v>
      </c>
      <c r="O3" s="466" t="s">
        <v>1859</v>
      </c>
      <c r="P3" s="466" t="s">
        <v>1859</v>
      </c>
      <c r="Q3" s="466" t="s">
        <v>1859</v>
      </c>
      <c r="R3" s="466" t="s">
        <v>1859</v>
      </c>
      <c r="S3" s="466" t="s">
        <v>1859</v>
      </c>
      <c r="T3" s="172"/>
      <c r="U3" s="172"/>
      <c r="V3" s="172"/>
      <c r="W3" s="173"/>
      <c r="X3" s="168"/>
      <c r="Y3" s="168"/>
      <c r="Z3" s="174" t="s">
        <v>1609</v>
      </c>
      <c r="AA3" s="22" t="e">
        <v>#N/A</v>
      </c>
      <c r="AB3" s="14"/>
      <c r="AC3" s="14"/>
      <c r="AD3" s="14"/>
      <c r="AE3" s="14"/>
    </row>
    <row r="4" spans="1:31" customFormat="1" ht="13.5" thickBot="1">
      <c r="A4" s="22">
        <v>24</v>
      </c>
      <c r="B4" s="177" t="s">
        <v>1829</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8"/>
      <c r="X4" s="178"/>
      <c r="Y4" s="178"/>
      <c r="Z4" s="177" t="s">
        <v>1829</v>
      </c>
      <c r="AA4" s="22" t="e">
        <v>#N/A</v>
      </c>
      <c r="AB4" s="14"/>
      <c r="AC4" s="14"/>
      <c r="AD4" s="14"/>
      <c r="AE4" s="14"/>
    </row>
    <row r="5" spans="1:31" s="13" customFormat="1" ht="14.1" customHeight="1">
      <c r="A5" s="20">
        <v>1</v>
      </c>
      <c r="B5" s="204" t="s">
        <v>871</v>
      </c>
      <c r="C5" s="231"/>
      <c r="D5" s="231"/>
      <c r="E5" s="231"/>
      <c r="F5" s="231"/>
      <c r="G5" s="231"/>
      <c r="H5" s="231"/>
      <c r="I5" s="231"/>
      <c r="J5" s="231"/>
      <c r="K5" s="231"/>
      <c r="L5" s="231"/>
      <c r="M5" s="231"/>
      <c r="N5" s="231"/>
      <c r="O5" s="478" t="s">
        <v>1860</v>
      </c>
      <c r="P5" s="478" t="s">
        <v>1860</v>
      </c>
      <c r="Q5" s="478" t="s">
        <v>1860</v>
      </c>
      <c r="R5" s="478" t="s">
        <v>1860</v>
      </c>
      <c r="S5" s="478" t="s">
        <v>1860</v>
      </c>
      <c r="T5" s="231"/>
      <c r="U5" s="231"/>
      <c r="V5" s="231"/>
      <c r="W5" s="222"/>
      <c r="X5" s="279"/>
      <c r="Y5" s="279"/>
      <c r="Z5" s="204" t="s">
        <v>871</v>
      </c>
      <c r="AA5" s="20">
        <v>1</v>
      </c>
    </row>
    <row r="6" spans="1:31" s="13" customFormat="1" ht="14.1" customHeight="1">
      <c r="A6" s="21">
        <v>2</v>
      </c>
      <c r="B6" s="294" t="s">
        <v>128</v>
      </c>
      <c r="C6" s="227">
        <v>404627</v>
      </c>
      <c r="D6" s="227">
        <v>3894515</v>
      </c>
      <c r="E6" s="227">
        <v>1194025</v>
      </c>
      <c r="F6" s="227">
        <v>1335652</v>
      </c>
      <c r="G6" s="227">
        <v>499519</v>
      </c>
      <c r="H6" s="227">
        <v>2423132</v>
      </c>
      <c r="I6" s="227">
        <v>413918</v>
      </c>
      <c r="J6" s="227">
        <v>481491</v>
      </c>
      <c r="K6" s="227">
        <v>578960</v>
      </c>
      <c r="L6" s="227">
        <v>159840</v>
      </c>
      <c r="M6" s="227">
        <v>392401</v>
      </c>
      <c r="N6" s="227">
        <v>550336</v>
      </c>
      <c r="O6" s="473">
        <v>1626794</v>
      </c>
      <c r="P6" s="473">
        <v>1436309</v>
      </c>
      <c r="Q6" s="473">
        <v>1815965</v>
      </c>
      <c r="R6" s="473">
        <v>1815574</v>
      </c>
      <c r="S6" s="473">
        <v>812729</v>
      </c>
      <c r="T6" s="227"/>
      <c r="U6" s="227"/>
      <c r="V6" s="227"/>
      <c r="W6" s="187"/>
      <c r="X6" s="280"/>
      <c r="Y6" s="280"/>
      <c r="Z6" s="294" t="s">
        <v>128</v>
      </c>
      <c r="AA6" s="21">
        <v>2</v>
      </c>
    </row>
    <row r="7" spans="1:31" s="13" customFormat="1" ht="14.1" customHeight="1">
      <c r="A7" s="21">
        <v>3</v>
      </c>
      <c r="B7" s="206" t="s">
        <v>878</v>
      </c>
      <c r="C7" s="227">
        <v>294551</v>
      </c>
      <c r="D7" s="227">
        <v>3073284</v>
      </c>
      <c r="E7" s="227">
        <v>973679</v>
      </c>
      <c r="F7" s="227">
        <v>1094071</v>
      </c>
      <c r="G7" s="227">
        <v>397398</v>
      </c>
      <c r="H7" s="227">
        <v>2088388</v>
      </c>
      <c r="I7" s="227">
        <v>365985</v>
      </c>
      <c r="J7" s="227">
        <v>452959</v>
      </c>
      <c r="K7" s="227">
        <v>516105</v>
      </c>
      <c r="L7" s="227">
        <v>147901</v>
      </c>
      <c r="M7" s="227">
        <v>364029</v>
      </c>
      <c r="N7" s="227">
        <v>466081</v>
      </c>
      <c r="O7" s="473">
        <v>1332134</v>
      </c>
      <c r="P7" s="473">
        <v>1169163</v>
      </c>
      <c r="Q7" s="473">
        <v>1594616</v>
      </c>
      <c r="R7" s="473">
        <v>1549206</v>
      </c>
      <c r="S7" s="473">
        <v>662888</v>
      </c>
      <c r="T7" s="227"/>
      <c r="U7" s="227"/>
      <c r="V7" s="227"/>
      <c r="W7" s="187"/>
      <c r="X7" s="280"/>
      <c r="Y7" s="280"/>
      <c r="Z7" s="206" t="s">
        <v>878</v>
      </c>
      <c r="AA7" s="21">
        <v>3</v>
      </c>
    </row>
    <row r="8" spans="1:31" s="13" customFormat="1" ht="14.1" customHeight="1">
      <c r="A8" s="21">
        <v>4</v>
      </c>
      <c r="B8" s="294" t="s">
        <v>879</v>
      </c>
      <c r="C8" s="227">
        <v>110076</v>
      </c>
      <c r="D8" s="227">
        <v>821231</v>
      </c>
      <c r="E8" s="227">
        <v>220346</v>
      </c>
      <c r="F8" s="227">
        <v>241581</v>
      </c>
      <c r="G8" s="227">
        <v>102121</v>
      </c>
      <c r="H8" s="227">
        <v>334744</v>
      </c>
      <c r="I8" s="227">
        <v>47933</v>
      </c>
      <c r="J8" s="227">
        <v>28532</v>
      </c>
      <c r="K8" s="227">
        <v>62855</v>
      </c>
      <c r="L8" s="227">
        <v>11939</v>
      </c>
      <c r="M8" s="227">
        <v>28372</v>
      </c>
      <c r="N8" s="227">
        <v>84255</v>
      </c>
      <c r="O8" s="473">
        <v>294659</v>
      </c>
      <c r="P8" s="473">
        <v>267146</v>
      </c>
      <c r="Q8" s="473">
        <v>221349</v>
      </c>
      <c r="R8" s="473">
        <v>266367</v>
      </c>
      <c r="S8" s="473">
        <v>149841</v>
      </c>
      <c r="T8" s="227"/>
      <c r="U8" s="227"/>
      <c r="V8" s="227"/>
      <c r="W8" s="329"/>
      <c r="X8" s="280"/>
      <c r="Y8" s="280"/>
      <c r="Z8" s="294" t="s">
        <v>879</v>
      </c>
      <c r="AA8" s="21">
        <v>4</v>
      </c>
    </row>
    <row r="9" spans="1:31" s="13" customFormat="1" ht="14.1" customHeight="1">
      <c r="A9" s="21">
        <v>5</v>
      </c>
      <c r="B9" s="294" t="s">
        <v>880</v>
      </c>
      <c r="C9" s="213">
        <v>27.2</v>
      </c>
      <c r="D9" s="213">
        <v>21.09</v>
      </c>
      <c r="E9" s="213">
        <v>18.45</v>
      </c>
      <c r="F9" s="213">
        <v>18.09</v>
      </c>
      <c r="G9" s="213">
        <v>20.440000000000001</v>
      </c>
      <c r="H9" s="213">
        <v>13.81</v>
      </c>
      <c r="I9" s="213">
        <v>11.58</v>
      </c>
      <c r="J9" s="213">
        <v>5.93</v>
      </c>
      <c r="K9" s="213">
        <v>10.86</v>
      </c>
      <c r="L9" s="213">
        <v>7.47</v>
      </c>
      <c r="M9" s="213">
        <v>7.23</v>
      </c>
      <c r="N9" s="213">
        <v>15.31</v>
      </c>
      <c r="O9" s="471">
        <v>17.239999999999998</v>
      </c>
      <c r="P9" s="471">
        <v>17.100000000000001</v>
      </c>
      <c r="Q9" s="471">
        <v>12.83</v>
      </c>
      <c r="R9" s="471">
        <v>17.079999999999998</v>
      </c>
      <c r="S9" s="471">
        <v>18</v>
      </c>
      <c r="T9" s="213"/>
      <c r="U9" s="213"/>
      <c r="V9" s="213"/>
      <c r="W9" s="187"/>
      <c r="X9" s="280"/>
      <c r="Y9" s="280"/>
      <c r="Z9" s="294" t="s">
        <v>880</v>
      </c>
      <c r="AA9" s="21">
        <v>5</v>
      </c>
    </row>
    <row r="10" spans="1:31" s="13" customFormat="1" ht="14.1" customHeight="1">
      <c r="A10" s="21">
        <v>6</v>
      </c>
      <c r="B10" s="294" t="s">
        <v>1439</v>
      </c>
      <c r="C10" s="227">
        <v>30994</v>
      </c>
      <c r="D10" s="227">
        <v>356352</v>
      </c>
      <c r="E10" s="227">
        <v>81136</v>
      </c>
      <c r="F10" s="227">
        <v>79670</v>
      </c>
      <c r="G10" s="227">
        <v>36088</v>
      </c>
      <c r="H10" s="227">
        <v>240594</v>
      </c>
      <c r="I10" s="227">
        <v>31126</v>
      </c>
      <c r="J10" s="227">
        <v>24152</v>
      </c>
      <c r="K10" s="227">
        <v>12953</v>
      </c>
      <c r="L10" s="227">
        <v>9317</v>
      </c>
      <c r="M10" s="227">
        <v>26724</v>
      </c>
      <c r="N10" s="227">
        <v>43119</v>
      </c>
      <c r="O10" s="473">
        <v>137494</v>
      </c>
      <c r="P10" s="473">
        <v>107597</v>
      </c>
      <c r="Q10" s="473">
        <v>102993</v>
      </c>
      <c r="R10" s="473">
        <v>122188</v>
      </c>
      <c r="S10" s="473">
        <v>51853</v>
      </c>
      <c r="T10" s="227"/>
      <c r="U10" s="227"/>
      <c r="V10" s="227"/>
      <c r="W10" s="187"/>
      <c r="X10" s="280"/>
      <c r="Y10" s="280"/>
      <c r="Z10" s="294" t="s">
        <v>1439</v>
      </c>
      <c r="AA10" s="21">
        <v>6</v>
      </c>
    </row>
    <row r="11" spans="1:31" s="13" customFormat="1" ht="14.1" customHeight="1">
      <c r="A11" s="21">
        <v>7</v>
      </c>
      <c r="B11" s="294" t="s">
        <v>1440</v>
      </c>
      <c r="C11" s="213">
        <v>28.16</v>
      </c>
      <c r="D11" s="213">
        <v>43.39</v>
      </c>
      <c r="E11" s="213">
        <v>36.82</v>
      </c>
      <c r="F11" s="213">
        <v>32.979999999999997</v>
      </c>
      <c r="G11" s="213">
        <v>35.340000000000003</v>
      </c>
      <c r="H11" s="213">
        <v>71.87</v>
      </c>
      <c r="I11" s="213">
        <v>64.94</v>
      </c>
      <c r="J11" s="213">
        <v>84.65</v>
      </c>
      <c r="K11" s="213">
        <v>20.61</v>
      </c>
      <c r="L11" s="213">
        <v>78.040000000000006</v>
      </c>
      <c r="M11" s="213">
        <v>94.19</v>
      </c>
      <c r="N11" s="213">
        <v>51.18</v>
      </c>
      <c r="O11" s="471">
        <v>47.56</v>
      </c>
      <c r="P11" s="471">
        <v>40.99</v>
      </c>
      <c r="Q11" s="471">
        <v>58.22</v>
      </c>
      <c r="R11" s="471">
        <v>44.58</v>
      </c>
      <c r="S11" s="471">
        <v>33.47</v>
      </c>
      <c r="T11" s="213"/>
      <c r="U11" s="213"/>
      <c r="V11" s="213"/>
      <c r="W11" s="187"/>
      <c r="X11" s="280"/>
      <c r="Y11" s="280"/>
      <c r="Z11" s="294" t="s">
        <v>1440</v>
      </c>
      <c r="AA11" s="21">
        <v>7</v>
      </c>
    </row>
    <row r="12" spans="1:31" s="13" customFormat="1" ht="14.1" customHeight="1">
      <c r="A12" s="21">
        <v>8</v>
      </c>
      <c r="B12" s="294" t="s">
        <v>99</v>
      </c>
      <c r="C12" s="227">
        <v>27751</v>
      </c>
      <c r="D12" s="227">
        <v>316545</v>
      </c>
      <c r="E12" s="227">
        <v>92917</v>
      </c>
      <c r="F12" s="227">
        <v>106035</v>
      </c>
      <c r="G12" s="227">
        <v>30076</v>
      </c>
      <c r="H12" s="227">
        <v>187943</v>
      </c>
      <c r="I12" s="227">
        <v>15727</v>
      </c>
      <c r="J12" s="227">
        <v>33800</v>
      </c>
      <c r="K12" s="227">
        <v>42758</v>
      </c>
      <c r="L12" s="227">
        <v>9008</v>
      </c>
      <c r="M12" s="227">
        <v>31550</v>
      </c>
      <c r="N12" s="227">
        <v>36709</v>
      </c>
      <c r="O12" s="473">
        <v>124874</v>
      </c>
      <c r="P12" s="473">
        <v>106143</v>
      </c>
      <c r="Q12" s="473">
        <v>79851</v>
      </c>
      <c r="R12" s="473">
        <v>115463</v>
      </c>
      <c r="S12" s="473">
        <v>57445</v>
      </c>
      <c r="T12" s="227"/>
      <c r="U12" s="227"/>
      <c r="V12" s="227"/>
      <c r="W12" s="187"/>
      <c r="X12" s="280"/>
      <c r="Y12" s="280"/>
      <c r="Z12" s="294" t="s">
        <v>99</v>
      </c>
      <c r="AA12" s="21">
        <v>8</v>
      </c>
    </row>
    <row r="13" spans="1:31" s="13" customFormat="1" ht="14.1" customHeight="1">
      <c r="A13" s="21">
        <v>9</v>
      </c>
      <c r="B13" s="294" t="s">
        <v>98</v>
      </c>
      <c r="C13" s="213">
        <v>25.21</v>
      </c>
      <c r="D13" s="213">
        <v>38.549999999999997</v>
      </c>
      <c r="E13" s="213">
        <v>42.17</v>
      </c>
      <c r="F13" s="213">
        <v>43.89</v>
      </c>
      <c r="G13" s="213">
        <v>29.45</v>
      </c>
      <c r="H13" s="213">
        <v>56.15</v>
      </c>
      <c r="I13" s="213">
        <v>32.81</v>
      </c>
      <c r="J13" s="213">
        <v>118.46</v>
      </c>
      <c r="K13" s="213">
        <v>68.03</v>
      </c>
      <c r="L13" s="213">
        <v>75.45</v>
      </c>
      <c r="M13" s="213">
        <v>111.2</v>
      </c>
      <c r="N13" s="213">
        <v>43.57</v>
      </c>
      <c r="O13" s="471">
        <v>40.5</v>
      </c>
      <c r="P13" s="471">
        <v>46.2</v>
      </c>
      <c r="Q13" s="471">
        <v>42.9</v>
      </c>
      <c r="R13" s="471">
        <v>40.81</v>
      </c>
      <c r="S13" s="471">
        <v>38.15</v>
      </c>
      <c r="T13" s="213"/>
      <c r="U13" s="213"/>
      <c r="V13" s="213"/>
      <c r="W13" s="213"/>
      <c r="X13" s="280"/>
      <c r="Y13" s="280"/>
      <c r="Z13" s="294" t="s">
        <v>98</v>
      </c>
      <c r="AA13" s="21">
        <v>9</v>
      </c>
    </row>
    <row r="14" spans="1:31" s="13" customFormat="1" ht="14.1" customHeight="1">
      <c r="A14" s="21">
        <v>10</v>
      </c>
      <c r="B14" s="333" t="s">
        <v>933</v>
      </c>
      <c r="C14" s="270">
        <v>87.01</v>
      </c>
      <c r="D14" s="270">
        <v>94.98</v>
      </c>
      <c r="E14" s="270">
        <v>94.9</v>
      </c>
      <c r="F14" s="270">
        <v>94.48</v>
      </c>
      <c r="G14" s="270">
        <v>99.61</v>
      </c>
      <c r="H14" s="270">
        <v>95.86</v>
      </c>
      <c r="I14" s="270">
        <v>99.25</v>
      </c>
      <c r="J14" s="270">
        <v>105.87</v>
      </c>
      <c r="K14" s="270">
        <v>97.64</v>
      </c>
      <c r="L14" s="270">
        <v>102.75</v>
      </c>
      <c r="M14" s="270">
        <v>106.58</v>
      </c>
      <c r="N14" s="270">
        <v>98.99</v>
      </c>
      <c r="O14" s="480">
        <v>96.51</v>
      </c>
      <c r="P14" s="480">
        <v>96.19</v>
      </c>
      <c r="Q14" s="480">
        <v>98.94</v>
      </c>
      <c r="R14" s="480">
        <v>96.29</v>
      </c>
      <c r="S14" s="480">
        <v>93.9</v>
      </c>
      <c r="T14" s="270"/>
      <c r="U14" s="270"/>
      <c r="V14" s="270"/>
      <c r="W14" s="271"/>
      <c r="X14" s="272"/>
      <c r="Y14" s="272"/>
      <c r="Z14" s="333" t="s">
        <v>933</v>
      </c>
      <c r="AA14" s="21">
        <v>10</v>
      </c>
    </row>
    <row r="15" spans="1:31" s="13" customFormat="1" ht="14.1" customHeight="1">
      <c r="A15" s="21">
        <v>11</v>
      </c>
      <c r="B15" s="234" t="s">
        <v>102</v>
      </c>
      <c r="C15" s="227">
        <v>389318</v>
      </c>
      <c r="D15" s="227">
        <v>4185615</v>
      </c>
      <c r="E15" s="227">
        <v>1194579</v>
      </c>
      <c r="F15" s="227">
        <v>1416033</v>
      </c>
      <c r="G15" s="227">
        <v>439130</v>
      </c>
      <c r="H15" s="227">
        <v>2288558</v>
      </c>
      <c r="I15" s="227">
        <v>409219</v>
      </c>
      <c r="J15" s="227">
        <v>453699</v>
      </c>
      <c r="K15" s="227">
        <v>535874</v>
      </c>
      <c r="L15" s="227">
        <v>182983</v>
      </c>
      <c r="M15" s="227">
        <v>321584</v>
      </c>
      <c r="N15" s="227">
        <v>499917</v>
      </c>
      <c r="O15" s="473">
        <v>1655522</v>
      </c>
      <c r="P15" s="473">
        <v>1488928</v>
      </c>
      <c r="Q15" s="473">
        <v>1930775</v>
      </c>
      <c r="R15" s="473">
        <v>1853844</v>
      </c>
      <c r="S15" s="473">
        <v>852390</v>
      </c>
      <c r="T15" s="227"/>
      <c r="U15" s="227"/>
      <c r="V15" s="227"/>
      <c r="W15" s="187"/>
      <c r="X15" s="280"/>
      <c r="Y15" s="280"/>
      <c r="Z15" s="234" t="s">
        <v>102</v>
      </c>
      <c r="AA15" s="21">
        <v>11</v>
      </c>
    </row>
    <row r="16" spans="1:31" s="13" customFormat="1" ht="14.1" customHeight="1">
      <c r="A16" s="21">
        <v>12</v>
      </c>
      <c r="B16" s="186" t="s">
        <v>126</v>
      </c>
      <c r="C16" s="227">
        <v>269678</v>
      </c>
      <c r="D16" s="227">
        <v>3128686</v>
      </c>
      <c r="E16" s="227">
        <v>924011</v>
      </c>
      <c r="F16" s="227">
        <v>1108211</v>
      </c>
      <c r="G16" s="227">
        <v>351738</v>
      </c>
      <c r="H16" s="227">
        <v>1885842</v>
      </c>
      <c r="I16" s="227">
        <v>332681</v>
      </c>
      <c r="J16" s="227">
        <v>391151</v>
      </c>
      <c r="K16" s="227">
        <v>468660</v>
      </c>
      <c r="L16" s="227">
        <v>168784</v>
      </c>
      <c r="M16" s="227">
        <v>302201</v>
      </c>
      <c r="N16" s="227">
        <v>475497</v>
      </c>
      <c r="O16" s="473">
        <v>1288528</v>
      </c>
      <c r="P16" s="473">
        <v>1159999</v>
      </c>
      <c r="Q16" s="473">
        <v>1634113</v>
      </c>
      <c r="R16" s="473">
        <v>1514685</v>
      </c>
      <c r="S16" s="473">
        <v>671230</v>
      </c>
      <c r="T16" s="227"/>
      <c r="U16" s="227"/>
      <c r="V16" s="227"/>
      <c r="W16" s="187"/>
      <c r="X16" s="280"/>
      <c r="Y16" s="280"/>
      <c r="Z16" s="186" t="s">
        <v>126</v>
      </c>
      <c r="AA16" s="21">
        <v>12</v>
      </c>
    </row>
    <row r="17" spans="1:28" s="13" customFormat="1" ht="14.1" customHeight="1">
      <c r="A17" s="21">
        <v>13</v>
      </c>
      <c r="B17" s="234" t="s">
        <v>127</v>
      </c>
      <c r="C17" s="227">
        <v>119640</v>
      </c>
      <c r="D17" s="227">
        <v>1056929</v>
      </c>
      <c r="E17" s="227">
        <v>270568</v>
      </c>
      <c r="F17" s="227">
        <v>307822</v>
      </c>
      <c r="G17" s="227">
        <v>87392</v>
      </c>
      <c r="H17" s="227">
        <v>402716</v>
      </c>
      <c r="I17" s="227">
        <v>76537</v>
      </c>
      <c r="J17" s="227">
        <v>62548</v>
      </c>
      <c r="K17" s="227">
        <v>67214</v>
      </c>
      <c r="L17" s="227">
        <v>14199</v>
      </c>
      <c r="M17" s="227">
        <v>19383</v>
      </c>
      <c r="N17" s="227">
        <v>24420</v>
      </c>
      <c r="O17" s="473">
        <v>366994</v>
      </c>
      <c r="P17" s="473">
        <v>328929</v>
      </c>
      <c r="Q17" s="473">
        <v>296662</v>
      </c>
      <c r="R17" s="473">
        <v>339159</v>
      </c>
      <c r="S17" s="473">
        <v>181159</v>
      </c>
      <c r="T17" s="227"/>
      <c r="U17" s="227"/>
      <c r="V17" s="227"/>
      <c r="W17" s="329"/>
      <c r="X17" s="280"/>
      <c r="Y17" s="280"/>
      <c r="Z17" s="234" t="s">
        <v>127</v>
      </c>
      <c r="AA17" s="21">
        <v>13</v>
      </c>
    </row>
    <row r="18" spans="1:28" s="13" customFormat="1" ht="14.1" customHeight="1">
      <c r="A18" s="21">
        <v>14</v>
      </c>
      <c r="B18" s="234" t="s">
        <v>129</v>
      </c>
      <c r="C18" s="213">
        <v>30.73</v>
      </c>
      <c r="D18" s="213">
        <v>25.25</v>
      </c>
      <c r="E18" s="213">
        <v>22.65</v>
      </c>
      <c r="F18" s="213">
        <v>21.74</v>
      </c>
      <c r="G18" s="213">
        <v>19.899999999999999</v>
      </c>
      <c r="H18" s="213">
        <v>17.600000000000001</v>
      </c>
      <c r="I18" s="213">
        <v>18.7</v>
      </c>
      <c r="J18" s="213">
        <v>13.79</v>
      </c>
      <c r="K18" s="213">
        <v>12.54</v>
      </c>
      <c r="L18" s="213">
        <v>7.76</v>
      </c>
      <c r="M18" s="213">
        <v>6.03</v>
      </c>
      <c r="N18" s="213">
        <v>4.88</v>
      </c>
      <c r="O18" s="471">
        <v>20.97</v>
      </c>
      <c r="P18" s="471">
        <v>20.95</v>
      </c>
      <c r="Q18" s="471">
        <v>15.46</v>
      </c>
      <c r="R18" s="471">
        <v>19.440000000000001</v>
      </c>
      <c r="S18" s="471">
        <v>20.69</v>
      </c>
      <c r="T18" s="213"/>
      <c r="U18" s="213"/>
      <c r="V18" s="213"/>
      <c r="W18" s="187"/>
      <c r="X18" s="280"/>
      <c r="Y18" s="280"/>
      <c r="Z18" s="234" t="s">
        <v>129</v>
      </c>
      <c r="AA18" s="21">
        <v>14</v>
      </c>
    </row>
    <row r="19" spans="1:28" s="13" customFormat="1" ht="14.1" customHeight="1">
      <c r="A19" s="21">
        <v>15</v>
      </c>
      <c r="B19" s="234" t="s">
        <v>1445</v>
      </c>
      <c r="C19" s="227">
        <v>48581</v>
      </c>
      <c r="D19" s="227">
        <v>436047</v>
      </c>
      <c r="E19" s="227">
        <v>140859</v>
      </c>
      <c r="F19" s="227">
        <v>111962</v>
      </c>
      <c r="G19" s="227">
        <v>45650</v>
      </c>
      <c r="H19" s="227">
        <v>235265</v>
      </c>
      <c r="I19" s="227">
        <v>24131</v>
      </c>
      <c r="J19" s="227">
        <v>39917</v>
      </c>
      <c r="K19" s="227">
        <v>35828</v>
      </c>
      <c r="L19" s="227">
        <v>11823</v>
      </c>
      <c r="M19" s="227">
        <v>36152</v>
      </c>
      <c r="N19" s="227">
        <v>64984</v>
      </c>
      <c r="O19" s="473">
        <v>165652</v>
      </c>
      <c r="P19" s="473">
        <v>151057</v>
      </c>
      <c r="Q19" s="473">
        <v>133781</v>
      </c>
      <c r="R19" s="473">
        <v>155477</v>
      </c>
      <c r="S19" s="473">
        <v>71982</v>
      </c>
      <c r="T19" s="227"/>
      <c r="U19" s="227"/>
      <c r="V19" s="227"/>
      <c r="W19" s="187"/>
      <c r="X19" s="280"/>
      <c r="Y19" s="280"/>
      <c r="Z19" s="234" t="s">
        <v>1445</v>
      </c>
      <c r="AA19" s="21">
        <v>15</v>
      </c>
    </row>
    <row r="20" spans="1:28" s="13" customFormat="1" ht="14.1" customHeight="1">
      <c r="A20" s="21">
        <v>16</v>
      </c>
      <c r="B20" s="234" t="s">
        <v>1446</v>
      </c>
      <c r="C20" s="213">
        <v>25.55</v>
      </c>
      <c r="D20" s="213">
        <v>35.79</v>
      </c>
      <c r="E20" s="213">
        <v>33.200000000000003</v>
      </c>
      <c r="F20" s="213">
        <v>26.95</v>
      </c>
      <c r="G20" s="213">
        <v>41.13</v>
      </c>
      <c r="H20" s="213">
        <v>58.42</v>
      </c>
      <c r="I20" s="213">
        <v>38.770000000000003</v>
      </c>
      <c r="J20" s="213">
        <v>38.840000000000003</v>
      </c>
      <c r="K20" s="213">
        <v>14.66</v>
      </c>
      <c r="L20" s="213">
        <v>58.2</v>
      </c>
      <c r="M20" s="213">
        <v>141.27000000000001</v>
      </c>
      <c r="N20" s="213">
        <v>151.77000000000001</v>
      </c>
      <c r="O20" s="471">
        <v>39.04</v>
      </c>
      <c r="P20" s="471">
        <v>32.46</v>
      </c>
      <c r="Q20" s="471">
        <v>48.29</v>
      </c>
      <c r="R20" s="471">
        <v>36.89</v>
      </c>
      <c r="S20" s="471">
        <v>29.24</v>
      </c>
      <c r="T20" s="213"/>
      <c r="U20" s="213"/>
      <c r="V20" s="213"/>
      <c r="W20" s="187"/>
      <c r="X20" s="280"/>
      <c r="Y20" s="280"/>
      <c r="Z20" s="234" t="s">
        <v>1446</v>
      </c>
      <c r="AA20" s="21">
        <v>16</v>
      </c>
    </row>
    <row r="21" spans="1:28" s="13" customFormat="1" ht="14.1" customHeight="1">
      <c r="A21" s="21">
        <v>17</v>
      </c>
      <c r="B21" s="234" t="s">
        <v>103</v>
      </c>
      <c r="C21" s="227">
        <v>26506</v>
      </c>
      <c r="D21" s="227">
        <v>320911</v>
      </c>
      <c r="E21" s="227">
        <v>87880</v>
      </c>
      <c r="F21" s="227">
        <v>97146</v>
      </c>
      <c r="G21" s="227">
        <v>29636</v>
      </c>
      <c r="H21" s="227">
        <v>173902</v>
      </c>
      <c r="I21" s="227">
        <v>15462</v>
      </c>
      <c r="J21" s="227">
        <v>29047</v>
      </c>
      <c r="K21" s="227">
        <v>40141</v>
      </c>
      <c r="L21" s="227">
        <v>9023</v>
      </c>
      <c r="M21" s="227">
        <v>29077</v>
      </c>
      <c r="N21" s="227">
        <v>29412</v>
      </c>
      <c r="O21" s="473">
        <v>120823</v>
      </c>
      <c r="P21" s="473">
        <v>103939</v>
      </c>
      <c r="Q21" s="473">
        <v>84585</v>
      </c>
      <c r="R21" s="473">
        <v>116467</v>
      </c>
      <c r="S21" s="473">
        <v>51602</v>
      </c>
      <c r="T21" s="227"/>
      <c r="U21" s="227"/>
      <c r="V21" s="227"/>
      <c r="W21" s="187"/>
      <c r="X21" s="280"/>
      <c r="Y21" s="280"/>
      <c r="Z21" s="234" t="s">
        <v>103</v>
      </c>
      <c r="AA21" s="21">
        <v>17</v>
      </c>
    </row>
    <row r="22" spans="1:28" s="13" customFormat="1" ht="14.1" customHeight="1">
      <c r="A22" s="21">
        <v>18</v>
      </c>
      <c r="B22" s="234" t="s">
        <v>104</v>
      </c>
      <c r="C22" s="213">
        <v>22.15</v>
      </c>
      <c r="D22" s="213">
        <v>30.36</v>
      </c>
      <c r="E22" s="213">
        <v>32.479999999999997</v>
      </c>
      <c r="F22" s="213">
        <v>31.56</v>
      </c>
      <c r="G22" s="213">
        <v>33.909999999999997</v>
      </c>
      <c r="H22" s="213">
        <v>43.18</v>
      </c>
      <c r="I22" s="213">
        <v>20.2</v>
      </c>
      <c r="J22" s="213">
        <v>46.44</v>
      </c>
      <c r="K22" s="213">
        <v>59.72</v>
      </c>
      <c r="L22" s="213">
        <v>63.54</v>
      </c>
      <c r="M22" s="213">
        <v>150.01</v>
      </c>
      <c r="N22" s="213">
        <v>120.44</v>
      </c>
      <c r="O22" s="471">
        <v>31.95</v>
      </c>
      <c r="P22" s="471">
        <v>33.58</v>
      </c>
      <c r="Q22" s="471">
        <v>35.44</v>
      </c>
      <c r="R22" s="471">
        <v>34.21</v>
      </c>
      <c r="S22" s="471">
        <v>27.01</v>
      </c>
      <c r="T22" s="213"/>
      <c r="U22" s="213"/>
      <c r="V22" s="213"/>
      <c r="W22" s="187"/>
      <c r="X22" s="280"/>
      <c r="Y22" s="280"/>
      <c r="Z22" s="234" t="s">
        <v>104</v>
      </c>
      <c r="AA22" s="21">
        <v>18</v>
      </c>
    </row>
    <row r="23" spans="1:28" ht="14.1" customHeight="1">
      <c r="A23" s="21">
        <v>19</v>
      </c>
      <c r="B23" s="186" t="s">
        <v>934</v>
      </c>
      <c r="C23" s="213">
        <v>83.61</v>
      </c>
      <c r="D23" s="213">
        <v>90.35</v>
      </c>
      <c r="E23" s="213">
        <v>91.1</v>
      </c>
      <c r="F23" s="213">
        <v>89.49</v>
      </c>
      <c r="G23" s="213">
        <v>94.04</v>
      </c>
      <c r="H23" s="213">
        <v>100.08</v>
      </c>
      <c r="I23" s="213">
        <v>92.09</v>
      </c>
      <c r="J23" s="213">
        <v>97.76</v>
      </c>
      <c r="K23" s="213">
        <v>95.66</v>
      </c>
      <c r="L23" s="213">
        <v>100.89</v>
      </c>
      <c r="M23" s="213">
        <v>110.07</v>
      </c>
      <c r="N23" s="213">
        <v>108.34</v>
      </c>
      <c r="O23" s="471">
        <v>92.86</v>
      </c>
      <c r="P23" s="471">
        <v>91.91</v>
      </c>
      <c r="Q23" s="471">
        <v>96.27</v>
      </c>
      <c r="R23" s="471">
        <v>93.48</v>
      </c>
      <c r="S23" s="471">
        <v>89.97</v>
      </c>
      <c r="T23" s="213"/>
      <c r="U23" s="213"/>
      <c r="V23" s="213"/>
      <c r="W23" s="187"/>
      <c r="X23" s="187"/>
      <c r="Y23" s="187"/>
      <c r="Z23" s="186" t="s">
        <v>934</v>
      </c>
      <c r="AA23" s="21">
        <v>19</v>
      </c>
      <c r="AB23" s="13"/>
    </row>
    <row r="24" spans="1:28" ht="14.1" customHeight="1">
      <c r="A24" s="21">
        <v>20</v>
      </c>
      <c r="B24" s="186" t="s">
        <v>1773</v>
      </c>
      <c r="C24" s="213">
        <v>16.07</v>
      </c>
      <c r="D24" s="213">
        <v>8.5500000000000007</v>
      </c>
      <c r="E24" s="213">
        <v>7.83</v>
      </c>
      <c r="F24" s="213">
        <v>9.02</v>
      </c>
      <c r="G24" s="213">
        <v>4.88</v>
      </c>
      <c r="H24" s="213">
        <v>-0.28000000000000003</v>
      </c>
      <c r="I24" s="213">
        <v>7.67</v>
      </c>
      <c r="J24" s="213">
        <v>2.0299999999999998</v>
      </c>
      <c r="K24" s="213">
        <v>3.47</v>
      </c>
      <c r="L24" s="213">
        <v>-1.39</v>
      </c>
      <c r="M24" s="213">
        <v>-11.53</v>
      </c>
      <c r="N24" s="213">
        <v>-7.7</v>
      </c>
      <c r="O24" s="471">
        <v>6.28</v>
      </c>
      <c r="P24" s="471">
        <v>7.42</v>
      </c>
      <c r="Q24" s="471">
        <v>3.02</v>
      </c>
      <c r="R24" s="471">
        <v>5.61</v>
      </c>
      <c r="S24" s="471">
        <v>9.26</v>
      </c>
      <c r="T24" s="213"/>
      <c r="U24" s="213"/>
      <c r="V24" s="213"/>
      <c r="W24" s="187"/>
      <c r="X24" s="187"/>
      <c r="Y24" s="187"/>
      <c r="Z24" s="186" t="s">
        <v>1773</v>
      </c>
      <c r="AA24" s="21">
        <v>20</v>
      </c>
      <c r="AB24" s="13"/>
    </row>
    <row r="25" spans="1:28" s="14" customFormat="1" ht="14.1" customHeight="1">
      <c r="A25" s="21">
        <v>21</v>
      </c>
      <c r="B25" s="285" t="s">
        <v>1610</v>
      </c>
      <c r="C25" s="233"/>
      <c r="D25" s="233"/>
      <c r="E25" s="233"/>
      <c r="F25" s="233"/>
      <c r="G25" s="233"/>
      <c r="H25" s="233"/>
      <c r="I25" s="233"/>
      <c r="J25" s="233"/>
      <c r="K25" s="233"/>
      <c r="L25" s="233"/>
      <c r="M25" s="233"/>
      <c r="N25" s="233"/>
      <c r="O25" s="472" t="s">
        <v>1860</v>
      </c>
      <c r="P25" s="472" t="s">
        <v>1860</v>
      </c>
      <c r="Q25" s="472" t="s">
        <v>1860</v>
      </c>
      <c r="R25" s="472" t="s">
        <v>1860</v>
      </c>
      <c r="S25" s="472" t="s">
        <v>1860</v>
      </c>
      <c r="T25" s="233"/>
      <c r="U25" s="233"/>
      <c r="V25" s="233"/>
      <c r="W25" s="194"/>
      <c r="X25" s="283"/>
      <c r="Y25" s="283"/>
      <c r="Z25" s="285" t="s">
        <v>1610</v>
      </c>
      <c r="AA25" s="21">
        <v>21</v>
      </c>
    </row>
    <row r="26" spans="1:28" s="14" customFormat="1" ht="14.1" customHeight="1">
      <c r="A26" s="21">
        <v>22</v>
      </c>
      <c r="B26" s="206" t="s">
        <v>589</v>
      </c>
      <c r="C26" s="227">
        <v>108</v>
      </c>
      <c r="D26" s="227">
        <v>1211</v>
      </c>
      <c r="E26" s="227">
        <v>321</v>
      </c>
      <c r="F26" s="227">
        <v>411</v>
      </c>
      <c r="G26" s="227">
        <v>116</v>
      </c>
      <c r="H26" s="227">
        <v>609</v>
      </c>
      <c r="I26" s="227">
        <v>123</v>
      </c>
      <c r="J26" s="227">
        <v>129</v>
      </c>
      <c r="K26" s="227">
        <v>136</v>
      </c>
      <c r="L26" s="227">
        <v>51</v>
      </c>
      <c r="M26" s="227">
        <v>96</v>
      </c>
      <c r="N26" s="227">
        <v>201</v>
      </c>
      <c r="O26" s="473">
        <v>465</v>
      </c>
      <c r="P26" s="473">
        <v>429</v>
      </c>
      <c r="Q26" s="473">
        <v>686</v>
      </c>
      <c r="R26" s="473">
        <v>520</v>
      </c>
      <c r="S26" s="473">
        <v>223</v>
      </c>
      <c r="T26" s="227"/>
      <c r="U26" s="227"/>
      <c r="V26" s="227"/>
      <c r="W26" s="187"/>
      <c r="X26" s="280"/>
      <c r="Y26" s="280"/>
      <c r="Z26" s="206" t="s">
        <v>589</v>
      </c>
      <c r="AA26" s="21">
        <v>22</v>
      </c>
    </row>
    <row r="27" spans="1:28" s="14" customFormat="1" ht="14.1" customHeight="1" thickBot="1">
      <c r="A27" s="60">
        <v>23</v>
      </c>
      <c r="B27" s="206" t="s">
        <v>1611</v>
      </c>
      <c r="C27" s="227">
        <v>825</v>
      </c>
      <c r="D27" s="227">
        <v>559</v>
      </c>
      <c r="E27" s="227">
        <v>585</v>
      </c>
      <c r="F27" s="227">
        <v>524</v>
      </c>
      <c r="G27" s="227">
        <v>727</v>
      </c>
      <c r="H27" s="227">
        <v>458</v>
      </c>
      <c r="I27" s="227">
        <v>330</v>
      </c>
      <c r="J27" s="227">
        <v>188</v>
      </c>
      <c r="K27" s="227">
        <v>373</v>
      </c>
      <c r="L27" s="227">
        <v>210</v>
      </c>
      <c r="M27" s="227">
        <v>245</v>
      </c>
      <c r="N27" s="227">
        <v>358</v>
      </c>
      <c r="O27" s="473">
        <v>531</v>
      </c>
      <c r="P27" s="473">
        <v>489</v>
      </c>
      <c r="Q27" s="473">
        <v>309</v>
      </c>
      <c r="R27" s="473">
        <v>502</v>
      </c>
      <c r="S27" s="473">
        <v>584</v>
      </c>
      <c r="T27" s="227"/>
      <c r="U27" s="227"/>
      <c r="V27" s="227"/>
      <c r="W27" s="187"/>
      <c r="X27" s="280"/>
      <c r="Y27" s="280"/>
      <c r="Z27" s="206" t="s">
        <v>1611</v>
      </c>
      <c r="AA27" s="60">
        <v>23</v>
      </c>
    </row>
    <row r="28" spans="1:28" s="446" customFormat="1" ht="14.1" customHeight="1" thickBot="1">
      <c r="A28" s="435">
        <v>24</v>
      </c>
      <c r="B28" s="115" t="s">
        <v>1830</v>
      </c>
      <c r="C28" s="445">
        <v>896</v>
      </c>
      <c r="D28" s="445">
        <v>720</v>
      </c>
      <c r="E28" s="445">
        <v>718</v>
      </c>
      <c r="F28" s="445">
        <v>668</v>
      </c>
      <c r="G28" s="445">
        <v>622</v>
      </c>
      <c r="H28" s="445">
        <v>551</v>
      </c>
      <c r="I28" s="445">
        <v>527</v>
      </c>
      <c r="J28" s="445">
        <v>412</v>
      </c>
      <c r="K28" s="445">
        <v>399</v>
      </c>
      <c r="L28" s="445">
        <v>249</v>
      </c>
      <c r="M28" s="445">
        <v>167</v>
      </c>
      <c r="N28" s="445">
        <v>104</v>
      </c>
      <c r="O28" s="483">
        <v>634</v>
      </c>
      <c r="P28" s="483">
        <v>613</v>
      </c>
      <c r="Q28" s="483">
        <v>389</v>
      </c>
      <c r="R28" s="483">
        <v>592</v>
      </c>
      <c r="S28" s="483">
        <v>714</v>
      </c>
      <c r="T28" s="445"/>
      <c r="U28" s="445"/>
      <c r="V28" s="445"/>
      <c r="W28" s="439"/>
      <c r="X28" s="443"/>
      <c r="Y28" s="443"/>
      <c r="Z28" s="115" t="s">
        <v>1831</v>
      </c>
      <c r="AA28" s="435">
        <v>24</v>
      </c>
    </row>
    <row r="29" spans="1:28" s="14" customFormat="1" ht="14.1" customHeight="1">
      <c r="A29" s="137">
        <v>25</v>
      </c>
      <c r="B29" s="206" t="s">
        <v>1612</v>
      </c>
      <c r="C29" s="227">
        <v>1428</v>
      </c>
      <c r="D29" s="227">
        <v>1173</v>
      </c>
      <c r="E29" s="227">
        <v>1962</v>
      </c>
      <c r="F29" s="227">
        <v>1772</v>
      </c>
      <c r="G29" s="227">
        <v>1368</v>
      </c>
      <c r="H29" s="227">
        <v>1083</v>
      </c>
      <c r="I29" s="227">
        <v>1458</v>
      </c>
      <c r="J29" s="227">
        <v>1716</v>
      </c>
      <c r="K29" s="227">
        <v>1516</v>
      </c>
      <c r="L29" s="227">
        <v>1451</v>
      </c>
      <c r="M29" s="227">
        <v>1678</v>
      </c>
      <c r="N29" s="227">
        <v>1115</v>
      </c>
      <c r="O29" s="473">
        <v>1469</v>
      </c>
      <c r="P29" s="473">
        <v>1516</v>
      </c>
      <c r="Q29" s="473">
        <v>1323</v>
      </c>
      <c r="R29" s="473">
        <v>1708</v>
      </c>
      <c r="S29" s="473">
        <v>1796</v>
      </c>
      <c r="T29" s="227"/>
      <c r="U29" s="227"/>
      <c r="V29" s="227"/>
      <c r="W29" s="187"/>
      <c r="X29" s="280"/>
      <c r="Y29" s="280"/>
      <c r="Z29" s="206" t="s">
        <v>1612</v>
      </c>
      <c r="AA29" s="137">
        <v>25</v>
      </c>
    </row>
    <row r="30" spans="1:28" s="14" customFormat="1" ht="14.1" customHeight="1">
      <c r="A30" s="21">
        <v>26</v>
      </c>
      <c r="B30" s="206" t="s">
        <v>1457</v>
      </c>
      <c r="C30" s="227">
        <v>1519</v>
      </c>
      <c r="D30" s="227">
        <v>1187</v>
      </c>
      <c r="E30" s="227">
        <v>2017</v>
      </c>
      <c r="F30" s="227">
        <v>1806</v>
      </c>
      <c r="G30" s="227">
        <v>1351</v>
      </c>
      <c r="H30" s="227">
        <v>1080</v>
      </c>
      <c r="I30" s="227">
        <v>1535</v>
      </c>
      <c r="J30" s="227">
        <v>1733</v>
      </c>
      <c r="K30" s="227">
        <v>1573</v>
      </c>
      <c r="L30" s="227">
        <v>1601</v>
      </c>
      <c r="M30" s="227">
        <v>1442</v>
      </c>
      <c r="N30" s="227">
        <v>1241</v>
      </c>
      <c r="O30" s="473">
        <v>1496</v>
      </c>
      <c r="P30" s="473">
        <v>1591</v>
      </c>
      <c r="Q30" s="473">
        <v>1480</v>
      </c>
      <c r="R30" s="473">
        <v>1728</v>
      </c>
      <c r="S30" s="473">
        <v>1834</v>
      </c>
      <c r="T30" s="227"/>
      <c r="U30" s="227"/>
      <c r="V30" s="227"/>
      <c r="W30" s="187"/>
      <c r="X30" s="280"/>
      <c r="Y30" s="280"/>
      <c r="Z30" s="206" t="s">
        <v>1457</v>
      </c>
      <c r="AA30" s="21">
        <v>26</v>
      </c>
    </row>
    <row r="31" spans="1:28" s="14" customFormat="1" ht="14.1" customHeight="1">
      <c r="A31" s="21">
        <v>27</v>
      </c>
      <c r="B31" s="206" t="s">
        <v>313</v>
      </c>
      <c r="C31" s="188">
        <v>0.80900000000000005</v>
      </c>
      <c r="D31" s="188">
        <v>0.49199999999999999</v>
      </c>
      <c r="E31" s="188">
        <v>0.89100000000000001</v>
      </c>
      <c r="F31" s="188">
        <v>0.75700000000000001</v>
      </c>
      <c r="G31" s="188">
        <v>0.876</v>
      </c>
      <c r="H31" s="188">
        <v>0.76</v>
      </c>
      <c r="I31" s="188">
        <v>0.81899999999999995</v>
      </c>
      <c r="J31" s="188">
        <v>0.79100000000000004</v>
      </c>
      <c r="K31" s="188">
        <v>1.0920000000000001</v>
      </c>
      <c r="L31" s="188">
        <v>1.018</v>
      </c>
      <c r="M31" s="188">
        <v>0.86399999999999999</v>
      </c>
      <c r="N31" s="188">
        <v>0.79800000000000004</v>
      </c>
      <c r="O31" s="474">
        <v>0.76600000000000001</v>
      </c>
      <c r="P31" s="474">
        <v>0.79700000000000004</v>
      </c>
      <c r="Q31" s="474">
        <v>0.78200000000000003</v>
      </c>
      <c r="R31" s="474">
        <v>0.82399999999999995</v>
      </c>
      <c r="S31" s="474">
        <v>0.83799999999999997</v>
      </c>
      <c r="T31" s="188"/>
      <c r="U31" s="188"/>
      <c r="V31" s="188"/>
      <c r="W31" s="187"/>
      <c r="X31" s="280"/>
      <c r="Y31" s="280"/>
      <c r="Z31" s="206" t="s">
        <v>313</v>
      </c>
      <c r="AA31" s="21">
        <v>27</v>
      </c>
    </row>
    <row r="32" spans="1:28" s="14" customFormat="1" ht="14.1" customHeight="1">
      <c r="A32" s="21">
        <v>28</v>
      </c>
      <c r="B32" s="285" t="s">
        <v>1615</v>
      </c>
      <c r="C32" s="233"/>
      <c r="D32" s="233"/>
      <c r="E32" s="233"/>
      <c r="F32" s="233"/>
      <c r="G32" s="233"/>
      <c r="H32" s="233"/>
      <c r="I32" s="233"/>
      <c r="J32" s="233"/>
      <c r="K32" s="233"/>
      <c r="L32" s="233"/>
      <c r="M32" s="233"/>
      <c r="N32" s="233"/>
      <c r="O32" s="472" t="s">
        <v>1860</v>
      </c>
      <c r="P32" s="472" t="s">
        <v>1860</v>
      </c>
      <c r="Q32" s="472" t="s">
        <v>1860</v>
      </c>
      <c r="R32" s="472" t="s">
        <v>1860</v>
      </c>
      <c r="S32" s="472" t="s">
        <v>1860</v>
      </c>
      <c r="T32" s="233"/>
      <c r="U32" s="233"/>
      <c r="V32" s="233"/>
      <c r="W32" s="194"/>
      <c r="X32" s="283"/>
      <c r="Y32" s="283"/>
      <c r="Z32" s="285" t="s">
        <v>1615</v>
      </c>
      <c r="AA32" s="21">
        <v>28</v>
      </c>
    </row>
    <row r="33" spans="1:28" s="14" customFormat="1" ht="14.1" customHeight="1">
      <c r="A33" s="21">
        <v>29</v>
      </c>
      <c r="B33" s="186" t="s">
        <v>1624</v>
      </c>
      <c r="C33" s="227">
        <v>122</v>
      </c>
      <c r="D33" s="227">
        <v>1157</v>
      </c>
      <c r="E33" s="227">
        <v>331</v>
      </c>
      <c r="F33" s="227">
        <v>419</v>
      </c>
      <c r="G33" s="227">
        <v>123</v>
      </c>
      <c r="H33" s="227">
        <v>662</v>
      </c>
      <c r="I33" s="227">
        <v>134</v>
      </c>
      <c r="J33" s="227">
        <v>142</v>
      </c>
      <c r="K33" s="227">
        <v>162</v>
      </c>
      <c r="L33" s="227">
        <v>56</v>
      </c>
      <c r="M33" s="227">
        <v>127</v>
      </c>
      <c r="N33" s="227">
        <v>235</v>
      </c>
      <c r="O33" s="473">
        <v>471</v>
      </c>
      <c r="P33" s="473">
        <v>432</v>
      </c>
      <c r="Q33" s="473">
        <v>700</v>
      </c>
      <c r="R33" s="473">
        <v>541</v>
      </c>
      <c r="S33" s="473">
        <v>226</v>
      </c>
      <c r="T33" s="227"/>
      <c r="U33" s="227"/>
      <c r="V33" s="227"/>
      <c r="W33" s="187"/>
      <c r="X33" s="280"/>
      <c r="Y33" s="280"/>
      <c r="Z33" s="186" t="s">
        <v>1624</v>
      </c>
      <c r="AA33" s="21">
        <v>29</v>
      </c>
    </row>
    <row r="34" spans="1:28" s="14" customFormat="1" ht="14.1" customHeight="1">
      <c r="A34" s="21">
        <v>30</v>
      </c>
      <c r="B34" s="186" t="s">
        <v>590</v>
      </c>
      <c r="C34" s="227">
        <v>108</v>
      </c>
      <c r="D34" s="227">
        <v>1211</v>
      </c>
      <c r="E34" s="227">
        <v>321</v>
      </c>
      <c r="F34" s="227">
        <v>411</v>
      </c>
      <c r="G34" s="227">
        <v>116</v>
      </c>
      <c r="H34" s="227">
        <v>609</v>
      </c>
      <c r="I34" s="227">
        <v>123</v>
      </c>
      <c r="J34" s="227">
        <v>129</v>
      </c>
      <c r="K34" s="227">
        <v>136</v>
      </c>
      <c r="L34" s="227">
        <v>51</v>
      </c>
      <c r="M34" s="227">
        <v>96</v>
      </c>
      <c r="N34" s="227">
        <v>201</v>
      </c>
      <c r="O34" s="473">
        <v>465</v>
      </c>
      <c r="P34" s="473">
        <v>429</v>
      </c>
      <c r="Q34" s="473">
        <v>686</v>
      </c>
      <c r="R34" s="473">
        <v>520</v>
      </c>
      <c r="S34" s="473">
        <v>223</v>
      </c>
      <c r="T34" s="227"/>
      <c r="U34" s="227"/>
      <c r="V34" s="227"/>
      <c r="W34" s="187"/>
      <c r="X34" s="280"/>
      <c r="Y34" s="280"/>
      <c r="Z34" s="186" t="s">
        <v>590</v>
      </c>
      <c r="AA34" s="21">
        <v>30</v>
      </c>
    </row>
    <row r="35" spans="1:28" s="14" customFormat="1">
      <c r="A35" s="21">
        <v>31</v>
      </c>
      <c r="B35" s="186" t="s">
        <v>881</v>
      </c>
      <c r="C35" s="188">
        <v>4.1349999999999998</v>
      </c>
      <c r="D35" s="188">
        <v>4.3259999999999996</v>
      </c>
      <c r="E35" s="188">
        <v>5.6820000000000004</v>
      </c>
      <c r="F35" s="188">
        <v>7.242</v>
      </c>
      <c r="G35" s="188">
        <v>4.7539999999999996</v>
      </c>
      <c r="H35" s="188">
        <v>5.01</v>
      </c>
      <c r="I35" s="188">
        <v>5.5049999999999999</v>
      </c>
      <c r="J35" s="188">
        <v>5.5439999999999996</v>
      </c>
      <c r="K35" s="188">
        <v>4.194</v>
      </c>
      <c r="L35" s="188">
        <v>8.5709999999999997</v>
      </c>
      <c r="M35" s="188">
        <v>4.7160000000000002</v>
      </c>
      <c r="N35" s="188">
        <v>5.7290000000000001</v>
      </c>
      <c r="O35" s="474">
        <v>5.42</v>
      </c>
      <c r="P35" s="474">
        <v>5.1520000000000001</v>
      </c>
      <c r="Q35" s="474">
        <v>7.1520000000000001</v>
      </c>
      <c r="R35" s="474">
        <v>5.54</v>
      </c>
      <c r="S35" s="474">
        <v>6.6319999999999997</v>
      </c>
      <c r="T35" s="188"/>
      <c r="U35" s="188"/>
      <c r="V35" s="188"/>
      <c r="W35" s="187"/>
      <c r="X35" s="280"/>
      <c r="Y35" s="280"/>
      <c r="Z35" s="186" t="s">
        <v>881</v>
      </c>
      <c r="AA35" s="21">
        <v>31</v>
      </c>
    </row>
    <row r="36" spans="1:28" s="14" customFormat="1" ht="14.1" customHeight="1">
      <c r="A36" s="21">
        <v>32</v>
      </c>
      <c r="B36" s="186" t="s">
        <v>1613</v>
      </c>
      <c r="C36" s="227">
        <v>3329</v>
      </c>
      <c r="D36" s="227">
        <v>3368</v>
      </c>
      <c r="E36" s="227">
        <v>3606</v>
      </c>
      <c r="F36" s="227">
        <v>3188</v>
      </c>
      <c r="G36" s="227">
        <v>4051</v>
      </c>
      <c r="H36" s="227">
        <v>3662</v>
      </c>
      <c r="I36" s="227">
        <v>3093</v>
      </c>
      <c r="J36" s="227">
        <v>3400</v>
      </c>
      <c r="K36" s="227">
        <v>3569</v>
      </c>
      <c r="L36" s="227">
        <v>2850</v>
      </c>
      <c r="M36" s="227">
        <v>3096</v>
      </c>
      <c r="N36" s="227">
        <v>2346</v>
      </c>
      <c r="O36" s="473">
        <v>3495</v>
      </c>
      <c r="P36" s="473">
        <v>3293</v>
      </c>
      <c r="Q36" s="473">
        <v>2733</v>
      </c>
      <c r="R36" s="473">
        <v>3429</v>
      </c>
      <c r="S36" s="473">
        <v>3724</v>
      </c>
      <c r="T36" s="227"/>
      <c r="U36" s="227"/>
      <c r="V36" s="227"/>
      <c r="W36" s="187"/>
      <c r="X36" s="280"/>
      <c r="Y36" s="280"/>
      <c r="Z36" s="186" t="s">
        <v>1613</v>
      </c>
      <c r="AA36" s="21">
        <v>32</v>
      </c>
    </row>
    <row r="37" spans="1:28" s="14" customFormat="1" ht="14.1" customHeight="1">
      <c r="A37" s="21">
        <v>33</v>
      </c>
      <c r="B37" s="186" t="s">
        <v>1459</v>
      </c>
      <c r="C37" s="227">
        <v>3622</v>
      </c>
      <c r="D37" s="227">
        <v>3456</v>
      </c>
      <c r="E37" s="227">
        <v>3727</v>
      </c>
      <c r="F37" s="227">
        <v>3445</v>
      </c>
      <c r="G37" s="227">
        <v>3786</v>
      </c>
      <c r="H37" s="227">
        <v>3758</v>
      </c>
      <c r="I37" s="227">
        <v>3327</v>
      </c>
      <c r="J37" s="227">
        <v>3531</v>
      </c>
      <c r="K37" s="227">
        <v>3940</v>
      </c>
      <c r="L37" s="227">
        <v>3588</v>
      </c>
      <c r="M37" s="227">
        <v>3367</v>
      </c>
      <c r="N37" s="227">
        <v>2493</v>
      </c>
      <c r="O37" s="473">
        <v>3583</v>
      </c>
      <c r="P37" s="473">
        <v>3527</v>
      </c>
      <c r="Q37" s="473">
        <v>2915</v>
      </c>
      <c r="R37" s="473">
        <v>3578</v>
      </c>
      <c r="S37" s="473">
        <v>3977</v>
      </c>
      <c r="T37" s="227"/>
      <c r="U37" s="227"/>
      <c r="V37" s="227"/>
      <c r="W37" s="187"/>
      <c r="X37" s="280"/>
      <c r="Y37" s="280"/>
      <c r="Z37" s="186" t="s">
        <v>1459</v>
      </c>
      <c r="AA37" s="21">
        <v>33</v>
      </c>
    </row>
    <row r="38" spans="1:28" s="14" customFormat="1" ht="14.1" customHeight="1">
      <c r="A38" s="21">
        <v>34</v>
      </c>
      <c r="B38" s="186" t="s">
        <v>1618</v>
      </c>
      <c r="C38" s="227">
        <v>906</v>
      </c>
      <c r="D38" s="227">
        <v>710</v>
      </c>
      <c r="E38" s="227">
        <v>666</v>
      </c>
      <c r="F38" s="227">
        <v>577</v>
      </c>
      <c r="G38" s="227">
        <v>828</v>
      </c>
      <c r="H38" s="227">
        <v>506</v>
      </c>
      <c r="I38" s="227">
        <v>358</v>
      </c>
      <c r="J38" s="227">
        <v>201</v>
      </c>
      <c r="K38" s="227">
        <v>387</v>
      </c>
      <c r="L38" s="227">
        <v>213</v>
      </c>
      <c r="M38" s="227">
        <v>224</v>
      </c>
      <c r="N38" s="227">
        <v>359</v>
      </c>
      <c r="O38" s="473">
        <v>608</v>
      </c>
      <c r="P38" s="473">
        <v>567</v>
      </c>
      <c r="Q38" s="473">
        <v>350</v>
      </c>
      <c r="R38" s="473">
        <v>591</v>
      </c>
      <c r="S38" s="473">
        <v>673</v>
      </c>
      <c r="T38" s="227"/>
      <c r="U38" s="227"/>
      <c r="V38" s="227"/>
      <c r="W38" s="187"/>
      <c r="X38" s="280"/>
      <c r="Y38" s="280"/>
      <c r="Z38" s="186" t="s">
        <v>1618</v>
      </c>
      <c r="AA38" s="21">
        <v>34</v>
      </c>
    </row>
    <row r="39" spans="1:28" s="14" customFormat="1" ht="14.1" customHeight="1">
      <c r="A39" s="21">
        <v>35</v>
      </c>
      <c r="B39" s="186" t="s">
        <v>1617</v>
      </c>
      <c r="C39" s="227">
        <v>1113</v>
      </c>
      <c r="D39" s="227">
        <v>873</v>
      </c>
      <c r="E39" s="227">
        <v>844</v>
      </c>
      <c r="F39" s="227">
        <v>749</v>
      </c>
      <c r="G39" s="227">
        <v>753</v>
      </c>
      <c r="H39" s="227">
        <v>661</v>
      </c>
      <c r="I39" s="227">
        <v>622</v>
      </c>
      <c r="J39" s="227">
        <v>487</v>
      </c>
      <c r="K39" s="227">
        <v>494</v>
      </c>
      <c r="L39" s="227">
        <v>278</v>
      </c>
      <c r="M39" s="227">
        <v>203</v>
      </c>
      <c r="N39" s="227">
        <v>122</v>
      </c>
      <c r="O39" s="473">
        <v>750</v>
      </c>
      <c r="P39" s="473">
        <v>735</v>
      </c>
      <c r="Q39" s="473">
        <v>450</v>
      </c>
      <c r="R39" s="473">
        <v>694</v>
      </c>
      <c r="S39" s="473">
        <v>824</v>
      </c>
      <c r="T39" s="227"/>
      <c r="U39" s="227"/>
      <c r="V39" s="227"/>
      <c r="W39" s="187"/>
      <c r="X39" s="280"/>
      <c r="Y39" s="280"/>
      <c r="Z39" s="186" t="s">
        <v>1617</v>
      </c>
      <c r="AA39" s="21">
        <v>35</v>
      </c>
    </row>
    <row r="40" spans="1:28" s="14" customFormat="1" ht="14.1" customHeight="1">
      <c r="A40" s="21">
        <v>36</v>
      </c>
      <c r="B40" s="186" t="s">
        <v>1614</v>
      </c>
      <c r="C40" s="227">
        <v>1593</v>
      </c>
      <c r="D40" s="227">
        <v>1398</v>
      </c>
      <c r="E40" s="227">
        <v>2094</v>
      </c>
      <c r="F40" s="227">
        <v>1786</v>
      </c>
      <c r="G40" s="227">
        <v>1599</v>
      </c>
      <c r="H40" s="227">
        <v>1183</v>
      </c>
      <c r="I40" s="227">
        <v>1574</v>
      </c>
      <c r="J40" s="227">
        <v>1653</v>
      </c>
      <c r="K40" s="227">
        <v>1677</v>
      </c>
      <c r="L40" s="227">
        <v>1831</v>
      </c>
      <c r="M40" s="227">
        <v>1781</v>
      </c>
      <c r="N40" s="227">
        <v>1182</v>
      </c>
      <c r="O40" s="473">
        <v>1606</v>
      </c>
      <c r="P40" s="473">
        <v>1722</v>
      </c>
      <c r="Q40" s="473">
        <v>1614</v>
      </c>
      <c r="R40" s="473">
        <v>1860</v>
      </c>
      <c r="S40" s="473">
        <v>1907</v>
      </c>
      <c r="T40" s="227"/>
      <c r="U40" s="227"/>
      <c r="V40" s="227"/>
      <c r="W40" s="187"/>
      <c r="X40" s="280"/>
      <c r="Y40" s="280"/>
      <c r="Z40" s="186" t="s">
        <v>1614</v>
      </c>
      <c r="AA40" s="21">
        <v>36</v>
      </c>
    </row>
    <row r="41" spans="1:28" s="14" customFormat="1" ht="14.1" customHeight="1">
      <c r="A41" s="21">
        <v>37</v>
      </c>
      <c r="B41" s="186" t="s">
        <v>1460</v>
      </c>
      <c r="C41" s="227">
        <v>1886</v>
      </c>
      <c r="D41" s="227">
        <v>1440</v>
      </c>
      <c r="E41" s="227">
        <v>2372</v>
      </c>
      <c r="F41" s="227">
        <v>2024</v>
      </c>
      <c r="G41" s="227">
        <v>1635</v>
      </c>
      <c r="H41" s="227">
        <v>1295</v>
      </c>
      <c r="I41" s="227">
        <v>1813</v>
      </c>
      <c r="J41" s="227">
        <v>2046</v>
      </c>
      <c r="K41" s="227">
        <v>1948</v>
      </c>
      <c r="L41" s="227">
        <v>1788</v>
      </c>
      <c r="M41" s="227">
        <v>1748</v>
      </c>
      <c r="N41" s="227">
        <v>1457</v>
      </c>
      <c r="O41" s="473">
        <v>1763</v>
      </c>
      <c r="P41" s="473">
        <v>1901</v>
      </c>
      <c r="Q41" s="473">
        <v>1712</v>
      </c>
      <c r="R41" s="473">
        <v>2024</v>
      </c>
      <c r="S41" s="473">
        <v>2110</v>
      </c>
      <c r="T41" s="227"/>
      <c r="U41" s="227"/>
      <c r="V41" s="227"/>
      <c r="W41" s="187"/>
      <c r="X41" s="280"/>
      <c r="Y41" s="280"/>
      <c r="Z41" s="186" t="s">
        <v>1460</v>
      </c>
      <c r="AA41" s="21">
        <v>37</v>
      </c>
    </row>
    <row r="42" spans="1:28" ht="14.1" customHeight="1">
      <c r="A42" s="21">
        <v>38</v>
      </c>
      <c r="B42" s="186" t="s">
        <v>1616</v>
      </c>
      <c r="C42" s="227">
        <v>14266</v>
      </c>
      <c r="D42" s="227">
        <v>16144</v>
      </c>
      <c r="E42" s="227">
        <v>20372</v>
      </c>
      <c r="F42" s="227">
        <v>27721</v>
      </c>
      <c r="G42" s="227">
        <v>21688</v>
      </c>
      <c r="H42" s="227">
        <v>17616</v>
      </c>
      <c r="I42" s="227">
        <v>17739</v>
      </c>
      <c r="J42" s="227">
        <v>18475</v>
      </c>
      <c r="K42" s="227">
        <v>15968</v>
      </c>
      <c r="L42" s="227">
        <v>30325</v>
      </c>
      <c r="M42" s="227">
        <v>17763</v>
      </c>
      <c r="N42" s="227">
        <v>13573</v>
      </c>
      <c r="O42" s="473">
        <v>20213</v>
      </c>
      <c r="P42" s="473">
        <v>18056</v>
      </c>
      <c r="Q42" s="473">
        <v>21702</v>
      </c>
      <c r="R42" s="473">
        <v>20332</v>
      </c>
      <c r="S42" s="473">
        <v>25286</v>
      </c>
      <c r="T42" s="227"/>
      <c r="U42" s="227"/>
      <c r="V42" s="227"/>
      <c r="W42" s="187"/>
      <c r="X42" s="187"/>
      <c r="Y42" s="187"/>
      <c r="Z42" s="186" t="s">
        <v>1616</v>
      </c>
      <c r="AA42" s="21">
        <v>38</v>
      </c>
      <c r="AB42" s="13"/>
    </row>
    <row r="43" spans="1:28" ht="14.1" customHeight="1">
      <c r="A43" s="21">
        <v>39</v>
      </c>
      <c r="B43" s="186" t="s">
        <v>1069</v>
      </c>
      <c r="C43" s="227">
        <v>14974</v>
      </c>
      <c r="D43" s="227">
        <v>16225</v>
      </c>
      <c r="E43" s="227">
        <v>21178</v>
      </c>
      <c r="F43" s="227">
        <v>28463</v>
      </c>
      <c r="G43" s="227">
        <v>17997</v>
      </c>
      <c r="H43" s="227">
        <v>18828</v>
      </c>
      <c r="I43" s="227">
        <v>18316</v>
      </c>
      <c r="J43" s="227">
        <v>19573</v>
      </c>
      <c r="K43" s="227">
        <v>16526</v>
      </c>
      <c r="L43" s="227">
        <v>30753</v>
      </c>
      <c r="M43" s="227">
        <v>15881</v>
      </c>
      <c r="N43" s="227">
        <v>14283</v>
      </c>
      <c r="O43" s="473">
        <v>20168</v>
      </c>
      <c r="P43" s="473">
        <v>18591</v>
      </c>
      <c r="Q43" s="473">
        <v>25692</v>
      </c>
      <c r="R43" s="473">
        <v>21104</v>
      </c>
      <c r="S43" s="473">
        <v>27167</v>
      </c>
      <c r="T43" s="227"/>
      <c r="U43" s="227"/>
      <c r="V43" s="227"/>
      <c r="W43" s="187"/>
      <c r="X43" s="187"/>
      <c r="Y43" s="187"/>
      <c r="Z43" s="186" t="s">
        <v>1069</v>
      </c>
      <c r="AA43" s="21">
        <v>39</v>
      </c>
      <c r="AB43" s="13"/>
    </row>
    <row r="44" spans="1:28" s="14" customFormat="1" ht="14.1" customHeight="1">
      <c r="A44" s="21">
        <v>40</v>
      </c>
      <c r="B44" s="186" t="s">
        <v>1620</v>
      </c>
      <c r="C44" s="227">
        <v>4234</v>
      </c>
      <c r="D44" s="227">
        <v>3183</v>
      </c>
      <c r="E44" s="227">
        <v>3906</v>
      </c>
      <c r="F44" s="227">
        <v>4856</v>
      </c>
      <c r="G44" s="227">
        <v>4185</v>
      </c>
      <c r="H44" s="227">
        <v>2754</v>
      </c>
      <c r="I44" s="227">
        <v>2145</v>
      </c>
      <c r="J44" s="227">
        <v>1231</v>
      </c>
      <c r="K44" s="227">
        <v>1938</v>
      </c>
      <c r="L44" s="227">
        <v>2007</v>
      </c>
      <c r="M44" s="227">
        <v>1401</v>
      </c>
      <c r="N44" s="227">
        <v>2407</v>
      </c>
      <c r="O44" s="473">
        <v>3505</v>
      </c>
      <c r="P44" s="473">
        <v>3124</v>
      </c>
      <c r="Q44" s="473">
        <v>3058</v>
      </c>
      <c r="R44" s="473">
        <v>3393</v>
      </c>
      <c r="S44" s="473">
        <v>4517</v>
      </c>
      <c r="T44" s="227"/>
      <c r="U44" s="227"/>
      <c r="V44" s="227"/>
      <c r="W44" s="187"/>
      <c r="X44" s="280"/>
      <c r="Y44" s="280"/>
      <c r="Z44" s="186" t="s">
        <v>1620</v>
      </c>
      <c r="AA44" s="21">
        <v>40</v>
      </c>
    </row>
    <row r="45" spans="1:28" s="14" customFormat="1" ht="14.1" customHeight="1">
      <c r="A45" s="21">
        <v>41</v>
      </c>
      <c r="B45" s="186" t="s">
        <v>1621</v>
      </c>
      <c r="C45" s="227">
        <v>4602</v>
      </c>
      <c r="D45" s="227">
        <v>4097</v>
      </c>
      <c r="E45" s="227">
        <v>4797</v>
      </c>
      <c r="F45" s="227">
        <v>6187</v>
      </c>
      <c r="G45" s="227">
        <v>3582</v>
      </c>
      <c r="H45" s="227">
        <v>3313</v>
      </c>
      <c r="I45" s="227">
        <v>3426</v>
      </c>
      <c r="J45" s="227">
        <v>2698</v>
      </c>
      <c r="K45" s="227">
        <v>2073</v>
      </c>
      <c r="L45" s="227">
        <v>2386</v>
      </c>
      <c r="M45" s="227">
        <v>957</v>
      </c>
      <c r="N45" s="227">
        <v>698</v>
      </c>
      <c r="O45" s="473">
        <v>4234</v>
      </c>
      <c r="P45" s="473">
        <v>3847</v>
      </c>
      <c r="Q45" s="473">
        <v>3980</v>
      </c>
      <c r="R45" s="473">
        <v>4053</v>
      </c>
      <c r="S45" s="473">
        <v>5595</v>
      </c>
      <c r="T45" s="227"/>
      <c r="U45" s="227"/>
      <c r="V45" s="227"/>
      <c r="W45" s="187"/>
      <c r="X45" s="280"/>
      <c r="Y45" s="280"/>
      <c r="Z45" s="186" t="s">
        <v>1621</v>
      </c>
      <c r="AA45" s="21">
        <v>41</v>
      </c>
    </row>
    <row r="46" spans="1:28" s="14" customFormat="1" ht="14.1" customHeight="1">
      <c r="A46" s="21">
        <v>42</v>
      </c>
      <c r="B46" s="285" t="s">
        <v>1619</v>
      </c>
      <c r="C46" s="233"/>
      <c r="D46" s="233"/>
      <c r="E46" s="233"/>
      <c r="F46" s="233"/>
      <c r="G46" s="233"/>
      <c r="H46" s="233"/>
      <c r="I46" s="233"/>
      <c r="J46" s="233"/>
      <c r="K46" s="233"/>
      <c r="L46" s="233"/>
      <c r="M46" s="233"/>
      <c r="N46" s="233"/>
      <c r="O46" s="472" t="s">
        <v>1860</v>
      </c>
      <c r="P46" s="472" t="s">
        <v>1860</v>
      </c>
      <c r="Q46" s="472" t="s">
        <v>1860</v>
      </c>
      <c r="R46" s="472" t="s">
        <v>1860</v>
      </c>
      <c r="S46" s="472" t="s">
        <v>1860</v>
      </c>
      <c r="T46" s="233"/>
      <c r="U46" s="233"/>
      <c r="V46" s="233"/>
      <c r="W46" s="194"/>
      <c r="X46" s="283"/>
      <c r="Y46" s="283"/>
      <c r="Z46" s="285" t="s">
        <v>1619</v>
      </c>
      <c r="AA46" s="21">
        <v>42</v>
      </c>
    </row>
    <row r="47" spans="1:28" s="14" customFormat="1">
      <c r="A47" s="21">
        <v>43</v>
      </c>
      <c r="B47" s="186" t="s">
        <v>1625</v>
      </c>
      <c r="C47" s="227">
        <v>119</v>
      </c>
      <c r="D47" s="227">
        <v>727</v>
      </c>
      <c r="E47" s="227">
        <v>304</v>
      </c>
      <c r="F47" s="227">
        <v>377</v>
      </c>
      <c r="G47" s="227">
        <v>124</v>
      </c>
      <c r="H47" s="227">
        <v>615</v>
      </c>
      <c r="I47" s="227">
        <v>126</v>
      </c>
      <c r="J47" s="227">
        <v>141</v>
      </c>
      <c r="K47" s="227">
        <v>199</v>
      </c>
      <c r="L47" s="227">
        <v>55</v>
      </c>
      <c r="M47" s="227">
        <v>124</v>
      </c>
      <c r="N47" s="227">
        <v>218</v>
      </c>
      <c r="O47" s="473">
        <v>379</v>
      </c>
      <c r="P47" s="473">
        <v>372</v>
      </c>
      <c r="Q47" s="473">
        <v>586</v>
      </c>
      <c r="R47" s="473">
        <v>507</v>
      </c>
      <c r="S47" s="473">
        <v>215</v>
      </c>
      <c r="T47" s="227"/>
      <c r="U47" s="227"/>
      <c r="V47" s="227"/>
      <c r="W47" s="187"/>
      <c r="X47" s="280"/>
      <c r="Y47" s="280"/>
      <c r="Z47" s="186" t="s">
        <v>1625</v>
      </c>
      <c r="AA47" s="21">
        <v>43</v>
      </c>
    </row>
    <row r="48" spans="1:28" ht="14.1" customHeight="1">
      <c r="A48" s="21">
        <v>44</v>
      </c>
      <c r="B48" s="186" t="s">
        <v>1067</v>
      </c>
      <c r="C48" s="227">
        <v>108</v>
      </c>
      <c r="D48" s="227">
        <v>723</v>
      </c>
      <c r="E48" s="227">
        <v>336</v>
      </c>
      <c r="F48" s="227">
        <v>349</v>
      </c>
      <c r="G48" s="227">
        <v>123</v>
      </c>
      <c r="H48" s="227">
        <v>555</v>
      </c>
      <c r="I48" s="227">
        <v>119</v>
      </c>
      <c r="J48" s="227">
        <v>120</v>
      </c>
      <c r="K48" s="227">
        <v>184</v>
      </c>
      <c r="L48" s="227">
        <v>58</v>
      </c>
      <c r="M48" s="227">
        <v>100</v>
      </c>
      <c r="N48" s="227">
        <v>188</v>
      </c>
      <c r="O48" s="473">
        <v>368</v>
      </c>
      <c r="P48" s="473">
        <v>354</v>
      </c>
      <c r="Q48" s="473">
        <v>574</v>
      </c>
      <c r="R48" s="473">
        <v>490</v>
      </c>
      <c r="S48" s="473">
        <v>208</v>
      </c>
      <c r="T48" s="227"/>
      <c r="U48" s="227"/>
      <c r="V48" s="227"/>
      <c r="W48" s="187"/>
      <c r="X48" s="187"/>
      <c r="Y48" s="187"/>
      <c r="Z48" s="186" t="s">
        <v>1067</v>
      </c>
      <c r="AA48" s="21">
        <v>44</v>
      </c>
      <c r="AB48" s="13"/>
    </row>
    <row r="49" spans="1:31" s="14" customFormat="1">
      <c r="A49" s="21">
        <v>45</v>
      </c>
      <c r="B49" s="186" t="s">
        <v>1622</v>
      </c>
      <c r="C49" s="227">
        <v>3398</v>
      </c>
      <c r="D49" s="227">
        <v>5354</v>
      </c>
      <c r="E49" s="227">
        <v>3927</v>
      </c>
      <c r="F49" s="227">
        <v>3539</v>
      </c>
      <c r="G49" s="227">
        <v>4034</v>
      </c>
      <c r="H49" s="227">
        <v>3942</v>
      </c>
      <c r="I49" s="227">
        <v>3283</v>
      </c>
      <c r="J49" s="227">
        <v>3409</v>
      </c>
      <c r="K49" s="227">
        <v>2909</v>
      </c>
      <c r="L49" s="227">
        <v>2904</v>
      </c>
      <c r="M49" s="227">
        <v>3176</v>
      </c>
      <c r="N49" s="227">
        <v>2519</v>
      </c>
      <c r="O49" s="473">
        <v>4013</v>
      </c>
      <c r="P49" s="473">
        <v>3430</v>
      </c>
      <c r="Q49" s="473">
        <v>3002</v>
      </c>
      <c r="R49" s="473">
        <v>3561</v>
      </c>
      <c r="S49" s="473">
        <v>3828</v>
      </c>
      <c r="T49" s="227"/>
      <c r="U49" s="227"/>
      <c r="V49" s="227"/>
      <c r="W49" s="187"/>
      <c r="X49" s="280"/>
      <c r="Y49" s="280"/>
      <c r="Z49" s="186" t="s">
        <v>1622</v>
      </c>
      <c r="AA49" s="21">
        <v>45</v>
      </c>
    </row>
    <row r="50" spans="1:31" s="14" customFormat="1">
      <c r="A50" s="21">
        <v>46</v>
      </c>
      <c r="B50" s="186" t="s">
        <v>1623</v>
      </c>
      <c r="C50" s="227">
        <v>3605</v>
      </c>
      <c r="D50" s="227">
        <v>5789</v>
      </c>
      <c r="E50" s="227">
        <v>3555</v>
      </c>
      <c r="F50" s="227">
        <v>4057</v>
      </c>
      <c r="G50" s="227">
        <v>3570</v>
      </c>
      <c r="H50" s="227">
        <v>4124</v>
      </c>
      <c r="I50" s="227">
        <v>3439</v>
      </c>
      <c r="J50" s="227">
        <v>3781</v>
      </c>
      <c r="K50" s="227">
        <v>2912</v>
      </c>
      <c r="L50" s="227">
        <v>3155</v>
      </c>
      <c r="M50" s="227">
        <v>3216</v>
      </c>
      <c r="N50" s="227">
        <v>2659</v>
      </c>
      <c r="O50" s="473">
        <v>4089</v>
      </c>
      <c r="P50" s="473">
        <v>3834</v>
      </c>
      <c r="Q50" s="473">
        <v>3229</v>
      </c>
      <c r="R50" s="473">
        <v>3711</v>
      </c>
      <c r="S50" s="473">
        <v>4123</v>
      </c>
      <c r="T50" s="227"/>
      <c r="U50" s="227"/>
      <c r="V50" s="227"/>
      <c r="W50" s="187"/>
      <c r="X50" s="280"/>
      <c r="Y50" s="280"/>
      <c r="Z50" s="186" t="s">
        <v>1623</v>
      </c>
      <c r="AA50" s="21">
        <v>46</v>
      </c>
    </row>
    <row r="51" spans="1:31" s="14" customFormat="1">
      <c r="A51" s="21">
        <v>47</v>
      </c>
      <c r="B51" s="186" t="s">
        <v>1626</v>
      </c>
      <c r="C51" s="227">
        <v>924</v>
      </c>
      <c r="D51" s="227">
        <v>1129</v>
      </c>
      <c r="E51" s="227">
        <v>725</v>
      </c>
      <c r="F51" s="227">
        <v>640</v>
      </c>
      <c r="G51" s="227">
        <v>825</v>
      </c>
      <c r="H51" s="227">
        <v>545</v>
      </c>
      <c r="I51" s="227">
        <v>380</v>
      </c>
      <c r="J51" s="227">
        <v>202</v>
      </c>
      <c r="K51" s="227">
        <v>316</v>
      </c>
      <c r="L51" s="227">
        <v>217</v>
      </c>
      <c r="M51" s="227">
        <v>230</v>
      </c>
      <c r="N51" s="227">
        <v>386</v>
      </c>
      <c r="O51" s="473">
        <v>707</v>
      </c>
      <c r="P51" s="473">
        <v>605</v>
      </c>
      <c r="Q51" s="473">
        <v>387</v>
      </c>
      <c r="R51" s="473">
        <v>607</v>
      </c>
      <c r="S51" s="473">
        <v>692</v>
      </c>
      <c r="T51" s="227"/>
      <c r="U51" s="227"/>
      <c r="V51" s="227"/>
      <c r="W51" s="187"/>
      <c r="X51" s="280"/>
      <c r="Y51" s="280"/>
      <c r="Z51" s="186" t="s">
        <v>1626</v>
      </c>
      <c r="AA51" s="21">
        <v>47</v>
      </c>
    </row>
    <row r="52" spans="1:31" s="14" customFormat="1" ht="13.5" thickBot="1">
      <c r="A52" s="21">
        <v>48</v>
      </c>
      <c r="B52" s="334" t="s">
        <v>1627</v>
      </c>
      <c r="C52" s="205">
        <v>1108</v>
      </c>
      <c r="D52" s="205">
        <v>1462</v>
      </c>
      <c r="E52" s="205">
        <v>805</v>
      </c>
      <c r="F52" s="205">
        <v>882</v>
      </c>
      <c r="G52" s="205">
        <v>711</v>
      </c>
      <c r="H52" s="205">
        <v>726</v>
      </c>
      <c r="I52" s="205">
        <v>643</v>
      </c>
      <c r="J52" s="205">
        <v>521</v>
      </c>
      <c r="K52" s="205">
        <v>365</v>
      </c>
      <c r="L52" s="205">
        <v>245</v>
      </c>
      <c r="M52" s="205">
        <v>194</v>
      </c>
      <c r="N52" s="205">
        <v>130</v>
      </c>
      <c r="O52" s="484">
        <v>872</v>
      </c>
      <c r="P52" s="484">
        <v>818</v>
      </c>
      <c r="Q52" s="484">
        <v>501</v>
      </c>
      <c r="R52" s="484">
        <v>717</v>
      </c>
      <c r="S52" s="484">
        <v>855</v>
      </c>
      <c r="T52" s="205"/>
      <c r="U52" s="205"/>
      <c r="V52" s="205"/>
      <c r="W52" s="191"/>
      <c r="X52" s="289"/>
      <c r="Y52" s="289"/>
      <c r="Z52" s="334" t="s">
        <v>1627</v>
      </c>
      <c r="AA52" s="21">
        <v>48</v>
      </c>
    </row>
    <row r="53" spans="1:31" s="350" customFormat="1" ht="11.45" customHeight="1">
      <c r="A53" s="346" t="s">
        <v>1798</v>
      </c>
      <c r="B53" s="347"/>
      <c r="C53" s="348"/>
      <c r="D53" s="348"/>
      <c r="E53" s="348"/>
      <c r="F53" s="348"/>
      <c r="G53" s="348"/>
      <c r="H53" s="348"/>
      <c r="I53" s="348"/>
      <c r="J53" s="348"/>
      <c r="K53" s="348"/>
      <c r="L53" s="348"/>
      <c r="M53" s="348"/>
      <c r="N53" s="348"/>
      <c r="O53" s="485" t="s">
        <v>1860</v>
      </c>
      <c r="P53" s="485" t="s">
        <v>1860</v>
      </c>
      <c r="Q53" s="485" t="s">
        <v>1860</v>
      </c>
      <c r="R53" s="485" t="s">
        <v>1860</v>
      </c>
      <c r="S53" s="485" t="s">
        <v>1860</v>
      </c>
      <c r="T53" s="348"/>
      <c r="U53" s="348"/>
      <c r="V53" s="348"/>
      <c r="W53" s="348"/>
      <c r="X53" s="348"/>
      <c r="Y53" s="348"/>
      <c r="Z53" s="347"/>
      <c r="AA53" s="349"/>
    </row>
    <row r="54" spans="1:31" ht="13.5" thickBot="1">
      <c r="C54" s="303"/>
      <c r="D54" s="303"/>
      <c r="E54" s="303"/>
      <c r="F54" s="303"/>
      <c r="G54" s="303"/>
      <c r="H54" s="303"/>
      <c r="I54" s="303"/>
      <c r="J54" s="303"/>
      <c r="K54" s="303"/>
      <c r="L54" s="303"/>
      <c r="M54" s="303"/>
      <c r="N54" s="303"/>
      <c r="O54" s="484" t="s">
        <v>1860</v>
      </c>
      <c r="P54" s="484" t="s">
        <v>1860</v>
      </c>
      <c r="Q54" s="484" t="s">
        <v>1860</v>
      </c>
      <c r="R54" s="484" t="s">
        <v>1860</v>
      </c>
      <c r="S54" s="484" t="s">
        <v>1860</v>
      </c>
      <c r="T54" s="303"/>
      <c r="U54" s="303"/>
      <c r="V54" s="303"/>
      <c r="AB54" s="13"/>
      <c r="AC54" s="13"/>
      <c r="AD54" s="13"/>
      <c r="AE54" s="13"/>
    </row>
    <row r="55" spans="1:31">
      <c r="C55" s="303"/>
      <c r="D55" s="303"/>
      <c r="E55" s="303"/>
      <c r="F55" s="303"/>
      <c r="G55" s="303"/>
      <c r="H55" s="303"/>
      <c r="I55" s="303"/>
      <c r="J55" s="303"/>
      <c r="K55" s="303"/>
      <c r="L55" s="303"/>
      <c r="M55" s="303"/>
      <c r="N55" s="303"/>
      <c r="O55" s="303"/>
      <c r="P55" s="303"/>
      <c r="Q55" s="303"/>
      <c r="R55" s="303"/>
      <c r="S55" s="303"/>
      <c r="T55" s="303"/>
      <c r="U55" s="303"/>
      <c r="V55" s="303"/>
      <c r="AB55" s="13"/>
      <c r="AC55" s="13"/>
      <c r="AD55" s="13"/>
      <c r="AE55" s="13"/>
    </row>
    <row r="56" spans="1:31">
      <c r="C56" s="303"/>
      <c r="D56" s="303"/>
      <c r="E56" s="303"/>
      <c r="F56" s="303"/>
      <c r="G56" s="303"/>
      <c r="H56" s="303"/>
      <c r="I56" s="303"/>
      <c r="J56" s="303"/>
      <c r="K56" s="303"/>
      <c r="L56" s="303"/>
      <c r="M56" s="303"/>
      <c r="N56" s="303"/>
      <c r="O56" s="303"/>
      <c r="P56" s="303"/>
      <c r="Q56" s="303"/>
      <c r="R56" s="303"/>
      <c r="S56" s="303"/>
      <c r="T56" s="303"/>
      <c r="U56" s="303"/>
      <c r="V56" s="303"/>
      <c r="AB56" s="13"/>
      <c r="AC56" s="13"/>
      <c r="AD56" s="13"/>
      <c r="AE56" s="13"/>
    </row>
    <row r="57" spans="1:31">
      <c r="C57" s="303"/>
      <c r="D57" s="303"/>
      <c r="E57" s="303"/>
      <c r="F57" s="303"/>
      <c r="G57" s="303"/>
      <c r="H57" s="303"/>
      <c r="I57" s="303"/>
      <c r="J57" s="303"/>
      <c r="K57" s="303"/>
      <c r="L57" s="303"/>
      <c r="M57" s="303"/>
      <c r="N57" s="303"/>
      <c r="O57" s="303"/>
      <c r="P57" s="303"/>
      <c r="Q57" s="303"/>
      <c r="R57" s="303"/>
      <c r="S57" s="303"/>
      <c r="T57" s="303"/>
      <c r="U57" s="303"/>
      <c r="V57" s="303"/>
      <c r="AB57" s="13"/>
      <c r="AC57" s="13"/>
      <c r="AD57" s="13"/>
      <c r="AE57" s="13"/>
    </row>
    <row r="58" spans="1:31">
      <c r="C58" s="303"/>
      <c r="D58" s="303"/>
      <c r="E58" s="303"/>
      <c r="F58" s="303"/>
      <c r="G58" s="303"/>
      <c r="H58" s="303"/>
      <c r="I58" s="303"/>
      <c r="J58" s="303"/>
      <c r="K58" s="303"/>
      <c r="L58" s="303"/>
      <c r="M58" s="303"/>
      <c r="N58" s="303"/>
      <c r="O58" s="303"/>
      <c r="P58" s="303"/>
      <c r="Q58" s="303"/>
      <c r="R58" s="303"/>
      <c r="S58" s="303"/>
      <c r="T58" s="303"/>
      <c r="U58" s="303"/>
      <c r="V58" s="303"/>
      <c r="AB58" s="13"/>
      <c r="AC58" s="13"/>
      <c r="AD58" s="13"/>
      <c r="AE58" s="13"/>
    </row>
    <row r="59" spans="1:31">
      <c r="AB59" s="13"/>
      <c r="AC59" s="13"/>
      <c r="AD59" s="13"/>
      <c r="AE59" s="13"/>
    </row>
    <row r="60" spans="1:31">
      <c r="AB60" s="13"/>
      <c r="AC60" s="13"/>
      <c r="AD60" s="13"/>
      <c r="AE60" s="13"/>
    </row>
    <row r="61" spans="1:31">
      <c r="AB61" s="13"/>
      <c r="AC61" s="13"/>
      <c r="AD61" s="13"/>
      <c r="AE61" s="13"/>
    </row>
    <row r="62" spans="1:31">
      <c r="AB62" s="13"/>
      <c r="AC62" s="13"/>
      <c r="AD62" s="13"/>
      <c r="AE62" s="13"/>
    </row>
    <row r="63" spans="1:31">
      <c r="AB63" s="13"/>
      <c r="AC63" s="13"/>
      <c r="AD63" s="13"/>
      <c r="AE63" s="13"/>
    </row>
    <row r="64" spans="1:31">
      <c r="B64" s="217" t="s">
        <v>628</v>
      </c>
      <c r="C64" s="297">
        <v>24</v>
      </c>
      <c r="D64" s="297">
        <v>24</v>
      </c>
      <c r="E64" s="297"/>
      <c r="F64" s="297">
        <v>24</v>
      </c>
      <c r="G64" s="297"/>
      <c r="H64" s="297"/>
      <c r="I64" s="297"/>
      <c r="J64" s="297"/>
      <c r="K64" s="297"/>
      <c r="L64" s="297"/>
      <c r="M64" s="297">
        <v>24</v>
      </c>
      <c r="N64" s="297">
        <v>24</v>
      </c>
      <c r="O64" s="297"/>
      <c r="P64" s="297"/>
      <c r="Q64" s="297"/>
      <c r="R64" s="297"/>
      <c r="S64" s="297"/>
      <c r="T64" s="297"/>
      <c r="U64" s="297"/>
      <c r="V64" s="297"/>
      <c r="Z64" s="217"/>
    </row>
    <row r="65" spans="2:18">
      <c r="B65" s="168" t="str">
        <f ca="1">INDIRECT(C65)</f>
        <v>** TOTAL GROSS/EMPLOYEE/WK (CF) THIS MTH  *KEY **</v>
      </c>
      <c r="C65" s="171" t="str">
        <f xml:space="preserve"> "B" &amp;C64+4</f>
        <v>B28</v>
      </c>
      <c r="D65" s="171" t="str">
        <f xml:space="preserve"> "B" &amp;D64+4</f>
        <v>B28</v>
      </c>
      <c r="F65" s="171" t="str">
        <f xml:space="preserve"> "B" &amp;F64+4</f>
        <v>B28</v>
      </c>
      <c r="M65" s="171" t="str">
        <f xml:space="preserve"> "B" &amp;M64+4</f>
        <v>B28</v>
      </c>
      <c r="N65" s="171" t="str">
        <f xml:space="preserve"> "B" &amp;N64+4</f>
        <v>B28</v>
      </c>
      <c r="P65" s="171"/>
      <c r="R65" s="171"/>
    </row>
  </sheetData>
  <sheetProtection sheet="1" objects="1" scenarios="1"/>
  <mergeCells count="2">
    <mergeCell ref="A1:A2"/>
    <mergeCell ref="AA1:AA2"/>
  </mergeCells>
  <printOptions horizontalCentered="1" verticalCentered="1"/>
  <pageMargins left="0.25" right="0.25" top="0.25" bottom="0.25" header="0.25" footer="0.25"/>
  <pageSetup scale="73" fitToWidth="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46"/>
    <pageSetUpPr fitToPage="1"/>
  </sheetPr>
  <dimension ref="A1:AE65"/>
  <sheetViews>
    <sheetView showGridLines="0" workbookViewId="0">
      <selection activeCell="C5" sqref="C5"/>
    </sheetView>
  </sheetViews>
  <sheetFormatPr defaultRowHeight="12.75"/>
  <cols>
    <col min="1" max="1" width="4.7109375" style="7" customWidth="1"/>
    <col min="2" max="2" width="50.7109375" style="168" customWidth="1"/>
    <col min="3" max="22" width="10.7109375" style="168" customWidth="1"/>
    <col min="23" max="23" width="9.140625" style="168" customWidth="1"/>
    <col min="24" max="25" width="2.7109375" style="168" customWidth="1"/>
    <col min="26" max="26" width="50.7109375" style="168" customWidth="1"/>
    <col min="27" max="27" width="4.7109375" style="7" customWidth="1"/>
    <col min="28" max="28" width="9.140625" style="5" customWidth="1"/>
    <col min="29" max="16384" width="9.140625" style="5"/>
  </cols>
  <sheetData>
    <row r="1" spans="1:31" customFormat="1" ht="12.75" customHeight="1">
      <c r="A1" s="537">
        <v>5</v>
      </c>
      <c r="B1" s="167">
        <v>42887</v>
      </c>
      <c r="C1" s="169">
        <v>6</v>
      </c>
      <c r="D1" s="442">
        <v>8</v>
      </c>
      <c r="E1" s="169">
        <v>6</v>
      </c>
      <c r="F1" s="169">
        <v>6</v>
      </c>
      <c r="G1" s="442">
        <v>10</v>
      </c>
      <c r="H1" s="169">
        <v>6</v>
      </c>
      <c r="I1" s="169">
        <v>6</v>
      </c>
      <c r="J1" s="169">
        <v>6</v>
      </c>
      <c r="K1" s="169">
        <v>6</v>
      </c>
      <c r="L1" s="169">
        <v>6</v>
      </c>
      <c r="M1" s="169">
        <v>6</v>
      </c>
      <c r="N1" s="169">
        <v>6</v>
      </c>
      <c r="O1" s="477"/>
      <c r="P1" s="465"/>
      <c r="Q1" s="465"/>
      <c r="R1" s="465"/>
      <c r="S1" s="465"/>
      <c r="T1" s="442"/>
      <c r="U1" s="442"/>
      <c r="V1" s="442"/>
      <c r="W1" s="444"/>
      <c r="X1" s="168"/>
      <c r="Y1" s="168"/>
      <c r="Z1" s="167">
        <v>42887</v>
      </c>
      <c r="AA1" s="537">
        <v>5</v>
      </c>
      <c r="AB1" s="14"/>
      <c r="AC1" s="14"/>
      <c r="AD1" s="14"/>
      <c r="AE1" s="14"/>
    </row>
    <row r="2" spans="1:31" customFormat="1" ht="12.75" customHeight="1">
      <c r="A2" s="537"/>
      <c r="B2" s="170" t="s">
        <v>1797</v>
      </c>
      <c r="C2" s="172">
        <v>2</v>
      </c>
      <c r="D2" s="172">
        <v>8</v>
      </c>
      <c r="E2" s="172">
        <v>10</v>
      </c>
      <c r="F2" s="172">
        <v>9</v>
      </c>
      <c r="G2" s="172">
        <v>7</v>
      </c>
      <c r="H2" s="172">
        <v>1</v>
      </c>
      <c r="I2" s="172">
        <v>6</v>
      </c>
      <c r="J2" s="172">
        <v>3</v>
      </c>
      <c r="K2" s="172">
        <v>12</v>
      </c>
      <c r="L2" s="172">
        <v>4</v>
      </c>
      <c r="M2" s="172">
        <v>5</v>
      </c>
      <c r="N2" s="172">
        <v>13</v>
      </c>
      <c r="O2" s="466" t="s">
        <v>1811</v>
      </c>
      <c r="P2" s="466" t="s">
        <v>1861</v>
      </c>
      <c r="Q2" s="466" t="s">
        <v>338</v>
      </c>
      <c r="R2" s="466" t="s">
        <v>1862</v>
      </c>
      <c r="S2" s="466" t="s">
        <v>675</v>
      </c>
      <c r="T2" s="172"/>
      <c r="U2" s="172"/>
      <c r="V2" s="172"/>
      <c r="W2" s="173"/>
      <c r="X2" s="168"/>
      <c r="Y2" s="168"/>
      <c r="Z2" s="170" t="s">
        <v>1797</v>
      </c>
      <c r="AA2" s="537"/>
      <c r="AB2" s="14"/>
      <c r="AC2" s="14"/>
      <c r="AD2" s="14"/>
      <c r="AE2" s="14"/>
    </row>
    <row r="3" spans="1:31" customFormat="1">
      <c r="A3" s="22" t="s">
        <v>660</v>
      </c>
      <c r="B3" s="174" t="s">
        <v>1669</v>
      </c>
      <c r="C3" s="172" t="s">
        <v>1813</v>
      </c>
      <c r="D3" s="172" t="s">
        <v>1819</v>
      </c>
      <c r="E3" s="172" t="s">
        <v>1821</v>
      </c>
      <c r="F3" s="172" t="s">
        <v>1820</v>
      </c>
      <c r="G3" s="172" t="s">
        <v>1818</v>
      </c>
      <c r="H3" s="172" t="s">
        <v>1812</v>
      </c>
      <c r="I3" s="172" t="s">
        <v>1817</v>
      </c>
      <c r="J3" s="172" t="s">
        <v>1814</v>
      </c>
      <c r="K3" s="172" t="s">
        <v>1822</v>
      </c>
      <c r="L3" s="172" t="s">
        <v>1815</v>
      </c>
      <c r="M3" s="172" t="s">
        <v>1816</v>
      </c>
      <c r="N3" s="172" t="s">
        <v>1823</v>
      </c>
      <c r="O3" s="466" t="s">
        <v>1859</v>
      </c>
      <c r="P3" s="466" t="s">
        <v>1859</v>
      </c>
      <c r="Q3" s="466" t="s">
        <v>1859</v>
      </c>
      <c r="R3" s="466" t="s">
        <v>1859</v>
      </c>
      <c r="S3" s="466" t="s">
        <v>1859</v>
      </c>
      <c r="T3" s="172"/>
      <c r="U3" s="172"/>
      <c r="V3" s="172"/>
      <c r="W3" s="173"/>
      <c r="X3" s="168"/>
      <c r="Y3" s="168"/>
      <c r="Z3" s="174" t="s">
        <v>1669</v>
      </c>
      <c r="AA3" s="22" t="e">
        <v>#N/A</v>
      </c>
      <c r="AB3" s="14"/>
      <c r="AC3" s="14"/>
      <c r="AD3" s="14"/>
      <c r="AE3" s="14"/>
    </row>
    <row r="4" spans="1:31" customFormat="1" ht="13.5" thickBot="1">
      <c r="A4" s="22">
        <v>24</v>
      </c>
      <c r="B4" s="177" t="s">
        <v>1829</v>
      </c>
      <c r="C4" s="179">
        <v>1</v>
      </c>
      <c r="D4" s="179">
        <v>2</v>
      </c>
      <c r="E4" s="179">
        <v>3</v>
      </c>
      <c r="F4" s="179">
        <v>4</v>
      </c>
      <c r="G4" s="179">
        <v>5</v>
      </c>
      <c r="H4" s="179">
        <v>6</v>
      </c>
      <c r="I4" s="179">
        <v>7</v>
      </c>
      <c r="J4" s="179">
        <v>8</v>
      </c>
      <c r="K4" s="179">
        <v>9</v>
      </c>
      <c r="L4" s="179">
        <v>10</v>
      </c>
      <c r="M4" s="179">
        <v>11</v>
      </c>
      <c r="N4" s="179">
        <v>12</v>
      </c>
      <c r="O4" s="468"/>
      <c r="P4" s="468"/>
      <c r="Q4" s="468"/>
      <c r="R4" s="468"/>
      <c r="S4" s="468"/>
      <c r="T4" s="179"/>
      <c r="U4" s="179"/>
      <c r="V4" s="179"/>
      <c r="W4" s="178"/>
      <c r="X4" s="178"/>
      <c r="Y4" s="178"/>
      <c r="Z4" s="177" t="s">
        <v>1829</v>
      </c>
      <c r="AA4" s="22" t="e">
        <v>#N/A</v>
      </c>
      <c r="AB4" s="14"/>
      <c r="AC4" s="14"/>
      <c r="AD4" s="14"/>
      <c r="AE4" s="14"/>
    </row>
    <row r="5" spans="1:31" s="13" customFormat="1" ht="14.1" customHeight="1">
      <c r="A5" s="20">
        <v>1</v>
      </c>
      <c r="B5" s="204" t="s">
        <v>1670</v>
      </c>
      <c r="C5" s="231"/>
      <c r="D5" s="231"/>
      <c r="E5" s="231"/>
      <c r="F5" s="231"/>
      <c r="G5" s="231"/>
      <c r="H5" s="231"/>
      <c r="I5" s="231"/>
      <c r="J5" s="231"/>
      <c r="K5" s="231"/>
      <c r="L5" s="231"/>
      <c r="M5" s="231"/>
      <c r="N5" s="231"/>
      <c r="O5" s="478" t="s">
        <v>1860</v>
      </c>
      <c r="P5" s="478" t="s">
        <v>1860</v>
      </c>
      <c r="Q5" s="478" t="s">
        <v>1860</v>
      </c>
      <c r="R5" s="478" t="s">
        <v>1860</v>
      </c>
      <c r="S5" s="478" t="s">
        <v>1860</v>
      </c>
      <c r="T5" s="231"/>
      <c r="U5" s="231"/>
      <c r="V5" s="231"/>
      <c r="W5" s="222"/>
      <c r="X5" s="279"/>
      <c r="Y5" s="279"/>
      <c r="Z5" s="204" t="s">
        <v>1670</v>
      </c>
      <c r="AA5" s="20">
        <v>1</v>
      </c>
    </row>
    <row r="6" spans="1:31" s="13" customFormat="1" ht="14.1" customHeight="1">
      <c r="A6" s="21">
        <v>2</v>
      </c>
      <c r="B6" s="294" t="s">
        <v>106</v>
      </c>
      <c r="C6" s="227">
        <v>2784181</v>
      </c>
      <c r="D6" s="227">
        <v>100376</v>
      </c>
      <c r="E6" s="227">
        <v>21592</v>
      </c>
      <c r="F6" s="227">
        <v>78604</v>
      </c>
      <c r="G6" s="227">
        <v>1282332</v>
      </c>
      <c r="H6" s="227">
        <v>161567</v>
      </c>
      <c r="I6" s="227">
        <v>122238</v>
      </c>
      <c r="J6" s="227">
        <v>295600</v>
      </c>
      <c r="K6" s="227">
        <v>158487</v>
      </c>
      <c r="L6" s="227">
        <v>0</v>
      </c>
      <c r="M6" s="227">
        <v>0</v>
      </c>
      <c r="N6" s="227">
        <v>0</v>
      </c>
      <c r="O6" s="473">
        <v>370726</v>
      </c>
      <c r="P6" s="473">
        <v>702495</v>
      </c>
      <c r="Q6" s="473">
        <v>4502037</v>
      </c>
      <c r="R6" s="473">
        <v>388992</v>
      </c>
      <c r="S6" s="473">
        <v>44143</v>
      </c>
      <c r="T6" s="227"/>
      <c r="U6" s="227"/>
      <c r="V6" s="227"/>
      <c r="W6" s="187"/>
      <c r="X6" s="280"/>
      <c r="Y6" s="280"/>
      <c r="Z6" s="294" t="s">
        <v>106</v>
      </c>
      <c r="AA6" s="21">
        <v>2</v>
      </c>
    </row>
    <row r="7" spans="1:31" s="13" customFormat="1" ht="14.1" customHeight="1">
      <c r="A7" s="21">
        <v>3</v>
      </c>
      <c r="B7" s="206" t="s">
        <v>107</v>
      </c>
      <c r="C7" s="227">
        <v>2329556</v>
      </c>
      <c r="D7" s="227">
        <v>91770</v>
      </c>
      <c r="E7" s="227">
        <v>17774</v>
      </c>
      <c r="F7" s="227">
        <v>66977</v>
      </c>
      <c r="G7" s="227">
        <v>1013392</v>
      </c>
      <c r="H7" s="227">
        <v>144990</v>
      </c>
      <c r="I7" s="227">
        <v>108596</v>
      </c>
      <c r="J7" s="227">
        <v>272448</v>
      </c>
      <c r="K7" s="227">
        <v>145265</v>
      </c>
      <c r="L7" s="227">
        <v>0</v>
      </c>
      <c r="M7" s="227">
        <v>0</v>
      </c>
      <c r="N7" s="227">
        <v>0</v>
      </c>
      <c r="O7" s="473">
        <v>297478</v>
      </c>
      <c r="P7" s="473">
        <v>573387</v>
      </c>
      <c r="Q7" s="473">
        <v>3575405</v>
      </c>
      <c r="R7" s="473">
        <v>368705</v>
      </c>
      <c r="S7" s="473">
        <v>43301</v>
      </c>
      <c r="T7" s="227"/>
      <c r="U7" s="227"/>
      <c r="V7" s="227"/>
      <c r="W7" s="187"/>
      <c r="X7" s="280"/>
      <c r="Y7" s="280"/>
      <c r="Z7" s="206" t="s">
        <v>107</v>
      </c>
      <c r="AA7" s="21">
        <v>3</v>
      </c>
    </row>
    <row r="8" spans="1:31" s="13" customFormat="1" ht="14.1" customHeight="1">
      <c r="A8" s="21">
        <v>4</v>
      </c>
      <c r="B8" s="294" t="s">
        <v>108</v>
      </c>
      <c r="C8" s="227">
        <v>454625</v>
      </c>
      <c r="D8" s="227">
        <v>8606</v>
      </c>
      <c r="E8" s="227">
        <v>3818</v>
      </c>
      <c r="F8" s="227">
        <v>11627</v>
      </c>
      <c r="G8" s="227">
        <v>268940</v>
      </c>
      <c r="H8" s="227">
        <v>16578</v>
      </c>
      <c r="I8" s="227">
        <v>13642</v>
      </c>
      <c r="J8" s="227">
        <v>23151</v>
      </c>
      <c r="K8" s="227">
        <v>13222</v>
      </c>
      <c r="L8" s="227">
        <v>0</v>
      </c>
      <c r="M8" s="227">
        <v>0</v>
      </c>
      <c r="N8" s="227">
        <v>0</v>
      </c>
      <c r="O8" s="473">
        <v>73248</v>
      </c>
      <c r="P8" s="473">
        <v>129108</v>
      </c>
      <c r="Q8" s="473">
        <v>926632</v>
      </c>
      <c r="R8" s="473">
        <v>20286</v>
      </c>
      <c r="S8" s="473">
        <v>842</v>
      </c>
      <c r="T8" s="227"/>
      <c r="U8" s="227"/>
      <c r="V8" s="227"/>
      <c r="W8" s="329"/>
      <c r="X8" s="280"/>
      <c r="Y8" s="280"/>
      <c r="Z8" s="294" t="s">
        <v>108</v>
      </c>
      <c r="AA8" s="21">
        <v>4</v>
      </c>
    </row>
    <row r="9" spans="1:31" s="13" customFormat="1" ht="14.1" customHeight="1">
      <c r="A9" s="21">
        <v>5</v>
      </c>
      <c r="B9" s="294" t="s">
        <v>109</v>
      </c>
      <c r="C9" s="308">
        <v>16.329999999999998</v>
      </c>
      <c r="D9" s="308">
        <v>8.57</v>
      </c>
      <c r="E9" s="308">
        <v>17.68</v>
      </c>
      <c r="F9" s="308">
        <v>14.79</v>
      </c>
      <c r="G9" s="308">
        <v>20.97</v>
      </c>
      <c r="H9" s="308">
        <v>10.26</v>
      </c>
      <c r="I9" s="308">
        <v>11.16</v>
      </c>
      <c r="J9" s="308">
        <v>7.83</v>
      </c>
      <c r="K9" s="308">
        <v>8.34</v>
      </c>
      <c r="L9" s="308">
        <v>0</v>
      </c>
      <c r="M9" s="308">
        <v>0</v>
      </c>
      <c r="N9" s="308">
        <v>0</v>
      </c>
      <c r="O9" s="486">
        <v>15.5</v>
      </c>
      <c r="P9" s="486">
        <v>20.93</v>
      </c>
      <c r="Q9" s="486">
        <v>18.64</v>
      </c>
      <c r="R9" s="486">
        <v>5.22</v>
      </c>
      <c r="S9" s="486">
        <v>13.96</v>
      </c>
      <c r="T9" s="308"/>
      <c r="U9" s="308"/>
      <c r="V9" s="308"/>
      <c r="W9" s="187"/>
      <c r="X9" s="280"/>
      <c r="Y9" s="280"/>
      <c r="Z9" s="294" t="s">
        <v>109</v>
      </c>
      <c r="AA9" s="21">
        <v>5</v>
      </c>
    </row>
    <row r="10" spans="1:31" s="13" customFormat="1" ht="14.1" customHeight="1">
      <c r="A10" s="21">
        <v>6</v>
      </c>
      <c r="B10" s="294" t="s">
        <v>1447</v>
      </c>
      <c r="C10" s="227">
        <v>183478</v>
      </c>
      <c r="D10" s="227">
        <v>3218</v>
      </c>
      <c r="E10" s="227">
        <v>1265</v>
      </c>
      <c r="F10" s="227">
        <v>0</v>
      </c>
      <c r="G10" s="227">
        <v>125824</v>
      </c>
      <c r="H10" s="227">
        <v>6249</v>
      </c>
      <c r="I10" s="227">
        <v>6705</v>
      </c>
      <c r="J10" s="227">
        <v>4613</v>
      </c>
      <c r="K10" s="227">
        <v>18698</v>
      </c>
      <c r="L10" s="227">
        <v>0</v>
      </c>
      <c r="M10" s="227">
        <v>0</v>
      </c>
      <c r="N10" s="227">
        <v>0</v>
      </c>
      <c r="O10" s="473">
        <v>43436</v>
      </c>
      <c r="P10" s="473">
        <v>47001</v>
      </c>
      <c r="Q10" s="473">
        <v>115817</v>
      </c>
      <c r="R10" s="473">
        <v>25075</v>
      </c>
      <c r="S10" s="473">
        <v>2017</v>
      </c>
      <c r="T10" s="227"/>
      <c r="U10" s="227"/>
      <c r="V10" s="227"/>
      <c r="W10" s="187"/>
      <c r="X10" s="280"/>
      <c r="Y10" s="280"/>
      <c r="Z10" s="294" t="s">
        <v>1447</v>
      </c>
      <c r="AA10" s="21">
        <v>6</v>
      </c>
    </row>
    <row r="11" spans="1:31" s="13" customFormat="1" ht="14.1" customHeight="1">
      <c r="A11" s="21">
        <v>7</v>
      </c>
      <c r="B11" s="294" t="s">
        <v>1448</v>
      </c>
      <c r="C11" s="213">
        <v>40.36</v>
      </c>
      <c r="D11" s="213">
        <v>37.39</v>
      </c>
      <c r="E11" s="213">
        <v>33.130000000000003</v>
      </c>
      <c r="F11" s="213">
        <v>0</v>
      </c>
      <c r="G11" s="213">
        <v>46.79</v>
      </c>
      <c r="H11" s="213">
        <v>37.700000000000003</v>
      </c>
      <c r="I11" s="213">
        <v>49.15</v>
      </c>
      <c r="J11" s="213">
        <v>19.920000000000002</v>
      </c>
      <c r="K11" s="213">
        <v>141.41</v>
      </c>
      <c r="L11" s="213">
        <v>0</v>
      </c>
      <c r="M11" s="213">
        <v>0</v>
      </c>
      <c r="N11" s="213">
        <v>0</v>
      </c>
      <c r="O11" s="471">
        <v>39.1</v>
      </c>
      <c r="P11" s="471">
        <v>17.3</v>
      </c>
      <c r="Q11" s="471">
        <v>29.26</v>
      </c>
      <c r="R11" s="471">
        <v>123.61</v>
      </c>
      <c r="S11" s="471">
        <v>-0.81</v>
      </c>
      <c r="T11" s="213"/>
      <c r="U11" s="213"/>
      <c r="V11" s="213"/>
      <c r="W11" s="187"/>
      <c r="X11" s="280"/>
      <c r="Y11" s="280"/>
      <c r="Z11" s="294" t="s">
        <v>1448</v>
      </c>
      <c r="AA11" s="21">
        <v>7</v>
      </c>
    </row>
    <row r="12" spans="1:31" s="13" customFormat="1" ht="14.1" customHeight="1">
      <c r="A12" s="21">
        <v>8</v>
      </c>
      <c r="B12" s="294" t="s">
        <v>110</v>
      </c>
      <c r="C12" s="227">
        <v>179267</v>
      </c>
      <c r="D12" s="227">
        <v>2885</v>
      </c>
      <c r="E12" s="227">
        <v>1466</v>
      </c>
      <c r="F12" s="227">
        <v>3826</v>
      </c>
      <c r="G12" s="227">
        <v>68857</v>
      </c>
      <c r="H12" s="227">
        <v>8481</v>
      </c>
      <c r="I12" s="227">
        <v>4795</v>
      </c>
      <c r="J12" s="227">
        <v>18258</v>
      </c>
      <c r="K12" s="227">
        <v>12896</v>
      </c>
      <c r="L12" s="227">
        <v>0</v>
      </c>
      <c r="M12" s="227">
        <v>0</v>
      </c>
      <c r="N12" s="227">
        <v>0</v>
      </c>
      <c r="O12" s="473">
        <v>19259</v>
      </c>
      <c r="P12" s="473">
        <v>44566</v>
      </c>
      <c r="Q12" s="473">
        <v>143767</v>
      </c>
      <c r="R12" s="473">
        <v>13495</v>
      </c>
      <c r="S12" s="473">
        <v>2261</v>
      </c>
      <c r="T12" s="227"/>
      <c r="U12" s="227"/>
      <c r="V12" s="227"/>
      <c r="W12" s="187"/>
      <c r="X12" s="280"/>
      <c r="Y12" s="280"/>
      <c r="Z12" s="294" t="s">
        <v>110</v>
      </c>
      <c r="AA12" s="21">
        <v>8</v>
      </c>
    </row>
    <row r="13" spans="1:31" s="13" customFormat="1" ht="14.1" customHeight="1">
      <c r="A13" s="21">
        <v>9</v>
      </c>
      <c r="B13" s="294" t="s">
        <v>111</v>
      </c>
      <c r="C13" s="213">
        <v>39.43</v>
      </c>
      <c r="D13" s="213">
        <v>33.53</v>
      </c>
      <c r="E13" s="213">
        <v>38.4</v>
      </c>
      <c r="F13" s="213">
        <v>32.909999999999997</v>
      </c>
      <c r="G13" s="213">
        <v>25.6</v>
      </c>
      <c r="H13" s="213">
        <v>51.16</v>
      </c>
      <c r="I13" s="213">
        <v>35.15</v>
      </c>
      <c r="J13" s="213">
        <v>78.86</v>
      </c>
      <c r="K13" s="213">
        <v>97.53</v>
      </c>
      <c r="L13" s="213">
        <v>0</v>
      </c>
      <c r="M13" s="213">
        <v>0</v>
      </c>
      <c r="N13" s="213">
        <v>0</v>
      </c>
      <c r="O13" s="471">
        <v>32.61</v>
      </c>
      <c r="P13" s="471">
        <v>29.9</v>
      </c>
      <c r="Q13" s="471">
        <v>18.809999999999999</v>
      </c>
      <c r="R13" s="471">
        <v>66.52</v>
      </c>
      <c r="S13" s="471">
        <v>-0.5</v>
      </c>
      <c r="T13" s="213"/>
      <c r="U13" s="213"/>
      <c r="V13" s="213"/>
      <c r="W13" s="213"/>
      <c r="X13" s="280"/>
      <c r="Y13" s="280"/>
      <c r="Z13" s="294" t="s">
        <v>111</v>
      </c>
      <c r="AA13" s="21">
        <v>9</v>
      </c>
    </row>
    <row r="14" spans="1:31" s="13" customFormat="1" ht="14.1" customHeight="1">
      <c r="A14" s="21">
        <v>10</v>
      </c>
      <c r="B14" s="333" t="s">
        <v>932</v>
      </c>
      <c r="C14" s="270">
        <v>95.49</v>
      </c>
      <c r="D14" s="270">
        <v>97.01</v>
      </c>
      <c r="E14" s="270">
        <v>93.75</v>
      </c>
      <c r="F14" s="270">
        <v>88.79</v>
      </c>
      <c r="G14" s="270">
        <v>85.67</v>
      </c>
      <c r="H14" s="270">
        <v>97.83</v>
      </c>
      <c r="I14" s="270">
        <v>96.95</v>
      </c>
      <c r="J14" s="270">
        <v>98.55</v>
      </c>
      <c r="K14" s="270">
        <v>110.37</v>
      </c>
      <c r="L14" s="270">
        <v>0</v>
      </c>
      <c r="M14" s="270">
        <v>0</v>
      </c>
      <c r="N14" s="270">
        <v>0</v>
      </c>
      <c r="O14" s="480">
        <v>91.31</v>
      </c>
      <c r="P14" s="480">
        <v>86.11</v>
      </c>
      <c r="Q14" s="480">
        <v>89.31</v>
      </c>
      <c r="R14" s="480">
        <v>103.19</v>
      </c>
      <c r="S14" s="480">
        <v>96.11</v>
      </c>
      <c r="T14" s="270"/>
      <c r="U14" s="270"/>
      <c r="V14" s="270"/>
      <c r="W14" s="271"/>
      <c r="X14" s="272"/>
      <c r="Y14" s="272"/>
      <c r="Z14" s="333" t="s">
        <v>932</v>
      </c>
      <c r="AA14" s="21">
        <v>10</v>
      </c>
    </row>
    <row r="15" spans="1:31" s="13" customFormat="1" ht="14.1" customHeight="1">
      <c r="A15" s="21">
        <v>11</v>
      </c>
      <c r="B15" s="234" t="s">
        <v>112</v>
      </c>
      <c r="C15" s="227">
        <v>3027310</v>
      </c>
      <c r="D15" s="227">
        <v>100325</v>
      </c>
      <c r="E15" s="227">
        <v>19248</v>
      </c>
      <c r="F15" s="227">
        <v>113168</v>
      </c>
      <c r="G15" s="227">
        <v>1235662</v>
      </c>
      <c r="H15" s="227">
        <v>138606</v>
      </c>
      <c r="I15" s="227">
        <v>139628</v>
      </c>
      <c r="J15" s="227">
        <v>333881</v>
      </c>
      <c r="K15" s="227">
        <v>189506</v>
      </c>
      <c r="L15" s="227">
        <v>0</v>
      </c>
      <c r="M15" s="227">
        <v>0</v>
      </c>
      <c r="N15" s="227">
        <v>0</v>
      </c>
      <c r="O15" s="473">
        <v>367101</v>
      </c>
      <c r="P15" s="473">
        <v>757541</v>
      </c>
      <c r="Q15" s="473">
        <v>5372815</v>
      </c>
      <c r="R15" s="473">
        <v>288519</v>
      </c>
      <c r="S15" s="473">
        <v>41641</v>
      </c>
      <c r="T15" s="227"/>
      <c r="U15" s="227"/>
      <c r="V15" s="227"/>
      <c r="W15" s="187"/>
      <c r="X15" s="280"/>
      <c r="Y15" s="280"/>
      <c r="Z15" s="234" t="s">
        <v>112</v>
      </c>
      <c r="AA15" s="21">
        <v>11</v>
      </c>
    </row>
    <row r="16" spans="1:31" s="13" customFormat="1" ht="14.1" customHeight="1">
      <c r="A16" s="21">
        <v>12</v>
      </c>
      <c r="B16" s="186" t="s">
        <v>113</v>
      </c>
      <c r="C16" s="227">
        <v>2483105</v>
      </c>
      <c r="D16" s="227">
        <v>87276</v>
      </c>
      <c r="E16" s="227">
        <v>15624</v>
      </c>
      <c r="F16" s="227">
        <v>96856</v>
      </c>
      <c r="G16" s="227">
        <v>1048402</v>
      </c>
      <c r="H16" s="227">
        <v>122276</v>
      </c>
      <c r="I16" s="227">
        <v>120678</v>
      </c>
      <c r="J16" s="227">
        <v>299255</v>
      </c>
      <c r="K16" s="227">
        <v>169654</v>
      </c>
      <c r="L16" s="227">
        <v>0</v>
      </c>
      <c r="M16" s="227">
        <v>0</v>
      </c>
      <c r="N16" s="227">
        <v>0</v>
      </c>
      <c r="O16" s="473">
        <v>312040</v>
      </c>
      <c r="P16" s="473">
        <v>610909</v>
      </c>
      <c r="Q16" s="473">
        <v>4235950</v>
      </c>
      <c r="R16" s="473">
        <v>243450</v>
      </c>
      <c r="S16" s="473">
        <v>33754</v>
      </c>
      <c r="T16" s="227"/>
      <c r="U16" s="227"/>
      <c r="V16" s="227"/>
      <c r="W16" s="187"/>
      <c r="X16" s="280"/>
      <c r="Y16" s="280"/>
      <c r="Z16" s="186" t="s">
        <v>113</v>
      </c>
      <c r="AA16" s="21">
        <v>12</v>
      </c>
    </row>
    <row r="17" spans="1:28" s="13" customFormat="1" ht="14.1" customHeight="1">
      <c r="A17" s="21">
        <v>13</v>
      </c>
      <c r="B17" s="234" t="s">
        <v>114</v>
      </c>
      <c r="C17" s="227">
        <v>544205</v>
      </c>
      <c r="D17" s="227">
        <v>13049</v>
      </c>
      <c r="E17" s="227">
        <v>3624</v>
      </c>
      <c r="F17" s="227">
        <v>16312</v>
      </c>
      <c r="G17" s="227">
        <v>187260</v>
      </c>
      <c r="H17" s="227">
        <v>16331</v>
      </c>
      <c r="I17" s="227">
        <v>18950</v>
      </c>
      <c r="J17" s="227">
        <v>34626</v>
      </c>
      <c r="K17" s="227">
        <v>19852</v>
      </c>
      <c r="L17" s="227">
        <v>0</v>
      </c>
      <c r="M17" s="227">
        <v>0</v>
      </c>
      <c r="N17" s="227">
        <v>0</v>
      </c>
      <c r="O17" s="473">
        <v>55061</v>
      </c>
      <c r="P17" s="473">
        <v>146632</v>
      </c>
      <c r="Q17" s="473">
        <v>1136864</v>
      </c>
      <c r="R17" s="473">
        <v>45069</v>
      </c>
      <c r="S17" s="473">
        <v>7887</v>
      </c>
      <c r="T17" s="227"/>
      <c r="U17" s="227"/>
      <c r="V17" s="227"/>
      <c r="W17" s="329"/>
      <c r="X17" s="280"/>
      <c r="Y17" s="280"/>
      <c r="Z17" s="234" t="s">
        <v>114</v>
      </c>
      <c r="AA17" s="21">
        <v>13</v>
      </c>
    </row>
    <row r="18" spans="1:28" s="13" customFormat="1" ht="14.1" customHeight="1">
      <c r="A18" s="21">
        <v>14</v>
      </c>
      <c r="B18" s="234" t="s">
        <v>115</v>
      </c>
      <c r="C18" s="213">
        <v>17.98</v>
      </c>
      <c r="D18" s="213">
        <v>13.01</v>
      </c>
      <c r="E18" s="213">
        <v>18.829999999999998</v>
      </c>
      <c r="F18" s="213">
        <v>14.41</v>
      </c>
      <c r="G18" s="213">
        <v>15.15</v>
      </c>
      <c r="H18" s="213">
        <v>11.78</v>
      </c>
      <c r="I18" s="213">
        <v>13.57</v>
      </c>
      <c r="J18" s="213">
        <v>10.37</v>
      </c>
      <c r="K18" s="213">
        <v>10.48</v>
      </c>
      <c r="L18" s="213">
        <v>0</v>
      </c>
      <c r="M18" s="213">
        <v>0</v>
      </c>
      <c r="N18" s="213">
        <v>0</v>
      </c>
      <c r="O18" s="471">
        <v>15.35</v>
      </c>
      <c r="P18" s="471">
        <v>20.28</v>
      </c>
      <c r="Q18" s="471">
        <v>20.02</v>
      </c>
      <c r="R18" s="471">
        <v>15.62</v>
      </c>
      <c r="S18" s="471">
        <v>23.7</v>
      </c>
      <c r="T18" s="213"/>
      <c r="U18" s="213"/>
      <c r="V18" s="213"/>
      <c r="W18" s="187"/>
      <c r="X18" s="280"/>
      <c r="Y18" s="280"/>
      <c r="Z18" s="234" t="s">
        <v>115</v>
      </c>
      <c r="AA18" s="21">
        <v>14</v>
      </c>
    </row>
    <row r="19" spans="1:28" s="13" customFormat="1" ht="14.1" customHeight="1">
      <c r="A19" s="21">
        <v>15</v>
      </c>
      <c r="B19" s="234" t="s">
        <v>1451</v>
      </c>
      <c r="C19" s="227">
        <v>189105</v>
      </c>
      <c r="D19" s="227">
        <v>3018</v>
      </c>
      <c r="E19" s="227">
        <v>1208</v>
      </c>
      <c r="F19" s="227">
        <v>0</v>
      </c>
      <c r="G19" s="227">
        <v>125768</v>
      </c>
      <c r="H19" s="227">
        <v>6523</v>
      </c>
      <c r="I19" s="227">
        <v>7113</v>
      </c>
      <c r="J19" s="227">
        <v>7213</v>
      </c>
      <c r="K19" s="227">
        <v>21296</v>
      </c>
      <c r="L19" s="227">
        <v>0</v>
      </c>
      <c r="M19" s="227">
        <v>0</v>
      </c>
      <c r="N19" s="227">
        <v>0</v>
      </c>
      <c r="O19" s="473">
        <v>43331</v>
      </c>
      <c r="P19" s="473">
        <v>49842</v>
      </c>
      <c r="Q19" s="473">
        <v>126709</v>
      </c>
      <c r="R19" s="473">
        <v>16587</v>
      </c>
      <c r="S19" s="473">
        <v>3470</v>
      </c>
      <c r="T19" s="227"/>
      <c r="U19" s="227"/>
      <c r="V19" s="227"/>
      <c r="W19" s="187"/>
      <c r="X19" s="280"/>
      <c r="Y19" s="280"/>
      <c r="Z19" s="234" t="s">
        <v>1451</v>
      </c>
      <c r="AA19" s="21">
        <v>15</v>
      </c>
    </row>
    <row r="20" spans="1:28" s="13" customFormat="1" ht="14.1" customHeight="1">
      <c r="A20" s="21">
        <v>16</v>
      </c>
      <c r="B20" s="234" t="s">
        <v>1452</v>
      </c>
      <c r="C20" s="213">
        <v>34.75</v>
      </c>
      <c r="D20" s="213">
        <v>23.13</v>
      </c>
      <c r="E20" s="213">
        <v>33.32</v>
      </c>
      <c r="F20" s="213">
        <v>0</v>
      </c>
      <c r="G20" s="213">
        <v>67.16</v>
      </c>
      <c r="H20" s="213">
        <v>39.950000000000003</v>
      </c>
      <c r="I20" s="213">
        <v>37.54</v>
      </c>
      <c r="J20" s="213">
        <v>20.83</v>
      </c>
      <c r="K20" s="213">
        <v>107.27</v>
      </c>
      <c r="L20" s="213">
        <v>0</v>
      </c>
      <c r="M20" s="213">
        <v>0</v>
      </c>
      <c r="N20" s="213">
        <v>0</v>
      </c>
      <c r="O20" s="471">
        <v>41.2</v>
      </c>
      <c r="P20" s="471">
        <v>17.18</v>
      </c>
      <c r="Q20" s="471">
        <v>27.91</v>
      </c>
      <c r="R20" s="471">
        <v>36.799999999999997</v>
      </c>
      <c r="S20" s="471">
        <v>37.79</v>
      </c>
      <c r="T20" s="213"/>
      <c r="U20" s="213"/>
      <c r="V20" s="213"/>
      <c r="W20" s="187"/>
      <c r="X20" s="280"/>
      <c r="Y20" s="280"/>
      <c r="Z20" s="234" t="s">
        <v>1452</v>
      </c>
      <c r="AA20" s="21">
        <v>16</v>
      </c>
    </row>
    <row r="21" spans="1:28" s="13" customFormat="1" ht="14.1" customHeight="1">
      <c r="A21" s="21">
        <v>17</v>
      </c>
      <c r="B21" s="234" t="s">
        <v>116</v>
      </c>
      <c r="C21" s="227">
        <v>185247</v>
      </c>
      <c r="D21" s="227">
        <v>2985</v>
      </c>
      <c r="E21" s="227">
        <v>1321</v>
      </c>
      <c r="F21" s="227">
        <v>4992</v>
      </c>
      <c r="G21" s="227">
        <v>65074</v>
      </c>
      <c r="H21" s="227">
        <v>8625</v>
      </c>
      <c r="I21" s="227">
        <v>4610</v>
      </c>
      <c r="J21" s="227">
        <v>17764</v>
      </c>
      <c r="K21" s="227">
        <v>15119</v>
      </c>
      <c r="L21" s="227">
        <v>0</v>
      </c>
      <c r="M21" s="227">
        <v>0</v>
      </c>
      <c r="N21" s="227">
        <v>0</v>
      </c>
      <c r="O21" s="473">
        <v>18593</v>
      </c>
      <c r="P21" s="473">
        <v>48918</v>
      </c>
      <c r="Q21" s="473">
        <v>146181</v>
      </c>
      <c r="R21" s="473">
        <v>9672</v>
      </c>
      <c r="S21" s="473">
        <v>2158</v>
      </c>
      <c r="T21" s="227"/>
      <c r="U21" s="227"/>
      <c r="V21" s="227"/>
      <c r="W21" s="187"/>
      <c r="X21" s="280"/>
      <c r="Y21" s="280"/>
      <c r="Z21" s="234" t="s">
        <v>116</v>
      </c>
      <c r="AA21" s="21">
        <v>17</v>
      </c>
    </row>
    <row r="22" spans="1:28" s="13" customFormat="1" ht="14.1" customHeight="1">
      <c r="A22" s="21">
        <v>18</v>
      </c>
      <c r="B22" s="234" t="s">
        <v>117</v>
      </c>
      <c r="C22" s="213">
        <v>34.04</v>
      </c>
      <c r="D22" s="213">
        <v>22.88</v>
      </c>
      <c r="E22" s="213">
        <v>36.46</v>
      </c>
      <c r="F22" s="213">
        <v>30.61</v>
      </c>
      <c r="G22" s="213">
        <v>34.75</v>
      </c>
      <c r="H22" s="213">
        <v>52.81</v>
      </c>
      <c r="I22" s="213">
        <v>24.33</v>
      </c>
      <c r="J22" s="213">
        <v>51.3</v>
      </c>
      <c r="K22" s="213">
        <v>76.16</v>
      </c>
      <c r="L22" s="213">
        <v>0</v>
      </c>
      <c r="M22" s="213">
        <v>0</v>
      </c>
      <c r="N22" s="213">
        <v>0</v>
      </c>
      <c r="O22" s="471">
        <v>31.18</v>
      </c>
      <c r="P22" s="471">
        <v>31.82</v>
      </c>
      <c r="Q22" s="471">
        <v>16.14</v>
      </c>
      <c r="R22" s="471">
        <v>21.46</v>
      </c>
      <c r="S22" s="471">
        <v>24.49</v>
      </c>
      <c r="T22" s="213"/>
      <c r="U22" s="213"/>
      <c r="V22" s="213"/>
      <c r="W22" s="187"/>
      <c r="X22" s="280"/>
      <c r="Y22" s="280"/>
      <c r="Z22" s="234" t="s">
        <v>117</v>
      </c>
      <c r="AA22" s="21">
        <v>18</v>
      </c>
    </row>
    <row r="23" spans="1:28" ht="14.1" customHeight="1">
      <c r="A23" s="21">
        <v>19</v>
      </c>
      <c r="B23" s="186" t="s">
        <v>931</v>
      </c>
      <c r="C23" s="213">
        <v>93.29</v>
      </c>
      <c r="D23" s="213">
        <v>92.74</v>
      </c>
      <c r="E23" s="213">
        <v>93.18</v>
      </c>
      <c r="F23" s="213">
        <v>88.99</v>
      </c>
      <c r="G23" s="213">
        <v>100.09</v>
      </c>
      <c r="H23" s="213">
        <v>97.67</v>
      </c>
      <c r="I23" s="213">
        <v>94.03</v>
      </c>
      <c r="J23" s="213">
        <v>95.61</v>
      </c>
      <c r="K23" s="213">
        <v>107.51</v>
      </c>
      <c r="L23" s="213">
        <v>0</v>
      </c>
      <c r="M23" s="213">
        <v>0</v>
      </c>
      <c r="N23" s="213">
        <v>0</v>
      </c>
      <c r="O23" s="471">
        <v>93.75</v>
      </c>
      <c r="P23" s="471">
        <v>87.17</v>
      </c>
      <c r="Q23" s="471">
        <v>88.02</v>
      </c>
      <c r="R23" s="471">
        <v>92.26</v>
      </c>
      <c r="S23" s="471">
        <v>88.31</v>
      </c>
      <c r="T23" s="213"/>
      <c r="U23" s="213"/>
      <c r="V23" s="213"/>
      <c r="W23" s="187"/>
      <c r="X23" s="187"/>
      <c r="Y23" s="187"/>
      <c r="Z23" s="186" t="s">
        <v>931</v>
      </c>
      <c r="AA23" s="21">
        <v>19</v>
      </c>
      <c r="AB23" s="13"/>
    </row>
    <row r="24" spans="1:28" ht="14.1" customHeight="1">
      <c r="A24" s="21">
        <v>20</v>
      </c>
      <c r="B24" s="186" t="s">
        <v>1776</v>
      </c>
      <c r="C24" s="213">
        <v>5.61</v>
      </c>
      <c r="D24" s="213">
        <v>7.02</v>
      </c>
      <c r="E24" s="213">
        <v>5.74</v>
      </c>
      <c r="F24" s="213">
        <v>10</v>
      </c>
      <c r="G24" s="213">
        <v>-0.28999999999999998</v>
      </c>
      <c r="H24" s="213">
        <v>0.85</v>
      </c>
      <c r="I24" s="213">
        <v>5.74</v>
      </c>
      <c r="J24" s="213">
        <v>2.89</v>
      </c>
      <c r="K24" s="213">
        <v>-8.74</v>
      </c>
      <c r="L24" s="213">
        <v>0</v>
      </c>
      <c r="M24" s="213">
        <v>0</v>
      </c>
      <c r="N24" s="213">
        <v>0</v>
      </c>
      <c r="O24" s="471">
        <v>5.62</v>
      </c>
      <c r="P24" s="471">
        <v>11.45</v>
      </c>
      <c r="Q24" s="471">
        <v>11.34</v>
      </c>
      <c r="R24" s="471">
        <v>6.52</v>
      </c>
      <c r="S24" s="471">
        <v>11.15</v>
      </c>
      <c r="T24" s="213"/>
      <c r="U24" s="213"/>
      <c r="V24" s="213"/>
      <c r="W24" s="187"/>
      <c r="X24" s="187"/>
      <c r="Y24" s="187"/>
      <c r="Z24" s="186" t="s">
        <v>1776</v>
      </c>
      <c r="AA24" s="21">
        <v>20</v>
      </c>
      <c r="AB24" s="13"/>
    </row>
    <row r="25" spans="1:28" s="14" customFormat="1" ht="14.1" customHeight="1">
      <c r="A25" s="21">
        <v>21</v>
      </c>
      <c r="B25" s="285" t="s">
        <v>1671</v>
      </c>
      <c r="C25" s="233"/>
      <c r="D25" s="233"/>
      <c r="E25" s="233"/>
      <c r="F25" s="233"/>
      <c r="G25" s="233"/>
      <c r="H25" s="233"/>
      <c r="I25" s="233"/>
      <c r="J25" s="233"/>
      <c r="K25" s="233"/>
      <c r="L25" s="233"/>
      <c r="M25" s="233"/>
      <c r="N25" s="233"/>
      <c r="O25" s="472" t="s">
        <v>1860</v>
      </c>
      <c r="P25" s="472" t="s">
        <v>1860</v>
      </c>
      <c r="Q25" s="472" t="s">
        <v>1860</v>
      </c>
      <c r="R25" s="472" t="s">
        <v>1860</v>
      </c>
      <c r="S25" s="472" t="s">
        <v>1860</v>
      </c>
      <c r="T25" s="233"/>
      <c r="U25" s="233"/>
      <c r="V25" s="233"/>
      <c r="W25" s="194"/>
      <c r="X25" s="283"/>
      <c r="Y25" s="283"/>
      <c r="Z25" s="285" t="s">
        <v>1671</v>
      </c>
      <c r="AA25" s="21">
        <v>21</v>
      </c>
    </row>
    <row r="26" spans="1:28" s="14" customFormat="1" ht="14.1" customHeight="1">
      <c r="A26" s="21">
        <v>22</v>
      </c>
      <c r="B26" s="206" t="s">
        <v>1697</v>
      </c>
      <c r="C26" s="227">
        <v>926</v>
      </c>
      <c r="D26" s="227">
        <v>23</v>
      </c>
      <c r="E26" s="227">
        <v>7</v>
      </c>
      <c r="F26" s="227">
        <v>33</v>
      </c>
      <c r="G26" s="227">
        <v>391</v>
      </c>
      <c r="H26" s="227">
        <v>40</v>
      </c>
      <c r="I26" s="227">
        <v>48</v>
      </c>
      <c r="J26" s="227">
        <v>89</v>
      </c>
      <c r="K26" s="227">
        <v>63</v>
      </c>
      <c r="L26" s="227">
        <v>0</v>
      </c>
      <c r="M26" s="227">
        <v>0</v>
      </c>
      <c r="N26" s="227">
        <v>0</v>
      </c>
      <c r="O26" s="473">
        <v>114</v>
      </c>
      <c r="P26" s="473">
        <v>222</v>
      </c>
      <c r="Q26" s="473">
        <v>1525</v>
      </c>
      <c r="R26" s="473">
        <v>97</v>
      </c>
      <c r="S26" s="473">
        <v>11</v>
      </c>
      <c r="T26" s="227"/>
      <c r="U26" s="227"/>
      <c r="V26" s="227"/>
      <c r="W26" s="187"/>
      <c r="X26" s="280"/>
      <c r="Y26" s="280"/>
      <c r="Z26" s="206" t="s">
        <v>1674</v>
      </c>
      <c r="AA26" s="21">
        <v>22</v>
      </c>
    </row>
    <row r="27" spans="1:28" s="14" customFormat="1" ht="14.1" customHeight="1" thickBot="1">
      <c r="A27" s="60">
        <v>23</v>
      </c>
      <c r="B27" s="206" t="s">
        <v>1675</v>
      </c>
      <c r="C27" s="227">
        <v>491</v>
      </c>
      <c r="D27" s="227">
        <v>381</v>
      </c>
      <c r="E27" s="227">
        <v>538</v>
      </c>
      <c r="F27" s="227">
        <v>358</v>
      </c>
      <c r="G27" s="227">
        <v>687</v>
      </c>
      <c r="H27" s="227">
        <v>418</v>
      </c>
      <c r="I27" s="227">
        <v>286</v>
      </c>
      <c r="J27" s="227">
        <v>259</v>
      </c>
      <c r="K27" s="227">
        <v>210</v>
      </c>
      <c r="L27" s="227">
        <v>0</v>
      </c>
      <c r="M27" s="227">
        <v>0</v>
      </c>
      <c r="N27" s="227">
        <v>0</v>
      </c>
      <c r="O27" s="473">
        <v>491</v>
      </c>
      <c r="P27" s="473">
        <v>742</v>
      </c>
      <c r="Q27" s="473">
        <v>514</v>
      </c>
      <c r="R27" s="473">
        <v>210</v>
      </c>
      <c r="S27" s="473">
        <v>1059</v>
      </c>
      <c r="T27" s="227"/>
      <c r="U27" s="227"/>
      <c r="V27" s="227"/>
      <c r="W27" s="187"/>
      <c r="X27" s="280"/>
      <c r="Y27" s="280"/>
      <c r="Z27" s="206" t="s">
        <v>1675</v>
      </c>
      <c r="AA27" s="60">
        <v>23</v>
      </c>
    </row>
    <row r="28" spans="1:28" s="446" customFormat="1" ht="14.1" customHeight="1" thickBot="1">
      <c r="A28" s="435">
        <v>24</v>
      </c>
      <c r="B28" s="115" t="s">
        <v>1832</v>
      </c>
      <c r="C28" s="445">
        <v>588</v>
      </c>
      <c r="D28" s="445">
        <v>578</v>
      </c>
      <c r="E28" s="445">
        <v>511</v>
      </c>
      <c r="F28" s="445">
        <v>502</v>
      </c>
      <c r="G28" s="445">
        <v>478</v>
      </c>
      <c r="H28" s="445">
        <v>412</v>
      </c>
      <c r="I28" s="445">
        <v>397</v>
      </c>
      <c r="J28" s="445">
        <v>388</v>
      </c>
      <c r="K28" s="445">
        <v>315</v>
      </c>
      <c r="L28" s="445">
        <v>0</v>
      </c>
      <c r="M28" s="445">
        <v>0</v>
      </c>
      <c r="N28" s="445">
        <v>0</v>
      </c>
      <c r="O28" s="483">
        <v>517</v>
      </c>
      <c r="P28" s="483">
        <v>735</v>
      </c>
      <c r="Q28" s="483">
        <v>648</v>
      </c>
      <c r="R28" s="483">
        <v>467</v>
      </c>
      <c r="S28" s="483">
        <v>907</v>
      </c>
      <c r="T28" s="445"/>
      <c r="U28" s="445"/>
      <c r="V28" s="445"/>
      <c r="W28" s="439"/>
      <c r="X28" s="443"/>
      <c r="Y28" s="443"/>
      <c r="Z28" s="115" t="s">
        <v>1832</v>
      </c>
      <c r="AA28" s="435">
        <v>24</v>
      </c>
    </row>
    <row r="29" spans="1:28" s="14" customFormat="1" ht="14.1" customHeight="1">
      <c r="A29" s="137">
        <v>25</v>
      </c>
      <c r="B29" s="206" t="s">
        <v>1676</v>
      </c>
      <c r="C29" s="227">
        <v>1266</v>
      </c>
      <c r="D29" s="227">
        <v>2247</v>
      </c>
      <c r="E29" s="227">
        <v>1885</v>
      </c>
      <c r="F29" s="227">
        <v>1028</v>
      </c>
      <c r="G29" s="227">
        <v>974</v>
      </c>
      <c r="H29" s="227">
        <v>2193</v>
      </c>
      <c r="I29" s="227">
        <v>1713</v>
      </c>
      <c r="J29" s="227">
        <v>1812</v>
      </c>
      <c r="K29" s="227">
        <v>1030</v>
      </c>
      <c r="L29" s="227">
        <v>0</v>
      </c>
      <c r="M29" s="227">
        <v>0</v>
      </c>
      <c r="N29" s="227">
        <v>0</v>
      </c>
      <c r="O29" s="473">
        <v>1534</v>
      </c>
      <c r="P29" s="473">
        <v>1964</v>
      </c>
      <c r="Q29" s="473">
        <v>1656</v>
      </c>
      <c r="R29" s="473">
        <v>2290</v>
      </c>
      <c r="S29" s="473">
        <v>2868</v>
      </c>
      <c r="T29" s="227"/>
      <c r="U29" s="227"/>
      <c r="V29" s="227"/>
      <c r="W29" s="187"/>
      <c r="X29" s="280"/>
      <c r="Y29" s="280"/>
      <c r="Z29" s="206" t="s">
        <v>1676</v>
      </c>
      <c r="AA29" s="137">
        <v>25</v>
      </c>
    </row>
    <row r="30" spans="1:28" s="14" customFormat="1" ht="14.1" customHeight="1">
      <c r="A30" s="21">
        <v>26</v>
      </c>
      <c r="B30" s="206" t="s">
        <v>1677</v>
      </c>
      <c r="C30" s="227">
        <v>1362</v>
      </c>
      <c r="D30" s="227">
        <v>2306</v>
      </c>
      <c r="E30" s="227">
        <v>1722</v>
      </c>
      <c r="F30" s="227">
        <v>1483</v>
      </c>
      <c r="G30" s="227">
        <v>926</v>
      </c>
      <c r="H30" s="227">
        <v>1449</v>
      </c>
      <c r="I30" s="227">
        <v>1757</v>
      </c>
      <c r="J30" s="227">
        <v>1963</v>
      </c>
      <c r="K30" s="227">
        <v>1129</v>
      </c>
      <c r="L30" s="227">
        <v>0</v>
      </c>
      <c r="M30" s="227">
        <v>0</v>
      </c>
      <c r="N30" s="227">
        <v>0</v>
      </c>
      <c r="O30" s="473">
        <v>1609</v>
      </c>
      <c r="P30" s="473">
        <v>1999</v>
      </c>
      <c r="Q30" s="473">
        <v>1841</v>
      </c>
      <c r="R30" s="473">
        <v>1762</v>
      </c>
      <c r="S30" s="473">
        <v>1866</v>
      </c>
      <c r="T30" s="227"/>
      <c r="U30" s="227"/>
      <c r="V30" s="227"/>
      <c r="W30" s="187"/>
      <c r="X30" s="280"/>
      <c r="Y30" s="280"/>
      <c r="Z30" s="206" t="s">
        <v>1677</v>
      </c>
      <c r="AA30" s="21">
        <v>26</v>
      </c>
    </row>
    <row r="31" spans="1:28" s="14" customFormat="1" ht="14.1" customHeight="1">
      <c r="A31" s="21">
        <v>27</v>
      </c>
      <c r="B31" s="206" t="s">
        <v>313</v>
      </c>
      <c r="C31" s="188">
        <v>0.73799999999999999</v>
      </c>
      <c r="D31" s="188">
        <v>0.88600000000000001</v>
      </c>
      <c r="E31" s="188">
        <v>0.84599999999999997</v>
      </c>
      <c r="F31" s="188">
        <v>0.92300000000000004</v>
      </c>
      <c r="G31" s="188">
        <v>0.71</v>
      </c>
      <c r="H31" s="188">
        <v>0.93300000000000005</v>
      </c>
      <c r="I31" s="188">
        <v>0.83799999999999997</v>
      </c>
      <c r="J31" s="188">
        <v>0.89600000000000002</v>
      </c>
      <c r="K31" s="188">
        <v>0.82399999999999995</v>
      </c>
      <c r="L31" s="188">
        <v>0</v>
      </c>
      <c r="M31" s="188">
        <v>0</v>
      </c>
      <c r="N31" s="188">
        <v>0</v>
      </c>
      <c r="O31" s="474">
        <v>0.84099999999999997</v>
      </c>
      <c r="P31" s="474">
        <v>0.88400000000000001</v>
      </c>
      <c r="Q31" s="474">
        <v>0.80300000000000005</v>
      </c>
      <c r="R31" s="474">
        <v>0.81899999999999995</v>
      </c>
      <c r="S31" s="474">
        <v>0.94199999999999995</v>
      </c>
      <c r="T31" s="188"/>
      <c r="U31" s="188"/>
      <c r="V31" s="188"/>
      <c r="W31" s="187"/>
      <c r="X31" s="280"/>
      <c r="Y31" s="280"/>
      <c r="Z31" s="206" t="s">
        <v>313</v>
      </c>
      <c r="AA31" s="21">
        <v>27</v>
      </c>
    </row>
    <row r="32" spans="1:28" s="14" customFormat="1" ht="14.1" customHeight="1">
      <c r="A32" s="21">
        <v>28</v>
      </c>
      <c r="B32" s="285" t="s">
        <v>1672</v>
      </c>
      <c r="C32" s="233"/>
      <c r="D32" s="233"/>
      <c r="E32" s="233"/>
      <c r="F32" s="233"/>
      <c r="G32" s="233"/>
      <c r="H32" s="233"/>
      <c r="I32" s="233"/>
      <c r="J32" s="233"/>
      <c r="K32" s="233"/>
      <c r="L32" s="233"/>
      <c r="M32" s="233"/>
      <c r="N32" s="233"/>
      <c r="O32" s="472" t="s">
        <v>1860</v>
      </c>
      <c r="P32" s="472" t="s">
        <v>1860</v>
      </c>
      <c r="Q32" s="472" t="s">
        <v>1860</v>
      </c>
      <c r="R32" s="472" t="s">
        <v>1860</v>
      </c>
      <c r="S32" s="472" t="s">
        <v>1860</v>
      </c>
      <c r="T32" s="233"/>
      <c r="U32" s="233"/>
      <c r="V32" s="233"/>
      <c r="W32" s="194"/>
      <c r="X32" s="283"/>
      <c r="Y32" s="283"/>
      <c r="Z32" s="285" t="s">
        <v>1672</v>
      </c>
      <c r="AA32" s="21">
        <v>28</v>
      </c>
    </row>
    <row r="33" spans="1:28" s="14" customFormat="1" ht="14.1" customHeight="1">
      <c r="A33" s="21">
        <v>29</v>
      </c>
      <c r="B33" s="186" t="s">
        <v>1693</v>
      </c>
      <c r="C33" s="227">
        <v>769</v>
      </c>
      <c r="D33" s="227">
        <v>9</v>
      </c>
      <c r="E33" s="227">
        <v>6</v>
      </c>
      <c r="F33" s="227">
        <v>21</v>
      </c>
      <c r="G33" s="227">
        <v>362</v>
      </c>
      <c r="H33" s="227">
        <v>42</v>
      </c>
      <c r="I33" s="227">
        <v>42</v>
      </c>
      <c r="J33" s="227">
        <v>79</v>
      </c>
      <c r="K33" s="227">
        <v>50</v>
      </c>
      <c r="L33" s="227">
        <v>0</v>
      </c>
      <c r="M33" s="227">
        <v>0</v>
      </c>
      <c r="N33" s="227">
        <v>0</v>
      </c>
      <c r="O33" s="473">
        <v>100</v>
      </c>
      <c r="P33" s="473">
        <v>191</v>
      </c>
      <c r="Q33" s="473">
        <v>1418</v>
      </c>
      <c r="R33" s="473">
        <v>102</v>
      </c>
      <c r="S33" s="473">
        <v>9</v>
      </c>
      <c r="T33" s="227"/>
      <c r="U33" s="227"/>
      <c r="V33" s="227"/>
      <c r="W33" s="187"/>
      <c r="X33" s="280"/>
      <c r="Y33" s="280"/>
      <c r="Z33" s="186" t="s">
        <v>1678</v>
      </c>
      <c r="AA33" s="21">
        <v>29</v>
      </c>
    </row>
    <row r="34" spans="1:28" s="14" customFormat="1" ht="14.1" customHeight="1">
      <c r="A34" s="21">
        <v>30</v>
      </c>
      <c r="B34" s="186" t="s">
        <v>1694</v>
      </c>
      <c r="C34" s="329">
        <v>763</v>
      </c>
      <c r="D34" s="329">
        <v>20</v>
      </c>
      <c r="E34" s="329">
        <v>6</v>
      </c>
      <c r="F34" s="329">
        <v>33</v>
      </c>
      <c r="G34" s="329">
        <v>327</v>
      </c>
      <c r="H34" s="329">
        <v>35</v>
      </c>
      <c r="I34" s="329">
        <v>40</v>
      </c>
      <c r="J34" s="329">
        <v>79</v>
      </c>
      <c r="K34" s="329">
        <v>51</v>
      </c>
      <c r="L34" s="329">
        <v>0</v>
      </c>
      <c r="M34" s="329">
        <v>0</v>
      </c>
      <c r="N34" s="329">
        <v>0</v>
      </c>
      <c r="O34" s="481">
        <v>97</v>
      </c>
      <c r="P34" s="481">
        <v>185</v>
      </c>
      <c r="Q34" s="481">
        <v>1445</v>
      </c>
      <c r="R34" s="481">
        <v>80</v>
      </c>
      <c r="S34" s="481">
        <v>9</v>
      </c>
      <c r="T34" s="329"/>
      <c r="U34" s="329"/>
      <c r="V34" s="329"/>
      <c r="W34" s="187"/>
      <c r="X34" s="280"/>
      <c r="Y34" s="280"/>
      <c r="Z34" s="186" t="s">
        <v>1679</v>
      </c>
      <c r="AA34" s="21">
        <v>30</v>
      </c>
    </row>
    <row r="35" spans="1:28" s="14" customFormat="1">
      <c r="A35" s="21">
        <v>31</v>
      </c>
      <c r="B35" s="186" t="s">
        <v>881</v>
      </c>
      <c r="C35" s="188">
        <v>3.65</v>
      </c>
      <c r="D35" s="188">
        <v>7.8049999999999997</v>
      </c>
      <c r="E35" s="188">
        <v>5.492</v>
      </c>
      <c r="F35" s="188">
        <v>0</v>
      </c>
      <c r="G35" s="188">
        <v>5.0250000000000004</v>
      </c>
      <c r="H35" s="188">
        <v>7.5270000000000001</v>
      </c>
      <c r="I35" s="188">
        <v>5.1609999999999996</v>
      </c>
      <c r="J35" s="188">
        <v>6.4489999999999998</v>
      </c>
      <c r="K35" s="188">
        <v>4.016</v>
      </c>
      <c r="L35" s="188">
        <v>0</v>
      </c>
      <c r="M35" s="188">
        <v>0</v>
      </c>
      <c r="N35" s="188">
        <v>0</v>
      </c>
      <c r="O35" s="474">
        <v>6.1070000000000002</v>
      </c>
      <c r="P35" s="474">
        <v>17.04</v>
      </c>
      <c r="Q35" s="474">
        <v>7.33</v>
      </c>
      <c r="R35" s="474">
        <v>4.6760000000000002</v>
      </c>
      <c r="S35" s="474">
        <v>3.6219999999999999</v>
      </c>
      <c r="T35" s="188"/>
      <c r="U35" s="188"/>
      <c r="V35" s="188"/>
      <c r="W35" s="187"/>
      <c r="X35" s="280"/>
      <c r="Y35" s="280"/>
      <c r="Z35" s="186" t="s">
        <v>881</v>
      </c>
      <c r="AA35" s="21">
        <v>31</v>
      </c>
    </row>
    <row r="36" spans="1:28" s="14" customFormat="1" ht="14.1" customHeight="1">
      <c r="A36" s="21">
        <v>32</v>
      </c>
      <c r="B36" s="186" t="s">
        <v>1680</v>
      </c>
      <c r="C36" s="227">
        <v>3621</v>
      </c>
      <c r="D36" s="227">
        <v>11041</v>
      </c>
      <c r="E36" s="227">
        <v>3393</v>
      </c>
      <c r="F36" s="227">
        <v>3809</v>
      </c>
      <c r="G36" s="227">
        <v>3542</v>
      </c>
      <c r="H36" s="227">
        <v>3814</v>
      </c>
      <c r="I36" s="227">
        <v>2922</v>
      </c>
      <c r="J36" s="227">
        <v>3725</v>
      </c>
      <c r="K36" s="227">
        <v>3181</v>
      </c>
      <c r="L36" s="227">
        <v>0</v>
      </c>
      <c r="M36" s="227">
        <v>0</v>
      </c>
      <c r="N36" s="227">
        <v>0</v>
      </c>
      <c r="O36" s="473">
        <v>5446</v>
      </c>
      <c r="P36" s="473">
        <v>3784</v>
      </c>
      <c r="Q36" s="473">
        <v>3467</v>
      </c>
      <c r="R36" s="473">
        <v>3798</v>
      </c>
      <c r="S36" s="473">
        <v>4924</v>
      </c>
      <c r="T36" s="227"/>
      <c r="U36" s="227"/>
      <c r="V36" s="227"/>
      <c r="W36" s="187"/>
      <c r="X36" s="280"/>
      <c r="Y36" s="280"/>
      <c r="Z36" s="186" t="s">
        <v>1680</v>
      </c>
      <c r="AA36" s="21">
        <v>32</v>
      </c>
    </row>
    <row r="37" spans="1:28" s="14" customFormat="1" ht="14.1" customHeight="1">
      <c r="A37" s="21">
        <v>33</v>
      </c>
      <c r="B37" s="186" t="s">
        <v>1277</v>
      </c>
      <c r="C37" s="227">
        <v>3968</v>
      </c>
      <c r="D37" s="227">
        <v>5016</v>
      </c>
      <c r="E37" s="227">
        <v>3208</v>
      </c>
      <c r="F37" s="227">
        <v>3482</v>
      </c>
      <c r="G37" s="227">
        <v>3785</v>
      </c>
      <c r="H37" s="227">
        <v>3960</v>
      </c>
      <c r="I37" s="227">
        <v>3491</v>
      </c>
      <c r="J37" s="227">
        <v>4226</v>
      </c>
      <c r="K37" s="227">
        <v>3753</v>
      </c>
      <c r="L37" s="227">
        <v>0</v>
      </c>
      <c r="M37" s="227">
        <v>0</v>
      </c>
      <c r="N37" s="227">
        <v>0</v>
      </c>
      <c r="O37" s="473">
        <v>3873</v>
      </c>
      <c r="P37" s="473">
        <v>3952</v>
      </c>
      <c r="Q37" s="473">
        <v>3784</v>
      </c>
      <c r="R37" s="473">
        <v>3629</v>
      </c>
      <c r="S37" s="473">
        <v>5237</v>
      </c>
      <c r="T37" s="227"/>
      <c r="U37" s="227"/>
      <c r="V37" s="227"/>
      <c r="W37" s="187"/>
      <c r="X37" s="280"/>
      <c r="Y37" s="280"/>
      <c r="Z37" s="186" t="s">
        <v>1277</v>
      </c>
      <c r="AA37" s="21">
        <v>33</v>
      </c>
    </row>
    <row r="38" spans="1:28" s="14" customFormat="1" ht="14.1" customHeight="1">
      <c r="A38" s="21">
        <v>34</v>
      </c>
      <c r="B38" s="186" t="s">
        <v>1681</v>
      </c>
      <c r="C38" s="227">
        <v>591</v>
      </c>
      <c r="D38" s="227">
        <v>947</v>
      </c>
      <c r="E38" s="227">
        <v>600</v>
      </c>
      <c r="F38" s="227">
        <v>563</v>
      </c>
      <c r="G38" s="227">
        <v>743</v>
      </c>
      <c r="H38" s="227">
        <v>391</v>
      </c>
      <c r="I38" s="227">
        <v>326</v>
      </c>
      <c r="J38" s="227">
        <v>292</v>
      </c>
      <c r="K38" s="227">
        <v>265</v>
      </c>
      <c r="L38" s="227">
        <v>0</v>
      </c>
      <c r="M38" s="227">
        <v>0</v>
      </c>
      <c r="N38" s="227">
        <v>0</v>
      </c>
      <c r="O38" s="473">
        <v>713</v>
      </c>
      <c r="P38" s="473">
        <v>786</v>
      </c>
      <c r="Q38" s="473">
        <v>637</v>
      </c>
      <c r="R38" s="473">
        <v>198</v>
      </c>
      <c r="S38" s="473">
        <v>771</v>
      </c>
      <c r="T38" s="227"/>
      <c r="U38" s="227"/>
      <c r="V38" s="227"/>
      <c r="W38" s="187"/>
      <c r="X38" s="280"/>
      <c r="Y38" s="280"/>
      <c r="Z38" s="186" t="s">
        <v>1681</v>
      </c>
      <c r="AA38" s="21">
        <v>34</v>
      </c>
    </row>
    <row r="39" spans="1:28" s="14" customFormat="1" ht="14.1" customHeight="1">
      <c r="A39" s="21">
        <v>35</v>
      </c>
      <c r="B39" s="186" t="s">
        <v>1682</v>
      </c>
      <c r="C39" s="227">
        <v>713</v>
      </c>
      <c r="D39" s="227">
        <v>652</v>
      </c>
      <c r="E39" s="227">
        <v>604</v>
      </c>
      <c r="F39" s="227">
        <v>502</v>
      </c>
      <c r="G39" s="227">
        <v>574</v>
      </c>
      <c r="H39" s="227">
        <v>467</v>
      </c>
      <c r="I39" s="227">
        <v>474</v>
      </c>
      <c r="J39" s="227">
        <v>438</v>
      </c>
      <c r="K39" s="227">
        <v>393</v>
      </c>
      <c r="L39" s="227">
        <v>0</v>
      </c>
      <c r="M39" s="227">
        <v>0</v>
      </c>
      <c r="N39" s="227">
        <v>0</v>
      </c>
      <c r="O39" s="473">
        <v>583</v>
      </c>
      <c r="P39" s="473">
        <v>798</v>
      </c>
      <c r="Q39" s="473">
        <v>757</v>
      </c>
      <c r="R39" s="473">
        <v>567</v>
      </c>
      <c r="S39" s="473">
        <v>1352</v>
      </c>
      <c r="T39" s="227"/>
      <c r="U39" s="227"/>
      <c r="V39" s="227"/>
      <c r="W39" s="187"/>
      <c r="X39" s="280"/>
      <c r="Y39" s="280"/>
      <c r="Z39" s="186" t="s">
        <v>1682</v>
      </c>
      <c r="AA39" s="21">
        <v>35</v>
      </c>
    </row>
    <row r="40" spans="1:28" s="14" customFormat="1" ht="14.1" customHeight="1">
      <c r="A40" s="21">
        <v>36</v>
      </c>
      <c r="B40" s="186" t="s">
        <v>1683</v>
      </c>
      <c r="C40" s="227">
        <v>1524</v>
      </c>
      <c r="D40" s="227">
        <v>5576</v>
      </c>
      <c r="E40" s="227">
        <v>2101</v>
      </c>
      <c r="F40" s="227">
        <v>1619</v>
      </c>
      <c r="G40" s="227">
        <v>1054</v>
      </c>
      <c r="H40" s="227">
        <v>2053</v>
      </c>
      <c r="I40" s="227">
        <v>1955</v>
      </c>
      <c r="J40" s="227">
        <v>2038</v>
      </c>
      <c r="K40" s="227">
        <v>1304</v>
      </c>
      <c r="L40" s="227">
        <v>0</v>
      </c>
      <c r="M40" s="227">
        <v>0</v>
      </c>
      <c r="N40" s="227">
        <v>0</v>
      </c>
      <c r="O40" s="473">
        <v>2588</v>
      </c>
      <c r="P40" s="473">
        <v>2098</v>
      </c>
      <c r="Q40" s="473">
        <v>2017</v>
      </c>
      <c r="R40" s="473">
        <v>2158</v>
      </c>
      <c r="S40" s="473">
        <v>2379</v>
      </c>
      <c r="T40" s="227"/>
      <c r="U40" s="227"/>
      <c r="V40" s="227"/>
      <c r="W40" s="187"/>
      <c r="X40" s="280"/>
      <c r="Y40" s="280"/>
      <c r="Z40" s="186" t="s">
        <v>1683</v>
      </c>
      <c r="AA40" s="21">
        <v>36</v>
      </c>
    </row>
    <row r="41" spans="1:28" s="14" customFormat="1" ht="14.1" customHeight="1">
      <c r="A41" s="21">
        <v>37</v>
      </c>
      <c r="B41" s="186" t="s">
        <v>1278</v>
      </c>
      <c r="C41" s="227">
        <v>1653</v>
      </c>
      <c r="D41" s="227">
        <v>2602</v>
      </c>
      <c r="E41" s="227">
        <v>2035</v>
      </c>
      <c r="F41" s="227">
        <v>1483</v>
      </c>
      <c r="G41" s="227">
        <v>1110</v>
      </c>
      <c r="H41" s="227">
        <v>1642</v>
      </c>
      <c r="I41" s="227">
        <v>2097</v>
      </c>
      <c r="J41" s="227">
        <v>2218</v>
      </c>
      <c r="K41" s="227">
        <v>1410</v>
      </c>
      <c r="L41" s="227">
        <v>0</v>
      </c>
      <c r="M41" s="227">
        <v>0</v>
      </c>
      <c r="N41" s="227">
        <v>0</v>
      </c>
      <c r="O41" s="473">
        <v>1808</v>
      </c>
      <c r="P41" s="473">
        <v>2169</v>
      </c>
      <c r="Q41" s="473">
        <v>2154</v>
      </c>
      <c r="R41" s="473">
        <v>2139</v>
      </c>
      <c r="S41" s="473">
        <v>2402</v>
      </c>
      <c r="T41" s="227"/>
      <c r="U41" s="227"/>
      <c r="V41" s="227"/>
      <c r="W41" s="187"/>
      <c r="X41" s="280"/>
      <c r="Y41" s="280"/>
      <c r="Z41" s="186" t="s">
        <v>1278</v>
      </c>
      <c r="AA41" s="21">
        <v>37</v>
      </c>
    </row>
    <row r="42" spans="1:28" ht="14.1" customHeight="1">
      <c r="A42" s="21">
        <v>38</v>
      </c>
      <c r="B42" s="186" t="s">
        <v>1684</v>
      </c>
      <c r="C42" s="227">
        <v>17130</v>
      </c>
      <c r="D42" s="227">
        <v>39171</v>
      </c>
      <c r="E42" s="227">
        <v>19764</v>
      </c>
      <c r="F42" s="227">
        <v>0</v>
      </c>
      <c r="G42" s="227">
        <v>19735</v>
      </c>
      <c r="H42" s="227">
        <v>34746</v>
      </c>
      <c r="I42" s="227">
        <v>15773</v>
      </c>
      <c r="J42" s="227">
        <v>28839</v>
      </c>
      <c r="K42" s="227">
        <v>12604</v>
      </c>
      <c r="L42" s="227">
        <v>0</v>
      </c>
      <c r="M42" s="227">
        <v>0</v>
      </c>
      <c r="N42" s="227">
        <v>0</v>
      </c>
      <c r="O42" s="473">
        <v>26223</v>
      </c>
      <c r="P42" s="473">
        <v>60260</v>
      </c>
      <c r="Q42" s="473">
        <v>32829</v>
      </c>
      <c r="R42" s="473">
        <v>22882</v>
      </c>
      <c r="S42" s="473">
        <v>19879</v>
      </c>
      <c r="T42" s="227"/>
      <c r="U42" s="227"/>
      <c r="V42" s="227"/>
      <c r="W42" s="187"/>
      <c r="X42" s="187"/>
      <c r="Y42" s="187"/>
      <c r="Z42" s="186" t="s">
        <v>1684</v>
      </c>
      <c r="AA42" s="21">
        <v>38</v>
      </c>
      <c r="AB42" s="13"/>
    </row>
    <row r="43" spans="1:28" ht="14.1" customHeight="1">
      <c r="A43" s="21">
        <v>39</v>
      </c>
      <c r="B43" s="186" t="s">
        <v>1076</v>
      </c>
      <c r="C43" s="227">
        <v>18626</v>
      </c>
      <c r="D43" s="227">
        <v>39151</v>
      </c>
      <c r="E43" s="227">
        <v>17618</v>
      </c>
      <c r="F43" s="227">
        <v>0</v>
      </c>
      <c r="G43" s="227">
        <v>19017</v>
      </c>
      <c r="H43" s="227">
        <v>29808</v>
      </c>
      <c r="I43" s="227">
        <v>18016</v>
      </c>
      <c r="J43" s="227">
        <v>32574</v>
      </c>
      <c r="K43" s="227">
        <v>15070</v>
      </c>
      <c r="L43" s="227">
        <v>0</v>
      </c>
      <c r="M43" s="227">
        <v>0</v>
      </c>
      <c r="N43" s="227">
        <v>0</v>
      </c>
      <c r="O43" s="473">
        <v>25262</v>
      </c>
      <c r="P43" s="473">
        <v>66248</v>
      </c>
      <c r="Q43" s="473">
        <v>37175</v>
      </c>
      <c r="R43" s="473">
        <v>16972</v>
      </c>
      <c r="S43" s="473">
        <v>18594</v>
      </c>
      <c r="T43" s="227"/>
      <c r="U43" s="227"/>
      <c r="V43" s="227"/>
      <c r="W43" s="187"/>
      <c r="X43" s="187"/>
      <c r="Y43" s="187"/>
      <c r="Z43" s="186" t="s">
        <v>1076</v>
      </c>
      <c r="AA43" s="21">
        <v>39</v>
      </c>
      <c r="AB43" s="13"/>
    </row>
    <row r="44" spans="1:28" s="14" customFormat="1" ht="14.1" customHeight="1">
      <c r="A44" s="21">
        <v>40</v>
      </c>
      <c r="B44" s="186" t="s">
        <v>1685</v>
      </c>
      <c r="C44" s="227">
        <v>2797</v>
      </c>
      <c r="D44" s="227">
        <v>3358</v>
      </c>
      <c r="E44" s="227">
        <v>3495</v>
      </c>
      <c r="F44" s="227">
        <v>0</v>
      </c>
      <c r="G44" s="227">
        <v>4139</v>
      </c>
      <c r="H44" s="227">
        <v>3565</v>
      </c>
      <c r="I44" s="227">
        <v>1760</v>
      </c>
      <c r="J44" s="227">
        <v>2259</v>
      </c>
      <c r="K44" s="227">
        <v>1051</v>
      </c>
      <c r="L44" s="227">
        <v>0</v>
      </c>
      <c r="M44" s="227">
        <v>0</v>
      </c>
      <c r="N44" s="227">
        <v>0</v>
      </c>
      <c r="O44" s="473">
        <v>3664</v>
      </c>
      <c r="P44" s="473">
        <v>11550</v>
      </c>
      <c r="Q44" s="473">
        <v>6144</v>
      </c>
      <c r="R44" s="473">
        <v>1193</v>
      </c>
      <c r="S44" s="473">
        <v>966</v>
      </c>
      <c r="T44" s="227"/>
      <c r="U44" s="227"/>
      <c r="V44" s="227"/>
      <c r="W44" s="187"/>
      <c r="X44" s="280"/>
      <c r="Y44" s="280"/>
      <c r="Z44" s="186" t="s">
        <v>1685</v>
      </c>
      <c r="AA44" s="21">
        <v>40</v>
      </c>
    </row>
    <row r="45" spans="1:28" s="14" customFormat="1" ht="14.1" customHeight="1">
      <c r="A45" s="21">
        <v>41</v>
      </c>
      <c r="B45" s="186" t="s">
        <v>1686</v>
      </c>
      <c r="C45" s="227">
        <v>3348</v>
      </c>
      <c r="D45" s="227">
        <v>5092</v>
      </c>
      <c r="E45" s="227">
        <v>3317</v>
      </c>
      <c r="F45" s="227">
        <v>0</v>
      </c>
      <c r="G45" s="227">
        <v>2882</v>
      </c>
      <c r="H45" s="227">
        <v>3512</v>
      </c>
      <c r="I45" s="227">
        <v>2445</v>
      </c>
      <c r="J45" s="227">
        <v>3378</v>
      </c>
      <c r="K45" s="227">
        <v>1579</v>
      </c>
      <c r="L45" s="227">
        <v>0</v>
      </c>
      <c r="M45" s="227">
        <v>0</v>
      </c>
      <c r="N45" s="227">
        <v>0</v>
      </c>
      <c r="O45" s="473">
        <v>3764</v>
      </c>
      <c r="P45" s="473">
        <v>12759</v>
      </c>
      <c r="Q45" s="473">
        <v>7514</v>
      </c>
      <c r="R45" s="473">
        <v>2651</v>
      </c>
      <c r="S45" s="473">
        <v>3794</v>
      </c>
      <c r="T45" s="227"/>
      <c r="U45" s="227"/>
      <c r="V45" s="227"/>
      <c r="W45" s="187"/>
      <c r="X45" s="280"/>
      <c r="Y45" s="280"/>
      <c r="Z45" s="186" t="s">
        <v>1686</v>
      </c>
      <c r="AA45" s="21">
        <v>41</v>
      </c>
    </row>
    <row r="46" spans="1:28" s="14" customFormat="1" ht="14.1" customHeight="1">
      <c r="A46" s="21">
        <v>42</v>
      </c>
      <c r="B46" s="285" t="s">
        <v>1673</v>
      </c>
      <c r="C46" s="233"/>
      <c r="D46" s="233"/>
      <c r="E46" s="233"/>
      <c r="F46" s="233"/>
      <c r="G46" s="233"/>
      <c r="H46" s="233"/>
      <c r="I46" s="233"/>
      <c r="J46" s="233"/>
      <c r="K46" s="233"/>
      <c r="L46" s="233"/>
      <c r="M46" s="233"/>
      <c r="N46" s="233"/>
      <c r="O46" s="472" t="s">
        <v>1860</v>
      </c>
      <c r="P46" s="472" t="s">
        <v>1860</v>
      </c>
      <c r="Q46" s="472" t="s">
        <v>1860</v>
      </c>
      <c r="R46" s="472" t="s">
        <v>1860</v>
      </c>
      <c r="S46" s="472" t="s">
        <v>1860</v>
      </c>
      <c r="T46" s="233"/>
      <c r="U46" s="233"/>
      <c r="V46" s="233"/>
      <c r="W46" s="194"/>
      <c r="X46" s="283"/>
      <c r="Y46" s="283"/>
      <c r="Z46" s="285" t="s">
        <v>1673</v>
      </c>
      <c r="AA46" s="21">
        <v>42</v>
      </c>
    </row>
    <row r="47" spans="1:28" s="14" customFormat="1">
      <c r="A47" s="21">
        <v>43</v>
      </c>
      <c r="B47" s="186" t="s">
        <v>1695</v>
      </c>
      <c r="C47" s="227">
        <v>666</v>
      </c>
      <c r="D47" s="227">
        <v>20</v>
      </c>
      <c r="E47" s="227">
        <v>6</v>
      </c>
      <c r="F47" s="227">
        <v>22</v>
      </c>
      <c r="G47" s="227">
        <v>300</v>
      </c>
      <c r="H47" s="227">
        <v>43</v>
      </c>
      <c r="I47" s="227">
        <v>42</v>
      </c>
      <c r="J47" s="227">
        <v>78</v>
      </c>
      <c r="K47" s="227">
        <v>52</v>
      </c>
      <c r="L47" s="227">
        <v>0</v>
      </c>
      <c r="M47" s="227">
        <v>0</v>
      </c>
      <c r="N47" s="227">
        <v>0</v>
      </c>
      <c r="O47" s="473">
        <v>87</v>
      </c>
      <c r="P47" s="473">
        <v>173</v>
      </c>
      <c r="Q47" s="473">
        <v>1145</v>
      </c>
      <c r="R47" s="473">
        <v>101</v>
      </c>
      <c r="S47" s="473">
        <v>14</v>
      </c>
      <c r="T47" s="227"/>
      <c r="U47" s="227"/>
      <c r="V47" s="227"/>
      <c r="W47" s="187"/>
      <c r="X47" s="280"/>
      <c r="Y47" s="280"/>
      <c r="Z47" s="186" t="s">
        <v>1687</v>
      </c>
      <c r="AA47" s="21">
        <v>43</v>
      </c>
    </row>
    <row r="48" spans="1:28" ht="14.1" customHeight="1">
      <c r="A48" s="21">
        <v>44</v>
      </c>
      <c r="B48" s="186" t="s">
        <v>1696</v>
      </c>
      <c r="C48" s="227">
        <v>683</v>
      </c>
      <c r="D48" s="227">
        <v>20</v>
      </c>
      <c r="E48" s="227">
        <v>6</v>
      </c>
      <c r="F48" s="227">
        <v>30</v>
      </c>
      <c r="G48" s="227">
        <v>278</v>
      </c>
      <c r="H48" s="227">
        <v>37</v>
      </c>
      <c r="I48" s="227">
        <v>40</v>
      </c>
      <c r="J48" s="227">
        <v>80</v>
      </c>
      <c r="K48" s="227">
        <v>52</v>
      </c>
      <c r="L48" s="227">
        <v>0</v>
      </c>
      <c r="M48" s="227">
        <v>0</v>
      </c>
      <c r="N48" s="227">
        <v>0</v>
      </c>
      <c r="O48" s="473">
        <v>84</v>
      </c>
      <c r="P48" s="473">
        <v>170</v>
      </c>
      <c r="Q48" s="473">
        <v>1166</v>
      </c>
      <c r="R48" s="473">
        <v>79</v>
      </c>
      <c r="S48" s="473">
        <v>13</v>
      </c>
      <c r="T48" s="227"/>
      <c r="U48" s="227"/>
      <c r="V48" s="227"/>
      <c r="W48" s="187"/>
      <c r="X48" s="187"/>
      <c r="Y48" s="187"/>
      <c r="Z48" s="186" t="s">
        <v>1688</v>
      </c>
      <c r="AA48" s="21">
        <v>44</v>
      </c>
      <c r="AB48" s="13"/>
    </row>
    <row r="49" spans="1:31" s="14" customFormat="1">
      <c r="A49" s="21">
        <v>45</v>
      </c>
      <c r="B49" s="186" t="s">
        <v>1689</v>
      </c>
      <c r="C49" s="227">
        <v>4180</v>
      </c>
      <c r="D49" s="227">
        <v>4974</v>
      </c>
      <c r="E49" s="227">
        <v>3711</v>
      </c>
      <c r="F49" s="227">
        <v>3618</v>
      </c>
      <c r="G49" s="227">
        <v>4268</v>
      </c>
      <c r="H49" s="227">
        <v>3718</v>
      </c>
      <c r="I49" s="227">
        <v>2910</v>
      </c>
      <c r="J49" s="227">
        <v>3781</v>
      </c>
      <c r="K49" s="227">
        <v>3075</v>
      </c>
      <c r="L49" s="227">
        <v>0</v>
      </c>
      <c r="M49" s="227">
        <v>0</v>
      </c>
      <c r="N49" s="227">
        <v>0</v>
      </c>
      <c r="O49" s="473">
        <v>4143</v>
      </c>
      <c r="P49" s="473">
        <v>3790</v>
      </c>
      <c r="Q49" s="473">
        <v>3721</v>
      </c>
      <c r="R49" s="473">
        <v>3869</v>
      </c>
      <c r="S49" s="473">
        <v>4549</v>
      </c>
      <c r="T49" s="227"/>
      <c r="U49" s="227"/>
      <c r="V49" s="227"/>
      <c r="W49" s="187"/>
      <c r="X49" s="280"/>
      <c r="Y49" s="280"/>
      <c r="Z49" s="186" t="s">
        <v>1689</v>
      </c>
      <c r="AA49" s="21">
        <v>45</v>
      </c>
    </row>
    <row r="50" spans="1:31" s="14" customFormat="1">
      <c r="A50" s="21">
        <v>46</v>
      </c>
      <c r="B50" s="186" t="s">
        <v>1690</v>
      </c>
      <c r="C50" s="227">
        <v>4432</v>
      </c>
      <c r="D50" s="227">
        <v>5016</v>
      </c>
      <c r="E50" s="227">
        <v>3208</v>
      </c>
      <c r="F50" s="227">
        <v>3772</v>
      </c>
      <c r="G50" s="227">
        <v>4445</v>
      </c>
      <c r="H50" s="227">
        <v>3746</v>
      </c>
      <c r="I50" s="227">
        <v>3491</v>
      </c>
      <c r="J50" s="227">
        <v>4174</v>
      </c>
      <c r="K50" s="227">
        <v>3644</v>
      </c>
      <c r="L50" s="227">
        <v>0</v>
      </c>
      <c r="M50" s="227">
        <v>0</v>
      </c>
      <c r="N50" s="227">
        <v>0</v>
      </c>
      <c r="O50" s="473">
        <v>4110</v>
      </c>
      <c r="P50" s="473">
        <v>4208</v>
      </c>
      <c r="Q50" s="473">
        <v>4061</v>
      </c>
      <c r="R50" s="473">
        <v>3652</v>
      </c>
      <c r="S50" s="473">
        <v>3962</v>
      </c>
      <c r="T50" s="227"/>
      <c r="U50" s="227"/>
      <c r="V50" s="227"/>
      <c r="W50" s="187"/>
      <c r="X50" s="280"/>
      <c r="Y50" s="280"/>
      <c r="Z50" s="186" t="s">
        <v>1690</v>
      </c>
      <c r="AA50" s="21">
        <v>46</v>
      </c>
    </row>
    <row r="51" spans="1:31" s="14" customFormat="1">
      <c r="A51" s="21">
        <v>47</v>
      </c>
      <c r="B51" s="186" t="s">
        <v>1691</v>
      </c>
      <c r="C51" s="227">
        <v>683</v>
      </c>
      <c r="D51" s="227">
        <v>426</v>
      </c>
      <c r="E51" s="227">
        <v>656</v>
      </c>
      <c r="F51" s="227">
        <v>535</v>
      </c>
      <c r="G51" s="227">
        <v>895</v>
      </c>
      <c r="H51" s="227">
        <v>381</v>
      </c>
      <c r="I51" s="227">
        <v>325</v>
      </c>
      <c r="J51" s="227">
        <v>296</v>
      </c>
      <c r="K51" s="227">
        <v>257</v>
      </c>
      <c r="L51" s="227">
        <v>0</v>
      </c>
      <c r="M51" s="227">
        <v>0</v>
      </c>
      <c r="N51" s="227">
        <v>0</v>
      </c>
      <c r="O51" s="473">
        <v>628</v>
      </c>
      <c r="P51" s="473">
        <v>789</v>
      </c>
      <c r="Q51" s="473">
        <v>690</v>
      </c>
      <c r="R51" s="473">
        <v>202</v>
      </c>
      <c r="S51" s="473">
        <v>357</v>
      </c>
      <c r="T51" s="227"/>
      <c r="U51" s="227"/>
      <c r="V51" s="227"/>
      <c r="W51" s="187"/>
      <c r="X51" s="280"/>
      <c r="Y51" s="280"/>
      <c r="Z51" s="186" t="s">
        <v>1691</v>
      </c>
      <c r="AA51" s="21">
        <v>47</v>
      </c>
    </row>
    <row r="52" spans="1:31" s="14" customFormat="1" ht="13.5" thickBot="1">
      <c r="A52" s="21">
        <v>48</v>
      </c>
      <c r="B52" s="334" t="s">
        <v>1692</v>
      </c>
      <c r="C52" s="205">
        <v>797</v>
      </c>
      <c r="D52" s="205">
        <v>652</v>
      </c>
      <c r="E52" s="205">
        <v>604</v>
      </c>
      <c r="F52" s="205">
        <v>544</v>
      </c>
      <c r="G52" s="205">
        <v>674</v>
      </c>
      <c r="H52" s="205">
        <v>441</v>
      </c>
      <c r="I52" s="205">
        <v>474</v>
      </c>
      <c r="J52" s="205">
        <v>433</v>
      </c>
      <c r="K52" s="205">
        <v>382</v>
      </c>
      <c r="L52" s="205">
        <v>0</v>
      </c>
      <c r="M52" s="205">
        <v>0</v>
      </c>
      <c r="N52" s="205">
        <v>0</v>
      </c>
      <c r="O52" s="484">
        <v>619</v>
      </c>
      <c r="P52" s="484">
        <v>841</v>
      </c>
      <c r="Q52" s="484">
        <v>814</v>
      </c>
      <c r="R52" s="484">
        <v>570</v>
      </c>
      <c r="S52" s="484">
        <v>736</v>
      </c>
      <c r="T52" s="205"/>
      <c r="U52" s="205"/>
      <c r="V52" s="205"/>
      <c r="W52" s="191"/>
      <c r="X52" s="289"/>
      <c r="Y52" s="289"/>
      <c r="Z52" s="334" t="s">
        <v>1692</v>
      </c>
      <c r="AA52" s="21">
        <v>48</v>
      </c>
    </row>
    <row r="53" spans="1:31" s="350" customFormat="1" ht="9.9499999999999993" customHeight="1">
      <c r="A53" s="346" t="s">
        <v>1798</v>
      </c>
      <c r="B53" s="347"/>
      <c r="C53" s="348"/>
      <c r="D53" s="348"/>
      <c r="E53" s="348"/>
      <c r="F53" s="348"/>
      <c r="G53" s="348"/>
      <c r="H53" s="348"/>
      <c r="I53" s="348"/>
      <c r="J53" s="348"/>
      <c r="K53" s="348"/>
      <c r="L53" s="348"/>
      <c r="M53" s="348"/>
      <c r="N53" s="348"/>
      <c r="O53" s="485" t="s">
        <v>1860</v>
      </c>
      <c r="P53" s="485" t="s">
        <v>1860</v>
      </c>
      <c r="Q53" s="485" t="s">
        <v>1860</v>
      </c>
      <c r="R53" s="485" t="s">
        <v>1860</v>
      </c>
      <c r="S53" s="485" t="s">
        <v>1860</v>
      </c>
      <c r="T53" s="348"/>
      <c r="U53" s="348"/>
      <c r="V53" s="348"/>
      <c r="W53" s="348"/>
      <c r="X53" s="348"/>
      <c r="Y53" s="348"/>
      <c r="Z53" s="347"/>
      <c r="AA53" s="349"/>
    </row>
    <row r="54" spans="1:31" ht="13.5" thickBot="1">
      <c r="C54" s="303"/>
      <c r="D54" s="303"/>
      <c r="E54" s="303"/>
      <c r="F54" s="303"/>
      <c r="G54" s="303"/>
      <c r="H54" s="303"/>
      <c r="I54" s="303"/>
      <c r="J54" s="303"/>
      <c r="K54" s="303"/>
      <c r="L54" s="303"/>
      <c r="M54" s="303"/>
      <c r="N54" s="303"/>
      <c r="O54" s="484" t="s">
        <v>1860</v>
      </c>
      <c r="P54" s="484" t="s">
        <v>1860</v>
      </c>
      <c r="Q54" s="484" t="s">
        <v>1860</v>
      </c>
      <c r="R54" s="484" t="s">
        <v>1860</v>
      </c>
      <c r="S54" s="484" t="s">
        <v>1860</v>
      </c>
      <c r="T54" s="303"/>
      <c r="U54" s="303"/>
      <c r="V54" s="303"/>
      <c r="AB54" s="13"/>
      <c r="AC54" s="13"/>
      <c r="AD54" s="13"/>
      <c r="AE54" s="13"/>
    </row>
    <row r="55" spans="1:31">
      <c r="C55" s="303"/>
      <c r="D55" s="303"/>
      <c r="E55" s="303"/>
      <c r="F55" s="303"/>
      <c r="G55" s="303"/>
      <c r="H55" s="303"/>
      <c r="I55" s="303"/>
      <c r="J55" s="303"/>
      <c r="K55" s="303"/>
      <c r="L55" s="303"/>
      <c r="M55" s="303"/>
      <c r="N55" s="303"/>
      <c r="O55" s="303"/>
      <c r="P55" s="303"/>
      <c r="Q55" s="303"/>
      <c r="R55" s="303"/>
      <c r="S55" s="303"/>
      <c r="T55" s="303"/>
      <c r="U55" s="303"/>
      <c r="V55" s="303"/>
      <c r="AB55" s="13"/>
      <c r="AC55" s="13"/>
      <c r="AD55" s="13"/>
      <c r="AE55" s="13"/>
    </row>
    <row r="56" spans="1:31">
      <c r="C56" s="303"/>
      <c r="D56" s="303"/>
      <c r="E56" s="303"/>
      <c r="F56" s="303"/>
      <c r="G56" s="303"/>
      <c r="H56" s="303"/>
      <c r="I56" s="303"/>
      <c r="J56" s="303"/>
      <c r="K56" s="303"/>
      <c r="L56" s="303"/>
      <c r="M56" s="303"/>
      <c r="N56" s="303"/>
      <c r="O56" s="303"/>
      <c r="P56" s="303"/>
      <c r="Q56" s="303"/>
      <c r="R56" s="303"/>
      <c r="S56" s="303"/>
      <c r="T56" s="303"/>
      <c r="U56" s="303"/>
      <c r="V56" s="303"/>
      <c r="AB56" s="13"/>
      <c r="AC56" s="13"/>
      <c r="AD56" s="13"/>
      <c r="AE56" s="13"/>
    </row>
    <row r="57" spans="1:31">
      <c r="C57" s="303"/>
      <c r="D57" s="303"/>
      <c r="E57" s="303"/>
      <c r="F57" s="303"/>
      <c r="G57" s="303"/>
      <c r="H57" s="303"/>
      <c r="I57" s="303"/>
      <c r="J57" s="303"/>
      <c r="K57" s="303"/>
      <c r="L57" s="303"/>
      <c r="M57" s="303"/>
      <c r="N57" s="303"/>
      <c r="O57" s="303"/>
      <c r="P57" s="303"/>
      <c r="Q57" s="303"/>
      <c r="R57" s="303"/>
      <c r="S57" s="303"/>
      <c r="T57" s="303"/>
      <c r="U57" s="303"/>
      <c r="V57" s="303"/>
      <c r="AB57" s="13"/>
      <c r="AC57" s="13"/>
      <c r="AD57" s="13"/>
      <c r="AE57" s="13"/>
    </row>
    <row r="58" spans="1:31">
      <c r="C58" s="303"/>
      <c r="D58" s="303"/>
      <c r="E58" s="303"/>
      <c r="F58" s="303"/>
      <c r="G58" s="303"/>
      <c r="H58" s="303"/>
      <c r="I58" s="303"/>
      <c r="J58" s="303"/>
      <c r="K58" s="303"/>
      <c r="L58" s="303"/>
      <c r="M58" s="303"/>
      <c r="N58" s="303"/>
      <c r="O58" s="303"/>
      <c r="P58" s="303"/>
      <c r="Q58" s="303"/>
      <c r="R58" s="303"/>
      <c r="S58" s="303"/>
      <c r="T58" s="303"/>
      <c r="U58" s="303"/>
      <c r="V58" s="303"/>
      <c r="AB58" s="13"/>
      <c r="AC58" s="13"/>
      <c r="AD58" s="13"/>
      <c r="AE58" s="13"/>
    </row>
    <row r="59" spans="1:31">
      <c r="AB59" s="13"/>
      <c r="AC59" s="13"/>
      <c r="AD59" s="13"/>
      <c r="AE59" s="13"/>
    </row>
    <row r="60" spans="1:31">
      <c r="AB60" s="13"/>
      <c r="AC60" s="13"/>
      <c r="AD60" s="13"/>
      <c r="AE60" s="13"/>
    </row>
    <row r="61" spans="1:31">
      <c r="AB61" s="13"/>
      <c r="AC61" s="13"/>
      <c r="AD61" s="13"/>
      <c r="AE61" s="13"/>
    </row>
    <row r="62" spans="1:31">
      <c r="AB62" s="13"/>
      <c r="AC62" s="13"/>
      <c r="AD62" s="13"/>
      <c r="AE62" s="13"/>
    </row>
    <row r="63" spans="1:31">
      <c r="AB63" s="13"/>
      <c r="AC63" s="13"/>
      <c r="AD63" s="13"/>
      <c r="AE63" s="13"/>
    </row>
    <row r="64" spans="1:31">
      <c r="B64" s="217" t="s">
        <v>628</v>
      </c>
      <c r="C64" s="297">
        <v>24</v>
      </c>
      <c r="D64" s="297"/>
      <c r="E64" s="297"/>
      <c r="F64" s="297"/>
      <c r="G64" s="297"/>
      <c r="H64" s="297">
        <v>24</v>
      </c>
      <c r="I64" s="297"/>
      <c r="J64" s="297">
        <v>24</v>
      </c>
      <c r="K64" s="297"/>
      <c r="L64" s="297">
        <v>24</v>
      </c>
      <c r="M64" s="297">
        <v>24</v>
      </c>
      <c r="N64" s="297"/>
      <c r="O64" s="297"/>
      <c r="P64" s="297"/>
      <c r="Q64" s="297"/>
      <c r="R64" s="297"/>
      <c r="S64" s="297"/>
      <c r="T64" s="297"/>
      <c r="U64" s="297"/>
      <c r="V64" s="297"/>
      <c r="Z64" s="217" t="s">
        <v>628</v>
      </c>
    </row>
    <row r="65" spans="2:26">
      <c r="B65" s="168" t="str">
        <f ca="1">INDIRECT(C65)</f>
        <v>** TOTAL GROSS/EMPLOYEE/WK (OO) THIS MTH  *KEY **</v>
      </c>
      <c r="C65" s="171" t="str">
        <f xml:space="preserve"> "B" &amp;C64+4</f>
        <v>B28</v>
      </c>
      <c r="H65" s="171" t="str">
        <f xml:space="preserve"> "B" &amp;H64+4</f>
        <v>B28</v>
      </c>
      <c r="J65" s="171" t="str">
        <f xml:space="preserve"> "B" &amp;J64+4</f>
        <v>B28</v>
      </c>
      <c r="L65" s="171" t="str">
        <f xml:space="preserve"> "B" &amp;L64+4</f>
        <v>B28</v>
      </c>
      <c r="M65" s="171" t="str">
        <f xml:space="preserve"> "B" &amp;M64+4</f>
        <v>B28</v>
      </c>
      <c r="P65" s="171"/>
      <c r="Z65" s="168" t="e">
        <f ca="1">INDIRECT(AC65)</f>
        <v>#REF!</v>
      </c>
    </row>
  </sheetData>
  <sheetProtection sheet="1" objects="1" scenarios="1"/>
  <mergeCells count="2">
    <mergeCell ref="A1:A2"/>
    <mergeCell ref="AA1:AA2"/>
  </mergeCells>
  <printOptions horizontalCentered="1" verticalCentered="1"/>
  <pageMargins left="0.25" right="0.25" top="0.25" bottom="0.25" header="0.25" footer="0.25"/>
  <pageSetup scale="73" fitToWidth="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29"/>
    <pageSetUpPr fitToPage="1"/>
  </sheetPr>
  <dimension ref="A1:AF63"/>
  <sheetViews>
    <sheetView showGridLines="0" workbookViewId="0">
      <selection activeCell="C5" sqref="C5"/>
    </sheetView>
  </sheetViews>
  <sheetFormatPr defaultRowHeight="12.75"/>
  <cols>
    <col min="1" max="1" width="4.7109375" style="7" customWidth="1"/>
    <col min="2" max="2" width="50.7109375" style="168" customWidth="1"/>
    <col min="3" max="23" width="10.7109375" style="168" customWidth="1"/>
    <col min="24" max="24" width="9.140625" style="168" hidden="1" customWidth="1"/>
    <col min="25" max="25" width="2.7109375" style="168" customWidth="1"/>
    <col min="26" max="26" width="50.7109375" style="168" customWidth="1"/>
    <col min="27" max="27" width="4.7109375" style="7" customWidth="1"/>
    <col min="28" max="28" width="9.140625" style="13" customWidth="1"/>
    <col min="29" max="29" width="110.7109375" style="5" customWidth="1"/>
    <col min="30" max="16384" width="9.140625" style="5"/>
  </cols>
  <sheetData>
    <row r="1" spans="1:32" ht="12.75" customHeight="1">
      <c r="A1" s="537">
        <v>6</v>
      </c>
      <c r="B1" s="167">
        <v>42887</v>
      </c>
      <c r="C1" s="169">
        <v>6</v>
      </c>
      <c r="D1" s="169">
        <v>6</v>
      </c>
      <c r="E1" s="169">
        <v>6</v>
      </c>
      <c r="F1" s="169">
        <v>6</v>
      </c>
      <c r="G1" s="169">
        <v>6</v>
      </c>
      <c r="H1" s="169">
        <v>6</v>
      </c>
      <c r="I1" s="442">
        <v>10</v>
      </c>
      <c r="J1" s="442">
        <v>8</v>
      </c>
      <c r="K1" s="169">
        <v>6</v>
      </c>
      <c r="L1" s="169">
        <v>6</v>
      </c>
      <c r="M1" s="169">
        <v>6</v>
      </c>
      <c r="N1" s="169">
        <v>6</v>
      </c>
      <c r="O1" s="169"/>
      <c r="P1" s="442"/>
      <c r="Q1" s="442"/>
      <c r="R1" s="442"/>
      <c r="S1" s="442"/>
      <c r="T1" s="442"/>
      <c r="U1" s="442"/>
      <c r="V1" s="442"/>
      <c r="W1" s="442"/>
      <c r="X1" s="442"/>
      <c r="Z1" s="167">
        <v>42887</v>
      </c>
      <c r="AA1" s="537">
        <v>6</v>
      </c>
      <c r="AC1" s="8"/>
      <c r="AD1" s="13"/>
      <c r="AE1" s="13"/>
      <c r="AF1" s="13"/>
    </row>
    <row r="2" spans="1:32" ht="12.75" customHeight="1">
      <c r="A2" s="537"/>
      <c r="B2" s="170" t="s">
        <v>1797</v>
      </c>
      <c r="C2" s="172">
        <v>1</v>
      </c>
      <c r="D2" s="172">
        <v>2</v>
      </c>
      <c r="E2" s="172">
        <v>3</v>
      </c>
      <c r="F2" s="172">
        <v>4</v>
      </c>
      <c r="G2" s="172">
        <v>5</v>
      </c>
      <c r="H2" s="172">
        <v>6</v>
      </c>
      <c r="I2" s="172">
        <v>7</v>
      </c>
      <c r="J2" s="172">
        <v>8</v>
      </c>
      <c r="K2" s="172">
        <v>9</v>
      </c>
      <c r="L2" s="172">
        <v>10</v>
      </c>
      <c r="M2" s="172">
        <v>12</v>
      </c>
      <c r="N2" s="172">
        <v>13</v>
      </c>
      <c r="O2" s="172"/>
      <c r="P2" s="172"/>
      <c r="Q2" s="172"/>
      <c r="R2" s="172"/>
      <c r="S2" s="172"/>
      <c r="T2" s="172"/>
      <c r="U2" s="172"/>
      <c r="V2" s="172"/>
      <c r="W2" s="172"/>
      <c r="X2" s="173"/>
      <c r="Z2" s="170" t="s">
        <v>1797</v>
      </c>
      <c r="AA2" s="537"/>
      <c r="AC2" s="9"/>
      <c r="AD2" s="13"/>
      <c r="AE2" s="13"/>
      <c r="AF2" s="13"/>
    </row>
    <row r="3" spans="1:32">
      <c r="A3" s="22" t="s">
        <v>661</v>
      </c>
      <c r="B3" s="174" t="s">
        <v>130</v>
      </c>
      <c r="C3" s="176" t="s">
        <v>1812</v>
      </c>
      <c r="D3" s="176" t="s">
        <v>1813</v>
      </c>
      <c r="E3" s="176" t="s">
        <v>1814</v>
      </c>
      <c r="F3" s="176" t="s">
        <v>1815</v>
      </c>
      <c r="G3" s="176" t="s">
        <v>1816</v>
      </c>
      <c r="H3" s="176" t="s">
        <v>1817</v>
      </c>
      <c r="I3" s="176" t="s">
        <v>1818</v>
      </c>
      <c r="J3" s="176" t="s">
        <v>1819</v>
      </c>
      <c r="K3" s="176" t="s">
        <v>1820</v>
      </c>
      <c r="L3" s="176" t="s">
        <v>1821</v>
      </c>
      <c r="M3" s="176" t="s">
        <v>1822</v>
      </c>
      <c r="N3" s="176" t="s">
        <v>1823</v>
      </c>
      <c r="O3" s="176"/>
      <c r="P3" s="176"/>
      <c r="Q3" s="176"/>
      <c r="R3" s="176"/>
      <c r="S3" s="176"/>
      <c r="T3" s="176"/>
      <c r="U3" s="176"/>
      <c r="V3" s="176"/>
      <c r="W3" s="176"/>
      <c r="X3" s="173"/>
      <c r="Y3" s="173"/>
      <c r="Z3" s="174" t="s">
        <v>130</v>
      </c>
      <c r="AA3" s="22" t="e">
        <v>#N/A</v>
      </c>
      <c r="AC3" s="10"/>
      <c r="AD3" s="13"/>
      <c r="AE3" s="13"/>
      <c r="AF3" s="13"/>
    </row>
    <row r="4" spans="1:32" ht="13.5" thickBot="1">
      <c r="A4" s="22" t="s">
        <v>822</v>
      </c>
      <c r="B4" s="177" t="s">
        <v>1858</v>
      </c>
      <c r="C4" s="179">
        <v>1</v>
      </c>
      <c r="D4" s="179">
        <v>2</v>
      </c>
      <c r="E4" s="179">
        <v>3</v>
      </c>
      <c r="F4" s="179">
        <v>4</v>
      </c>
      <c r="G4" s="179">
        <v>5</v>
      </c>
      <c r="H4" s="179">
        <v>6</v>
      </c>
      <c r="I4" s="179">
        <v>7</v>
      </c>
      <c r="J4" s="179">
        <v>8</v>
      </c>
      <c r="K4" s="179">
        <v>9</v>
      </c>
      <c r="L4" s="179">
        <v>10</v>
      </c>
      <c r="M4" s="179">
        <v>11</v>
      </c>
      <c r="N4" s="179">
        <v>12</v>
      </c>
      <c r="O4" s="179"/>
      <c r="P4" s="179"/>
      <c r="Q4" s="179"/>
      <c r="R4" s="179"/>
      <c r="S4" s="179"/>
      <c r="T4" s="179"/>
      <c r="U4" s="179"/>
      <c r="V4" s="179"/>
      <c r="W4" s="179"/>
      <c r="X4" s="179"/>
      <c r="Y4" s="178"/>
      <c r="Z4" s="177" t="s">
        <v>1858</v>
      </c>
      <c r="AA4" s="22" t="e">
        <v>#N/A</v>
      </c>
      <c r="AC4" s="23"/>
      <c r="AD4" s="13"/>
      <c r="AE4" s="13"/>
      <c r="AF4" s="13"/>
    </row>
    <row r="5" spans="1:32" s="13" customFormat="1" ht="14.1" customHeight="1">
      <c r="A5" s="20">
        <v>1</v>
      </c>
      <c r="B5" s="204" t="s">
        <v>1782</v>
      </c>
      <c r="C5" s="231"/>
      <c r="D5" s="231"/>
      <c r="E5" s="231"/>
      <c r="F5" s="231"/>
      <c r="G5" s="231"/>
      <c r="H5" s="231"/>
      <c r="I5" s="231"/>
      <c r="J5" s="231"/>
      <c r="K5" s="231"/>
      <c r="L5" s="231"/>
      <c r="M5" s="231"/>
      <c r="N5" s="231"/>
      <c r="O5" s="231"/>
      <c r="P5" s="231"/>
      <c r="Q5" s="231"/>
      <c r="R5" s="231"/>
      <c r="S5" s="231"/>
      <c r="T5" s="231"/>
      <c r="U5" s="231"/>
      <c r="V5" s="231"/>
      <c r="W5" s="231"/>
      <c r="X5" s="222"/>
      <c r="Y5" s="279"/>
      <c r="Z5" s="204" t="s">
        <v>1782</v>
      </c>
      <c r="AA5" s="20">
        <v>1</v>
      </c>
      <c r="AC5" s="62"/>
    </row>
    <row r="6" spans="1:32" s="13" customFormat="1" ht="14.1" customHeight="1">
      <c r="A6" s="21">
        <v>2</v>
      </c>
      <c r="B6" s="211" t="s">
        <v>1777</v>
      </c>
      <c r="C6" s="270">
        <v>106.58</v>
      </c>
      <c r="D6" s="270">
        <v>94.98</v>
      </c>
      <c r="E6" s="270">
        <v>94.48</v>
      </c>
      <c r="F6" s="270">
        <v>87.01</v>
      </c>
      <c r="G6" s="270">
        <v>98.99</v>
      </c>
      <c r="H6" s="270">
        <v>102.75</v>
      </c>
      <c r="I6" s="270">
        <v>95.86</v>
      </c>
      <c r="J6" s="270">
        <v>99.25</v>
      </c>
      <c r="K6" s="270">
        <v>99.61</v>
      </c>
      <c r="L6" s="270">
        <v>94.9</v>
      </c>
      <c r="M6" s="270">
        <v>97.64</v>
      </c>
      <c r="N6" s="270">
        <v>105.87</v>
      </c>
      <c r="O6" s="270"/>
      <c r="P6" s="270"/>
      <c r="Q6" s="270"/>
      <c r="R6" s="270"/>
      <c r="S6" s="270"/>
      <c r="T6" s="270"/>
      <c r="U6" s="270"/>
      <c r="V6" s="270"/>
      <c r="W6" s="270"/>
      <c r="X6" s="189"/>
      <c r="Y6" s="280"/>
      <c r="Z6" s="211" t="s">
        <v>1777</v>
      </c>
      <c r="AA6" s="21">
        <v>2</v>
      </c>
      <c r="AC6" s="63" t="s">
        <v>1233</v>
      </c>
    </row>
    <row r="7" spans="1:32" s="13" customFormat="1" ht="14.1" customHeight="1">
      <c r="A7" s="21">
        <v>3</v>
      </c>
      <c r="B7" s="211" t="s">
        <v>1778</v>
      </c>
      <c r="C7" s="213">
        <v>6.81</v>
      </c>
      <c r="D7" s="213">
        <v>9.15</v>
      </c>
      <c r="E7" s="213">
        <v>5.96</v>
      </c>
      <c r="F7" s="213">
        <v>7.66</v>
      </c>
      <c r="G7" s="213">
        <v>7.83</v>
      </c>
      <c r="H7" s="213">
        <v>5.83</v>
      </c>
      <c r="I7" s="213">
        <v>9.93</v>
      </c>
      <c r="J7" s="213">
        <v>7.52</v>
      </c>
      <c r="K7" s="213">
        <v>7.22</v>
      </c>
      <c r="L7" s="213">
        <v>6.8</v>
      </c>
      <c r="M7" s="213">
        <v>2.2400000000000002</v>
      </c>
      <c r="N7" s="213">
        <v>5.0199999999999996</v>
      </c>
      <c r="O7" s="213"/>
      <c r="P7" s="213"/>
      <c r="Q7" s="213"/>
      <c r="R7" s="213"/>
      <c r="S7" s="213"/>
      <c r="T7" s="213"/>
      <c r="U7" s="213"/>
      <c r="V7" s="213"/>
      <c r="W7" s="213"/>
      <c r="X7" s="189"/>
      <c r="Y7" s="280"/>
      <c r="Z7" s="211" t="s">
        <v>1778</v>
      </c>
      <c r="AA7" s="21">
        <v>3</v>
      </c>
      <c r="AC7" s="63" t="s">
        <v>1309</v>
      </c>
    </row>
    <row r="8" spans="1:32" s="13" customFormat="1" ht="14.1" customHeight="1">
      <c r="A8" s="21">
        <v>4</v>
      </c>
      <c r="B8" s="211" t="s">
        <v>1779</v>
      </c>
      <c r="C8" s="213">
        <v>30.11</v>
      </c>
      <c r="D8" s="213">
        <v>33.93</v>
      </c>
      <c r="E8" s="213">
        <v>31.16</v>
      </c>
      <c r="F8" s="213">
        <v>28.65</v>
      </c>
      <c r="G8" s="213">
        <v>35.79</v>
      </c>
      <c r="H8" s="213">
        <v>31.95</v>
      </c>
      <c r="I8" s="213">
        <v>32.18</v>
      </c>
      <c r="J8" s="213">
        <v>35.85</v>
      </c>
      <c r="K8" s="213">
        <v>26.15</v>
      </c>
      <c r="L8" s="213">
        <v>32.58</v>
      </c>
      <c r="M8" s="213">
        <v>31.1</v>
      </c>
      <c r="N8" s="213">
        <v>27.77</v>
      </c>
      <c r="O8" s="213"/>
      <c r="P8" s="213"/>
      <c r="Q8" s="213"/>
      <c r="R8" s="213"/>
      <c r="S8" s="213"/>
      <c r="T8" s="213"/>
      <c r="U8" s="213"/>
      <c r="V8" s="213"/>
      <c r="W8" s="213"/>
      <c r="X8" s="189"/>
      <c r="Y8" s="280"/>
      <c r="Z8" s="211" t="s">
        <v>1779</v>
      </c>
      <c r="AA8" s="21">
        <v>4</v>
      </c>
      <c r="AC8" s="63" t="s">
        <v>1309</v>
      </c>
    </row>
    <row r="9" spans="1:32" s="13" customFormat="1" ht="14.1" customHeight="1">
      <c r="A9" s="21">
        <v>5</v>
      </c>
      <c r="B9" s="211" t="s">
        <v>1784</v>
      </c>
      <c r="C9" s="213">
        <v>15.51</v>
      </c>
      <c r="D9" s="213">
        <v>13.85</v>
      </c>
      <c r="E9" s="213">
        <v>13.71</v>
      </c>
      <c r="F9" s="213">
        <v>15.54</v>
      </c>
      <c r="G9" s="213">
        <v>17.78</v>
      </c>
      <c r="H9" s="213">
        <v>18.350000000000001</v>
      </c>
      <c r="I9" s="213">
        <v>13.75</v>
      </c>
      <c r="J9" s="213">
        <v>14.42</v>
      </c>
      <c r="K9" s="213">
        <v>14.45</v>
      </c>
      <c r="L9" s="213">
        <v>13.18</v>
      </c>
      <c r="M9" s="213">
        <v>21.04</v>
      </c>
      <c r="N9" s="213">
        <v>12.63</v>
      </c>
      <c r="O9" s="213"/>
      <c r="P9" s="213"/>
      <c r="Q9" s="213"/>
      <c r="R9" s="213"/>
      <c r="S9" s="213"/>
      <c r="T9" s="213"/>
      <c r="U9" s="213"/>
      <c r="V9" s="213"/>
      <c r="W9" s="213"/>
      <c r="X9" s="189"/>
      <c r="Y9" s="280"/>
      <c r="Z9" s="211" t="s">
        <v>1784</v>
      </c>
      <c r="AA9" s="21">
        <v>5</v>
      </c>
      <c r="AC9" s="63" t="s">
        <v>1309</v>
      </c>
    </row>
    <row r="10" spans="1:32" s="13" customFormat="1" ht="14.1" customHeight="1">
      <c r="A10" s="21">
        <v>6</v>
      </c>
      <c r="B10" s="211" t="s">
        <v>1780</v>
      </c>
      <c r="C10" s="213">
        <v>8.43</v>
      </c>
      <c r="D10" s="213">
        <v>3.52</v>
      </c>
      <c r="E10" s="213">
        <v>6.8</v>
      </c>
      <c r="F10" s="213">
        <v>9.1300000000000008</v>
      </c>
      <c r="G10" s="213">
        <v>10.63</v>
      </c>
      <c r="H10" s="213">
        <v>9.93</v>
      </c>
      <c r="I10" s="213">
        <v>5.93</v>
      </c>
      <c r="J10" s="213">
        <v>6.64</v>
      </c>
      <c r="K10" s="213">
        <v>7.49</v>
      </c>
      <c r="L10" s="213">
        <v>8.69</v>
      </c>
      <c r="M10" s="213">
        <v>10.3</v>
      </c>
      <c r="N10" s="213">
        <v>9.3000000000000007</v>
      </c>
      <c r="O10" s="213"/>
      <c r="P10" s="213"/>
      <c r="Q10" s="213"/>
      <c r="R10" s="213"/>
      <c r="S10" s="213"/>
      <c r="T10" s="213"/>
      <c r="U10" s="213"/>
      <c r="V10" s="213"/>
      <c r="W10" s="213"/>
      <c r="X10" s="189"/>
      <c r="Y10" s="280"/>
      <c r="Z10" s="211" t="s">
        <v>1780</v>
      </c>
      <c r="AA10" s="21">
        <v>6</v>
      </c>
      <c r="AC10" s="63" t="s">
        <v>1309</v>
      </c>
    </row>
    <row r="11" spans="1:32" s="13" customFormat="1" ht="14.1" customHeight="1">
      <c r="A11" s="21">
        <v>7</v>
      </c>
      <c r="B11" s="211" t="s">
        <v>1781</v>
      </c>
      <c r="C11" s="213">
        <v>4.03</v>
      </c>
      <c r="D11" s="213">
        <v>7.88</v>
      </c>
      <c r="E11" s="213">
        <v>7.8</v>
      </c>
      <c r="F11" s="213">
        <v>8.27</v>
      </c>
      <c r="G11" s="213">
        <v>10.16</v>
      </c>
      <c r="H11" s="213">
        <v>9.92</v>
      </c>
      <c r="I11" s="213">
        <v>2.1</v>
      </c>
      <c r="J11" s="213">
        <v>7.65</v>
      </c>
      <c r="K11" s="213">
        <v>8</v>
      </c>
      <c r="L11" s="213">
        <v>5.7</v>
      </c>
      <c r="M11" s="213">
        <v>11.63</v>
      </c>
      <c r="N11" s="213">
        <v>6.39</v>
      </c>
      <c r="O11" s="213"/>
      <c r="P11" s="213"/>
      <c r="Q11" s="213"/>
      <c r="R11" s="213"/>
      <c r="S11" s="213"/>
      <c r="T11" s="213"/>
      <c r="U11" s="213"/>
      <c r="V11" s="213"/>
      <c r="W11" s="213"/>
      <c r="X11" s="189"/>
      <c r="Y11" s="280"/>
      <c r="Z11" s="211" t="s">
        <v>1781</v>
      </c>
      <c r="AA11" s="21">
        <v>7</v>
      </c>
      <c r="AC11" s="63" t="s">
        <v>1309</v>
      </c>
    </row>
    <row r="12" spans="1:32" s="13" customFormat="1" ht="14.1" customHeight="1">
      <c r="A12" s="21">
        <v>8</v>
      </c>
      <c r="B12" s="211" t="s">
        <v>1783</v>
      </c>
      <c r="C12" s="213">
        <v>15.09</v>
      </c>
      <c r="D12" s="213">
        <v>11.12</v>
      </c>
      <c r="E12" s="213">
        <v>8.2100000000000009</v>
      </c>
      <c r="F12" s="213">
        <v>9.64</v>
      </c>
      <c r="G12" s="213">
        <v>10.6</v>
      </c>
      <c r="H12" s="213">
        <v>12.75</v>
      </c>
      <c r="I12" s="213">
        <v>19.66</v>
      </c>
      <c r="J12" s="213">
        <v>8.4</v>
      </c>
      <c r="K12" s="213">
        <v>8.85</v>
      </c>
      <c r="L12" s="213">
        <v>9.42</v>
      </c>
      <c r="M12" s="213">
        <v>13.07</v>
      </c>
      <c r="N12" s="213">
        <v>8.06</v>
      </c>
      <c r="O12" s="213"/>
      <c r="P12" s="213"/>
      <c r="Q12" s="213"/>
      <c r="R12" s="213"/>
      <c r="S12" s="213"/>
      <c r="T12" s="213"/>
      <c r="U12" s="213"/>
      <c r="V12" s="213"/>
      <c r="W12" s="213"/>
      <c r="X12" s="189"/>
      <c r="Y12" s="280"/>
      <c r="Z12" s="211" t="s">
        <v>1783</v>
      </c>
      <c r="AA12" s="21">
        <v>8</v>
      </c>
      <c r="AC12" s="63" t="s">
        <v>1309</v>
      </c>
    </row>
    <row r="13" spans="1:32" s="13" customFormat="1" ht="14.1" customHeight="1">
      <c r="A13" s="21">
        <v>9</v>
      </c>
      <c r="B13" s="211" t="s">
        <v>1785</v>
      </c>
      <c r="C13" s="213">
        <v>0</v>
      </c>
      <c r="D13" s="213">
        <v>0</v>
      </c>
      <c r="E13" s="213">
        <v>0</v>
      </c>
      <c r="F13" s="213">
        <v>0</v>
      </c>
      <c r="G13" s="213">
        <v>0</v>
      </c>
      <c r="H13" s="213">
        <v>0</v>
      </c>
      <c r="I13" s="213">
        <v>0</v>
      </c>
      <c r="J13" s="213">
        <v>0</v>
      </c>
      <c r="K13" s="213">
        <v>0</v>
      </c>
      <c r="L13" s="213">
        <v>0</v>
      </c>
      <c r="M13" s="213">
        <v>0</v>
      </c>
      <c r="N13" s="213">
        <v>1.66</v>
      </c>
      <c r="O13" s="213"/>
      <c r="P13" s="213"/>
      <c r="Q13" s="213"/>
      <c r="R13" s="213"/>
      <c r="S13" s="213"/>
      <c r="T13" s="213"/>
      <c r="U13" s="213"/>
      <c r="V13" s="213"/>
      <c r="W13" s="213"/>
      <c r="X13" s="189"/>
      <c r="Y13" s="280"/>
      <c r="Z13" s="211" t="s">
        <v>1785</v>
      </c>
      <c r="AA13" s="21">
        <v>9</v>
      </c>
      <c r="AC13" s="63" t="s">
        <v>1309</v>
      </c>
    </row>
    <row r="14" spans="1:32" s="13" customFormat="1" ht="14.1" customHeight="1">
      <c r="A14" s="21">
        <v>10</v>
      </c>
      <c r="B14" s="211" t="s">
        <v>1786</v>
      </c>
      <c r="C14" s="213">
        <v>18.48</v>
      </c>
      <c r="D14" s="213">
        <v>16.05</v>
      </c>
      <c r="E14" s="213">
        <v>17.93</v>
      </c>
      <c r="F14" s="213">
        <v>14.05</v>
      </c>
      <c r="G14" s="213">
        <v>12.05</v>
      </c>
      <c r="H14" s="213">
        <v>18.989999999999998</v>
      </c>
      <c r="I14" s="213">
        <v>14.21</v>
      </c>
      <c r="J14" s="213">
        <v>21.63</v>
      </c>
      <c r="K14" s="213">
        <v>15.85</v>
      </c>
      <c r="L14" s="213">
        <v>17.64</v>
      </c>
      <c r="M14" s="213">
        <v>11.13</v>
      </c>
      <c r="N14" s="213">
        <v>32.869999999999997</v>
      </c>
      <c r="O14" s="213"/>
      <c r="P14" s="213"/>
      <c r="Q14" s="213"/>
      <c r="R14" s="213"/>
      <c r="S14" s="213"/>
      <c r="T14" s="213"/>
      <c r="U14" s="213"/>
      <c r="V14" s="213"/>
      <c r="W14" s="213"/>
      <c r="X14" s="189"/>
      <c r="Y14" s="280"/>
      <c r="Z14" s="211" t="s">
        <v>1786</v>
      </c>
      <c r="AA14" s="21">
        <v>10</v>
      </c>
      <c r="AC14" s="63" t="s">
        <v>1309</v>
      </c>
    </row>
    <row r="15" spans="1:32" s="13" customFormat="1" ht="14.1" customHeight="1">
      <c r="A15" s="21">
        <v>11</v>
      </c>
      <c r="B15" s="211" t="s">
        <v>1787</v>
      </c>
      <c r="C15" s="213">
        <v>3.38</v>
      </c>
      <c r="D15" s="213">
        <v>2.76</v>
      </c>
      <c r="E15" s="213">
        <v>3.79</v>
      </c>
      <c r="F15" s="213">
        <v>1.87</v>
      </c>
      <c r="G15" s="213">
        <v>3.97</v>
      </c>
      <c r="H15" s="213">
        <v>5.66</v>
      </c>
      <c r="I15" s="213">
        <v>2.19</v>
      </c>
      <c r="J15" s="213">
        <v>2.69</v>
      </c>
      <c r="K15" s="213">
        <v>3.52</v>
      </c>
      <c r="L15" s="213">
        <v>4.0599999999999996</v>
      </c>
      <c r="M15" s="213">
        <v>4.8899999999999997</v>
      </c>
      <c r="N15" s="213">
        <v>4.07</v>
      </c>
      <c r="O15" s="213"/>
      <c r="P15" s="213"/>
      <c r="Q15" s="213"/>
      <c r="R15" s="213"/>
      <c r="S15" s="213"/>
      <c r="T15" s="213"/>
      <c r="U15" s="213"/>
      <c r="V15" s="213"/>
      <c r="W15" s="213"/>
      <c r="X15" s="189"/>
      <c r="Y15" s="280"/>
      <c r="Z15" s="211" t="s">
        <v>1787</v>
      </c>
      <c r="AA15" s="21">
        <v>11</v>
      </c>
      <c r="AC15" s="63" t="s">
        <v>1309</v>
      </c>
    </row>
    <row r="16" spans="1:32" s="13" customFormat="1" ht="14.1" customHeight="1" thickBot="1">
      <c r="A16" s="21">
        <v>12</v>
      </c>
      <c r="B16" s="211" t="s">
        <v>1788</v>
      </c>
      <c r="C16" s="213">
        <v>8.0399999999999991</v>
      </c>
      <c r="D16" s="213">
        <v>8.1300000000000008</v>
      </c>
      <c r="E16" s="213">
        <v>7.94</v>
      </c>
      <c r="F16" s="213">
        <v>6.86</v>
      </c>
      <c r="G16" s="213">
        <v>6.67</v>
      </c>
      <c r="H16" s="213">
        <v>5.64</v>
      </c>
      <c r="I16" s="213">
        <v>7.76</v>
      </c>
      <c r="J16" s="213">
        <v>3.8</v>
      </c>
      <c r="K16" s="213">
        <v>6.02</v>
      </c>
      <c r="L16" s="213">
        <v>7.78</v>
      </c>
      <c r="M16" s="213">
        <v>7.39</v>
      </c>
      <c r="N16" s="213">
        <v>7.02</v>
      </c>
      <c r="O16" s="213"/>
      <c r="P16" s="213"/>
      <c r="Q16" s="213"/>
      <c r="R16" s="213"/>
      <c r="S16" s="213"/>
      <c r="T16" s="213"/>
      <c r="U16" s="213"/>
      <c r="V16" s="213"/>
      <c r="W16" s="213"/>
      <c r="X16" s="189"/>
      <c r="Y16" s="280"/>
      <c r="Z16" s="211" t="s">
        <v>1788</v>
      </c>
      <c r="AA16" s="21">
        <v>12</v>
      </c>
      <c r="AC16" s="63" t="s">
        <v>1309</v>
      </c>
    </row>
    <row r="17" spans="1:29" s="13" customFormat="1" ht="14.1" customHeight="1">
      <c r="A17" s="21">
        <v>13</v>
      </c>
      <c r="B17" s="204" t="s">
        <v>1789</v>
      </c>
      <c r="C17" s="231"/>
      <c r="D17" s="231"/>
      <c r="E17" s="231"/>
      <c r="F17" s="231"/>
      <c r="G17" s="231"/>
      <c r="H17" s="231"/>
      <c r="I17" s="231"/>
      <c r="J17" s="231"/>
      <c r="K17" s="231"/>
      <c r="L17" s="231"/>
      <c r="M17" s="231"/>
      <c r="N17" s="231"/>
      <c r="O17" s="231"/>
      <c r="P17" s="231"/>
      <c r="Q17" s="231"/>
      <c r="R17" s="231"/>
      <c r="S17" s="231"/>
      <c r="T17" s="231"/>
      <c r="U17" s="231"/>
      <c r="V17" s="231"/>
      <c r="W17" s="231"/>
      <c r="X17" s="222"/>
      <c r="Y17" s="279"/>
      <c r="Z17" s="204" t="s">
        <v>1789</v>
      </c>
      <c r="AA17" s="21">
        <v>13</v>
      </c>
      <c r="AC17" s="62"/>
    </row>
    <row r="18" spans="1:29" s="13" customFormat="1" ht="14.1" customHeight="1">
      <c r="A18" s="21">
        <v>14</v>
      </c>
      <c r="B18" s="211" t="s">
        <v>1790</v>
      </c>
      <c r="C18" s="270">
        <v>97.83</v>
      </c>
      <c r="D18" s="270">
        <v>95.49</v>
      </c>
      <c r="E18" s="270">
        <v>98.55</v>
      </c>
      <c r="F18" s="270">
        <v>0</v>
      </c>
      <c r="G18" s="270">
        <v>0</v>
      </c>
      <c r="H18" s="270">
        <v>96.95</v>
      </c>
      <c r="I18" s="270">
        <v>85.67</v>
      </c>
      <c r="J18" s="270">
        <v>97.01</v>
      </c>
      <c r="K18" s="270">
        <v>88.79</v>
      </c>
      <c r="L18" s="270">
        <v>93.75</v>
      </c>
      <c r="M18" s="270">
        <v>110.37</v>
      </c>
      <c r="N18" s="270">
        <v>0</v>
      </c>
      <c r="O18" s="270"/>
      <c r="P18" s="270"/>
      <c r="Q18" s="270"/>
      <c r="R18" s="270"/>
      <c r="S18" s="270"/>
      <c r="T18" s="270"/>
      <c r="U18" s="270"/>
      <c r="V18" s="270"/>
      <c r="W18" s="270"/>
      <c r="X18" s="189"/>
      <c r="Y18" s="280"/>
      <c r="Z18" s="211" t="s">
        <v>1790</v>
      </c>
      <c r="AA18" s="21">
        <v>14</v>
      </c>
      <c r="AC18" s="63" t="s">
        <v>1233</v>
      </c>
    </row>
    <row r="19" spans="1:29" s="13" customFormat="1" ht="14.1" customHeight="1">
      <c r="A19" s="21">
        <v>15</v>
      </c>
      <c r="B19" s="211" t="s">
        <v>1778</v>
      </c>
      <c r="C19" s="213">
        <v>3.87</v>
      </c>
      <c r="D19" s="213">
        <v>6.59</v>
      </c>
      <c r="E19" s="213">
        <v>1.56</v>
      </c>
      <c r="F19" s="213">
        <v>0</v>
      </c>
      <c r="G19" s="213">
        <v>0</v>
      </c>
      <c r="H19" s="213">
        <v>5.49</v>
      </c>
      <c r="I19" s="213">
        <v>9.81</v>
      </c>
      <c r="J19" s="213">
        <v>3.21</v>
      </c>
      <c r="K19" s="213">
        <v>0</v>
      </c>
      <c r="L19" s="213">
        <v>5.86</v>
      </c>
      <c r="M19" s="213">
        <v>11.8</v>
      </c>
      <c r="N19" s="213">
        <v>0</v>
      </c>
      <c r="O19" s="213"/>
      <c r="P19" s="213"/>
      <c r="Q19" s="213"/>
      <c r="R19" s="213"/>
      <c r="S19" s="213"/>
      <c r="T19" s="213"/>
      <c r="U19" s="213"/>
      <c r="V19" s="213"/>
      <c r="W19" s="213"/>
      <c r="X19" s="189"/>
      <c r="Y19" s="280"/>
      <c r="Z19" s="211" t="s">
        <v>1778</v>
      </c>
      <c r="AA19" s="21">
        <v>15</v>
      </c>
      <c r="AC19" s="63" t="s">
        <v>1309</v>
      </c>
    </row>
    <row r="20" spans="1:29" s="13" customFormat="1" ht="14.1" customHeight="1">
      <c r="A20" s="21">
        <v>16</v>
      </c>
      <c r="B20" s="211" t="s">
        <v>1779</v>
      </c>
      <c r="C20" s="213">
        <v>0</v>
      </c>
      <c r="D20" s="213">
        <v>0</v>
      </c>
      <c r="E20" s="213">
        <v>0</v>
      </c>
      <c r="F20" s="213">
        <v>0</v>
      </c>
      <c r="G20" s="213">
        <v>0</v>
      </c>
      <c r="H20" s="213">
        <v>0</v>
      </c>
      <c r="I20" s="213">
        <v>0</v>
      </c>
      <c r="J20" s="213">
        <v>0</v>
      </c>
      <c r="K20" s="213">
        <v>0</v>
      </c>
      <c r="L20" s="213">
        <v>0</v>
      </c>
      <c r="M20" s="213">
        <v>0</v>
      </c>
      <c r="N20" s="213">
        <v>0</v>
      </c>
      <c r="O20" s="213"/>
      <c r="P20" s="213"/>
      <c r="Q20" s="213"/>
      <c r="R20" s="213"/>
      <c r="S20" s="213"/>
      <c r="T20" s="213"/>
      <c r="U20" s="213"/>
      <c r="V20" s="213"/>
      <c r="W20" s="213"/>
      <c r="X20" s="189"/>
      <c r="Y20" s="280"/>
      <c r="Z20" s="211" t="s">
        <v>1779</v>
      </c>
      <c r="AA20" s="21">
        <v>16</v>
      </c>
      <c r="AC20" s="63" t="s">
        <v>1309</v>
      </c>
    </row>
    <row r="21" spans="1:29" s="13" customFormat="1" ht="14.1" customHeight="1">
      <c r="A21" s="21">
        <v>17</v>
      </c>
      <c r="B21" s="211" t="s">
        <v>1784</v>
      </c>
      <c r="C21" s="213">
        <v>7.13</v>
      </c>
      <c r="D21" s="213">
        <v>0.7</v>
      </c>
      <c r="E21" s="213">
        <v>2.89</v>
      </c>
      <c r="F21" s="213">
        <v>0</v>
      </c>
      <c r="G21" s="213">
        <v>0</v>
      </c>
      <c r="H21" s="213">
        <v>0.32</v>
      </c>
      <c r="I21" s="213">
        <v>-0.98</v>
      </c>
      <c r="J21" s="213">
        <v>0.88</v>
      </c>
      <c r="K21" s="213">
        <v>-4.0999999999999996</v>
      </c>
      <c r="L21" s="213">
        <v>-4.03</v>
      </c>
      <c r="M21" s="213">
        <v>1.97</v>
      </c>
      <c r="N21" s="213">
        <v>0</v>
      </c>
      <c r="O21" s="213"/>
      <c r="P21" s="213"/>
      <c r="Q21" s="213"/>
      <c r="R21" s="213"/>
      <c r="S21" s="213"/>
      <c r="T21" s="213"/>
      <c r="U21" s="213"/>
      <c r="V21" s="213"/>
      <c r="W21" s="213"/>
      <c r="X21" s="189"/>
      <c r="Y21" s="280"/>
      <c r="Z21" s="211" t="s">
        <v>1784</v>
      </c>
      <c r="AA21" s="21">
        <v>17</v>
      </c>
      <c r="AC21" s="63" t="s">
        <v>1309</v>
      </c>
    </row>
    <row r="22" spans="1:29" s="13" customFormat="1" ht="14.1" customHeight="1">
      <c r="A22" s="21">
        <v>18</v>
      </c>
      <c r="B22" s="211" t="s">
        <v>1780</v>
      </c>
      <c r="C22" s="213">
        <v>4.8099999999999996</v>
      </c>
      <c r="D22" s="213">
        <v>1.58</v>
      </c>
      <c r="E22" s="213">
        <v>4.09</v>
      </c>
      <c r="F22" s="213">
        <v>0</v>
      </c>
      <c r="G22" s="213">
        <v>0</v>
      </c>
      <c r="H22" s="213">
        <v>4.32</v>
      </c>
      <c r="I22" s="213">
        <v>4.9800000000000004</v>
      </c>
      <c r="J22" s="213">
        <v>0.67</v>
      </c>
      <c r="K22" s="213">
        <v>4.07</v>
      </c>
      <c r="L22" s="213">
        <v>7.2</v>
      </c>
      <c r="M22" s="213">
        <v>8.57</v>
      </c>
      <c r="N22" s="213">
        <v>0</v>
      </c>
      <c r="O22" s="213"/>
      <c r="P22" s="213"/>
      <c r="Q22" s="213"/>
      <c r="R22" s="213"/>
      <c r="S22" s="213"/>
      <c r="T22" s="213"/>
      <c r="U22" s="213"/>
      <c r="V22" s="213"/>
      <c r="W22" s="213"/>
      <c r="X22" s="189"/>
      <c r="Y22" s="280"/>
      <c r="Z22" s="211" t="s">
        <v>1780</v>
      </c>
      <c r="AA22" s="21">
        <v>18</v>
      </c>
      <c r="AC22" s="63" t="s">
        <v>1309</v>
      </c>
    </row>
    <row r="23" spans="1:29" s="13" customFormat="1" ht="14.1" customHeight="1">
      <c r="A23" s="21">
        <v>19</v>
      </c>
      <c r="B23" s="211" t="s">
        <v>1781</v>
      </c>
      <c r="C23" s="213">
        <v>3.71</v>
      </c>
      <c r="D23" s="213">
        <v>-2.0299999999999998</v>
      </c>
      <c r="E23" s="213">
        <v>0</v>
      </c>
      <c r="F23" s="213">
        <v>0</v>
      </c>
      <c r="G23" s="213">
        <v>0</v>
      </c>
      <c r="H23" s="213">
        <v>0.32</v>
      </c>
      <c r="I23" s="213">
        <v>-5.42</v>
      </c>
      <c r="J23" s="213">
        <v>0</v>
      </c>
      <c r="K23" s="213">
        <v>-7.43</v>
      </c>
      <c r="L23" s="213">
        <v>-8.48</v>
      </c>
      <c r="M23" s="213">
        <v>7.0000000000000007E-2</v>
      </c>
      <c r="N23" s="213">
        <v>0</v>
      </c>
      <c r="O23" s="213"/>
      <c r="P23" s="213"/>
      <c r="Q23" s="213"/>
      <c r="R23" s="213"/>
      <c r="S23" s="213"/>
      <c r="T23" s="213"/>
      <c r="U23" s="213"/>
      <c r="V23" s="213"/>
      <c r="W23" s="213"/>
      <c r="X23" s="189"/>
      <c r="Y23" s="280"/>
      <c r="Z23" s="211" t="s">
        <v>1781</v>
      </c>
      <c r="AA23" s="21">
        <v>19</v>
      </c>
      <c r="AC23" s="63" t="s">
        <v>1309</v>
      </c>
    </row>
    <row r="24" spans="1:29" s="13" customFormat="1" ht="14.1" customHeight="1">
      <c r="A24" s="21">
        <v>20</v>
      </c>
      <c r="B24" s="211" t="s">
        <v>1783</v>
      </c>
      <c r="C24" s="213">
        <v>3.42</v>
      </c>
      <c r="D24" s="213">
        <v>3.64</v>
      </c>
      <c r="E24" s="213">
        <v>3.81</v>
      </c>
      <c r="F24" s="213">
        <v>0</v>
      </c>
      <c r="G24" s="213">
        <v>0</v>
      </c>
      <c r="H24" s="213">
        <v>0</v>
      </c>
      <c r="I24" s="213">
        <v>4.71</v>
      </c>
      <c r="J24" s="213">
        <v>1.53</v>
      </c>
      <c r="K24" s="213">
        <v>3.93</v>
      </c>
      <c r="L24" s="213">
        <v>4.88</v>
      </c>
      <c r="M24" s="213">
        <v>2.36</v>
      </c>
      <c r="N24" s="213">
        <v>0</v>
      </c>
      <c r="O24" s="213"/>
      <c r="P24" s="213"/>
      <c r="Q24" s="213"/>
      <c r="R24" s="213"/>
      <c r="S24" s="213"/>
      <c r="T24" s="213"/>
      <c r="U24" s="213"/>
      <c r="V24" s="213"/>
      <c r="W24" s="213"/>
      <c r="X24" s="189"/>
      <c r="Y24" s="280"/>
      <c r="Z24" s="211" t="s">
        <v>1783</v>
      </c>
      <c r="AA24" s="21">
        <v>20</v>
      </c>
      <c r="AC24" s="63" t="s">
        <v>1309</v>
      </c>
    </row>
    <row r="25" spans="1:29" s="13" customFormat="1" ht="14.1" customHeight="1">
      <c r="A25" s="21">
        <v>21</v>
      </c>
      <c r="B25" s="211" t="s">
        <v>1785</v>
      </c>
      <c r="C25" s="213">
        <v>73.33</v>
      </c>
      <c r="D25" s="213">
        <v>70.47</v>
      </c>
      <c r="E25" s="213">
        <v>78.349999999999994</v>
      </c>
      <c r="F25" s="213">
        <v>0</v>
      </c>
      <c r="G25" s="213">
        <v>0</v>
      </c>
      <c r="H25" s="213">
        <v>78.38</v>
      </c>
      <c r="I25" s="213">
        <v>69.2</v>
      </c>
      <c r="J25" s="213">
        <v>83.93</v>
      </c>
      <c r="K25" s="213">
        <v>65.97</v>
      </c>
      <c r="L25" s="213">
        <v>70.17</v>
      </c>
      <c r="M25" s="213">
        <v>71.709999999999994</v>
      </c>
      <c r="N25" s="213">
        <v>0</v>
      </c>
      <c r="O25" s="213"/>
      <c r="P25" s="213"/>
      <c r="Q25" s="213"/>
      <c r="R25" s="213"/>
      <c r="S25" s="213"/>
      <c r="T25" s="213"/>
      <c r="U25" s="213"/>
      <c r="V25" s="213"/>
      <c r="W25" s="213"/>
      <c r="X25" s="189"/>
      <c r="Y25" s="280"/>
      <c r="Z25" s="211" t="s">
        <v>1785</v>
      </c>
      <c r="AA25" s="21">
        <v>21</v>
      </c>
      <c r="AC25" s="63" t="s">
        <v>1309</v>
      </c>
    </row>
    <row r="26" spans="1:29" s="13" customFormat="1" ht="14.1" customHeight="1">
      <c r="A26" s="21">
        <v>22</v>
      </c>
      <c r="B26" s="211" t="s">
        <v>1786</v>
      </c>
      <c r="C26" s="213">
        <v>2.78</v>
      </c>
      <c r="D26" s="213">
        <v>5.8</v>
      </c>
      <c r="E26" s="213">
        <v>2.8</v>
      </c>
      <c r="F26" s="213">
        <v>0</v>
      </c>
      <c r="G26" s="213">
        <v>0</v>
      </c>
      <c r="H26" s="213">
        <v>4.33</v>
      </c>
      <c r="I26" s="213">
        <v>4.5599999999999996</v>
      </c>
      <c r="J26" s="213">
        <v>5.3</v>
      </c>
      <c r="K26" s="213">
        <v>5.67</v>
      </c>
      <c r="L26" s="213">
        <v>3.02</v>
      </c>
      <c r="M26" s="213">
        <v>1.4</v>
      </c>
      <c r="N26" s="213">
        <v>0</v>
      </c>
      <c r="O26" s="213"/>
      <c r="P26" s="213"/>
      <c r="Q26" s="213"/>
      <c r="R26" s="213"/>
      <c r="S26" s="213"/>
      <c r="T26" s="213"/>
      <c r="U26" s="213"/>
      <c r="V26" s="213"/>
      <c r="W26" s="213"/>
      <c r="X26" s="189"/>
      <c r="Y26" s="280"/>
      <c r="Z26" s="211" t="s">
        <v>1786</v>
      </c>
      <c r="AA26" s="21">
        <v>22</v>
      </c>
      <c r="AC26" s="63" t="s">
        <v>1309</v>
      </c>
    </row>
    <row r="27" spans="1:29" s="13" customFormat="1" ht="14.1" customHeight="1">
      <c r="A27" s="21">
        <v>23</v>
      </c>
      <c r="B27" s="211" t="s">
        <v>1787</v>
      </c>
      <c r="C27" s="213">
        <v>1.33</v>
      </c>
      <c r="D27" s="213">
        <v>0.57999999999999996</v>
      </c>
      <c r="E27" s="213">
        <v>2.48</v>
      </c>
      <c r="F27" s="213">
        <v>0</v>
      </c>
      <c r="G27" s="213">
        <v>0</v>
      </c>
      <c r="H27" s="213">
        <v>0.54</v>
      </c>
      <c r="I27" s="213">
        <v>0.69</v>
      </c>
      <c r="J27" s="213">
        <v>0</v>
      </c>
      <c r="K27" s="213">
        <v>2.54</v>
      </c>
      <c r="L27" s="213">
        <v>3.04</v>
      </c>
      <c r="M27" s="213">
        <v>2.73</v>
      </c>
      <c r="N27" s="213">
        <v>0</v>
      </c>
      <c r="O27" s="213"/>
      <c r="P27" s="213"/>
      <c r="Q27" s="213"/>
      <c r="R27" s="213"/>
      <c r="S27" s="213"/>
      <c r="T27" s="213"/>
      <c r="U27" s="213"/>
      <c r="V27" s="213"/>
      <c r="W27" s="213"/>
      <c r="X27" s="189"/>
      <c r="Y27" s="280"/>
      <c r="Z27" s="211" t="s">
        <v>1787</v>
      </c>
      <c r="AA27" s="21">
        <v>23</v>
      </c>
      <c r="AC27" s="63" t="s">
        <v>1309</v>
      </c>
    </row>
    <row r="28" spans="1:29" s="13" customFormat="1" ht="14.1" customHeight="1">
      <c r="A28" s="21">
        <v>24</v>
      </c>
      <c r="B28" s="211" t="s">
        <v>1788</v>
      </c>
      <c r="C28" s="213">
        <v>5.25</v>
      </c>
      <c r="D28" s="213">
        <v>6.44</v>
      </c>
      <c r="E28" s="213">
        <v>6.18</v>
      </c>
      <c r="F28" s="213">
        <v>0</v>
      </c>
      <c r="G28" s="213">
        <v>0</v>
      </c>
      <c r="H28" s="213">
        <v>3.92</v>
      </c>
      <c r="I28" s="213">
        <v>5.37</v>
      </c>
      <c r="J28" s="213">
        <v>2.87</v>
      </c>
      <c r="K28" s="213">
        <v>4.87</v>
      </c>
      <c r="L28" s="213">
        <v>6.79</v>
      </c>
      <c r="M28" s="213">
        <v>8.14</v>
      </c>
      <c r="N28" s="213">
        <v>0</v>
      </c>
      <c r="O28" s="213"/>
      <c r="P28" s="213"/>
      <c r="Q28" s="213"/>
      <c r="R28" s="213"/>
      <c r="S28" s="213"/>
      <c r="T28" s="213"/>
      <c r="U28" s="213"/>
      <c r="V28" s="213"/>
      <c r="W28" s="213"/>
      <c r="X28" s="189"/>
      <c r="Y28" s="280"/>
      <c r="Z28" s="211" t="s">
        <v>1788</v>
      </c>
      <c r="AA28" s="21">
        <v>24</v>
      </c>
      <c r="AC28" s="63" t="s">
        <v>1309</v>
      </c>
    </row>
    <row r="29" spans="1:29" ht="14.1" customHeight="1">
      <c r="A29" s="21">
        <v>25</v>
      </c>
      <c r="B29" s="285" t="s">
        <v>544</v>
      </c>
      <c r="C29" s="233"/>
      <c r="D29" s="233"/>
      <c r="E29" s="233"/>
      <c r="F29" s="233"/>
      <c r="G29" s="233"/>
      <c r="H29" s="233"/>
      <c r="I29" s="233"/>
      <c r="J29" s="233"/>
      <c r="K29" s="233"/>
      <c r="L29" s="233"/>
      <c r="M29" s="233"/>
      <c r="N29" s="233"/>
      <c r="O29" s="233"/>
      <c r="P29" s="233"/>
      <c r="Q29" s="233"/>
      <c r="R29" s="233"/>
      <c r="S29" s="233"/>
      <c r="T29" s="233"/>
      <c r="U29" s="233"/>
      <c r="V29" s="233"/>
      <c r="W29" s="233"/>
      <c r="X29" s="194"/>
      <c r="Y29" s="283"/>
      <c r="Z29" s="285" t="s">
        <v>544</v>
      </c>
      <c r="AA29" s="21">
        <v>25</v>
      </c>
      <c r="AC29" s="65"/>
    </row>
    <row r="30" spans="1:29" ht="14.1" customHeight="1">
      <c r="A30" s="21">
        <v>26</v>
      </c>
      <c r="B30" s="206" t="s">
        <v>545</v>
      </c>
      <c r="C30" s="213">
        <v>51.15</v>
      </c>
      <c r="D30" s="213">
        <v>43.68</v>
      </c>
      <c r="E30" s="213">
        <v>69.92</v>
      </c>
      <c r="F30" s="213">
        <v>100</v>
      </c>
      <c r="G30" s="213">
        <v>93.54</v>
      </c>
      <c r="H30" s="213">
        <v>43.22</v>
      </c>
      <c r="I30" s="213">
        <v>56.85</v>
      </c>
      <c r="J30" s="213">
        <v>80.31</v>
      </c>
      <c r="K30" s="213">
        <v>79.510000000000005</v>
      </c>
      <c r="L30" s="213">
        <v>98.41</v>
      </c>
      <c r="M30" s="213">
        <v>73.87</v>
      </c>
      <c r="N30" s="213">
        <v>70.989999999999995</v>
      </c>
      <c r="O30" s="213"/>
      <c r="P30" s="213"/>
      <c r="Q30" s="213"/>
      <c r="R30" s="213"/>
      <c r="S30" s="213"/>
      <c r="T30" s="213"/>
      <c r="U30" s="213"/>
      <c r="V30" s="213"/>
      <c r="W30" s="213"/>
      <c r="X30" s="187"/>
      <c r="Y30" s="280"/>
      <c r="Z30" s="206" t="s">
        <v>545</v>
      </c>
      <c r="AA30" s="21">
        <v>26</v>
      </c>
      <c r="AC30" s="66" t="s">
        <v>531</v>
      </c>
    </row>
    <row r="31" spans="1:29" ht="14.1" customHeight="1">
      <c r="A31" s="21">
        <v>27</v>
      </c>
      <c r="B31" s="206" t="s">
        <v>546</v>
      </c>
      <c r="C31" s="213">
        <v>72.569999999999993</v>
      </c>
      <c r="D31" s="213">
        <v>61.35</v>
      </c>
      <c r="E31" s="213">
        <v>81.98</v>
      </c>
      <c r="F31" s="213">
        <v>100</v>
      </c>
      <c r="G31" s="213">
        <v>98.74</v>
      </c>
      <c r="H31" s="213">
        <v>51.31</v>
      </c>
      <c r="I31" s="213">
        <v>63.71</v>
      </c>
      <c r="J31" s="213">
        <v>86.56</v>
      </c>
      <c r="K31" s="213">
        <v>80.64</v>
      </c>
      <c r="L31" s="213">
        <v>98.15</v>
      </c>
      <c r="M31" s="213">
        <v>72.75</v>
      </c>
      <c r="N31" s="213">
        <v>78.790000000000006</v>
      </c>
      <c r="O31" s="213"/>
      <c r="P31" s="213"/>
      <c r="Q31" s="213"/>
      <c r="R31" s="213"/>
      <c r="S31" s="213"/>
      <c r="T31" s="213"/>
      <c r="U31" s="213"/>
      <c r="V31" s="213"/>
      <c r="W31" s="213"/>
      <c r="X31" s="187"/>
      <c r="Y31" s="280"/>
      <c r="Z31" s="206" t="s">
        <v>546</v>
      </c>
      <c r="AA31" s="21">
        <v>27</v>
      </c>
      <c r="AC31" s="66" t="s">
        <v>180</v>
      </c>
    </row>
    <row r="32" spans="1:29" ht="14.1" customHeight="1">
      <c r="A32" s="21">
        <v>28</v>
      </c>
      <c r="B32" s="206" t="s">
        <v>1178</v>
      </c>
      <c r="C32" s="213">
        <v>56.37</v>
      </c>
      <c r="D32" s="213">
        <v>43.66</v>
      </c>
      <c r="E32" s="213">
        <v>68.37</v>
      </c>
      <c r="F32" s="213">
        <v>100</v>
      </c>
      <c r="G32" s="213">
        <v>96.74</v>
      </c>
      <c r="H32" s="213">
        <v>44.57</v>
      </c>
      <c r="I32" s="213">
        <v>57.31</v>
      </c>
      <c r="J32" s="213">
        <v>80.2</v>
      </c>
      <c r="K32" s="213">
        <v>80.14</v>
      </c>
      <c r="L32" s="213">
        <v>98.38</v>
      </c>
      <c r="M32" s="213">
        <v>71.569999999999993</v>
      </c>
      <c r="N32" s="213">
        <v>68.11</v>
      </c>
      <c r="O32" s="213"/>
      <c r="P32" s="213"/>
      <c r="Q32" s="213"/>
      <c r="R32" s="213"/>
      <c r="S32" s="213"/>
      <c r="T32" s="213"/>
      <c r="U32" s="213"/>
      <c r="V32" s="213"/>
      <c r="W32" s="213"/>
      <c r="X32" s="187"/>
      <c r="Y32" s="280"/>
      <c r="Z32" s="206" t="s">
        <v>1178</v>
      </c>
      <c r="AA32" s="21">
        <v>28</v>
      </c>
      <c r="AC32" s="66" t="s">
        <v>181</v>
      </c>
    </row>
    <row r="33" spans="1:29" ht="14.1" customHeight="1">
      <c r="A33" s="21">
        <v>29</v>
      </c>
      <c r="B33" s="232" t="s">
        <v>1179</v>
      </c>
      <c r="C33" s="237">
        <v>22.05</v>
      </c>
      <c r="D33" s="237">
        <v>31.59</v>
      </c>
      <c r="E33" s="237">
        <v>16.489999999999998</v>
      </c>
      <c r="F33" s="237">
        <v>0</v>
      </c>
      <c r="G33" s="237">
        <v>0</v>
      </c>
      <c r="H33" s="237">
        <v>32.979999999999997</v>
      </c>
      <c r="I33" s="237">
        <v>30.7</v>
      </c>
      <c r="J33" s="237">
        <v>19.690000000000001</v>
      </c>
      <c r="K33" s="237">
        <v>20.49</v>
      </c>
      <c r="L33" s="237">
        <v>1.59</v>
      </c>
      <c r="M33" s="237">
        <v>26.13</v>
      </c>
      <c r="N33" s="237">
        <v>0</v>
      </c>
      <c r="O33" s="237"/>
      <c r="P33" s="237"/>
      <c r="Q33" s="237"/>
      <c r="R33" s="237"/>
      <c r="S33" s="237"/>
      <c r="T33" s="237"/>
      <c r="U33" s="237"/>
      <c r="V33" s="237"/>
      <c r="W33" s="237"/>
      <c r="X33" s="194"/>
      <c r="Y33" s="283"/>
      <c r="Z33" s="232" t="s">
        <v>1179</v>
      </c>
      <c r="AA33" s="21">
        <v>29</v>
      </c>
      <c r="AC33" s="67" t="s">
        <v>521</v>
      </c>
    </row>
    <row r="34" spans="1:29" ht="14.1" customHeight="1">
      <c r="A34" s="21">
        <v>30</v>
      </c>
      <c r="B34" s="186" t="s">
        <v>1180</v>
      </c>
      <c r="C34" s="213">
        <v>24.86</v>
      </c>
      <c r="D34" s="213">
        <v>38.65</v>
      </c>
      <c r="E34" s="213">
        <v>15.88</v>
      </c>
      <c r="F34" s="213">
        <v>0</v>
      </c>
      <c r="G34" s="213">
        <v>0</v>
      </c>
      <c r="H34" s="213">
        <v>43.02</v>
      </c>
      <c r="I34" s="213">
        <v>34.14</v>
      </c>
      <c r="J34" s="213">
        <v>13.44</v>
      </c>
      <c r="K34" s="213">
        <v>18.670000000000002</v>
      </c>
      <c r="L34" s="213">
        <v>1.85</v>
      </c>
      <c r="M34" s="213">
        <v>27.25</v>
      </c>
      <c r="N34" s="213">
        <v>0</v>
      </c>
      <c r="O34" s="213"/>
      <c r="P34" s="213"/>
      <c r="Q34" s="213"/>
      <c r="R34" s="213"/>
      <c r="S34" s="213"/>
      <c r="T34" s="213"/>
      <c r="U34" s="213"/>
      <c r="V34" s="213"/>
      <c r="W34" s="213"/>
      <c r="X34" s="187"/>
      <c r="Y34" s="280"/>
      <c r="Z34" s="186" t="s">
        <v>1180</v>
      </c>
      <c r="AA34" s="21">
        <v>30</v>
      </c>
      <c r="AC34" s="68" t="s">
        <v>182</v>
      </c>
    </row>
    <row r="35" spans="1:29" ht="14.1" customHeight="1">
      <c r="A35" s="21">
        <v>31</v>
      </c>
      <c r="B35" s="186" t="s">
        <v>1181</v>
      </c>
      <c r="C35" s="213">
        <v>21.6</v>
      </c>
      <c r="D35" s="213">
        <v>32.590000000000003</v>
      </c>
      <c r="E35" s="213">
        <v>17.21</v>
      </c>
      <c r="F35" s="213">
        <v>0</v>
      </c>
      <c r="G35" s="213">
        <v>0</v>
      </c>
      <c r="H35" s="213">
        <v>31.72</v>
      </c>
      <c r="I35" s="213">
        <v>30.94</v>
      </c>
      <c r="J35" s="213">
        <v>19.8</v>
      </c>
      <c r="K35" s="213">
        <v>19.559999999999999</v>
      </c>
      <c r="L35" s="213">
        <v>1.62</v>
      </c>
      <c r="M35" s="213">
        <v>28.43</v>
      </c>
      <c r="N35" s="213">
        <v>0</v>
      </c>
      <c r="O35" s="213"/>
      <c r="P35" s="213"/>
      <c r="Q35" s="213"/>
      <c r="R35" s="213"/>
      <c r="S35" s="213"/>
      <c r="T35" s="213"/>
      <c r="U35" s="213"/>
      <c r="V35" s="213"/>
      <c r="W35" s="213"/>
      <c r="X35" s="187"/>
      <c r="Y35" s="280"/>
      <c r="Z35" s="186" t="s">
        <v>1181</v>
      </c>
      <c r="AA35" s="21">
        <v>31</v>
      </c>
      <c r="AC35" s="68" t="s">
        <v>183</v>
      </c>
    </row>
    <row r="36" spans="1:29" ht="14.1" customHeight="1">
      <c r="A36" s="21">
        <v>32</v>
      </c>
      <c r="B36" s="235" t="s">
        <v>1182</v>
      </c>
      <c r="C36" s="237">
        <v>24.29</v>
      </c>
      <c r="D36" s="237">
        <v>24.72</v>
      </c>
      <c r="E36" s="237">
        <v>13.6</v>
      </c>
      <c r="F36" s="237">
        <v>0</v>
      </c>
      <c r="G36" s="237">
        <v>6.46</v>
      </c>
      <c r="H36" s="237">
        <v>23.8</v>
      </c>
      <c r="I36" s="237">
        <v>12.45</v>
      </c>
      <c r="J36" s="237">
        <v>0</v>
      </c>
      <c r="K36" s="237">
        <v>0</v>
      </c>
      <c r="L36" s="237">
        <v>0</v>
      </c>
      <c r="M36" s="237">
        <v>0</v>
      </c>
      <c r="N36" s="237">
        <v>15.08</v>
      </c>
      <c r="O36" s="237"/>
      <c r="P36" s="237"/>
      <c r="Q36" s="237"/>
      <c r="R36" s="237"/>
      <c r="S36" s="237"/>
      <c r="T36" s="237"/>
      <c r="U36" s="237"/>
      <c r="V36" s="237"/>
      <c r="W36" s="237"/>
      <c r="X36" s="194"/>
      <c r="Y36" s="283"/>
      <c r="Z36" s="235" t="s">
        <v>1182</v>
      </c>
      <c r="AA36" s="21">
        <v>32</v>
      </c>
      <c r="AC36" s="64" t="s">
        <v>1286</v>
      </c>
    </row>
    <row r="37" spans="1:29" ht="14.1" customHeight="1">
      <c r="A37" s="21">
        <v>33</v>
      </c>
      <c r="B37" s="211" t="s">
        <v>1183</v>
      </c>
      <c r="C37" s="213">
        <v>2.2599999999999998</v>
      </c>
      <c r="D37" s="213">
        <v>0</v>
      </c>
      <c r="E37" s="213">
        <v>2.0499999999999998</v>
      </c>
      <c r="F37" s="213">
        <v>0</v>
      </c>
      <c r="G37" s="213">
        <v>1.26</v>
      </c>
      <c r="H37" s="213">
        <v>5.41</v>
      </c>
      <c r="I37" s="213">
        <v>2.14</v>
      </c>
      <c r="J37" s="213">
        <v>0</v>
      </c>
      <c r="K37" s="213">
        <v>0.69</v>
      </c>
      <c r="L37" s="213">
        <v>0</v>
      </c>
      <c r="M37" s="213">
        <v>0</v>
      </c>
      <c r="N37" s="213">
        <v>5.54</v>
      </c>
      <c r="O37" s="213"/>
      <c r="P37" s="213"/>
      <c r="Q37" s="213"/>
      <c r="R37" s="213"/>
      <c r="S37" s="213"/>
      <c r="T37" s="213"/>
      <c r="U37" s="213"/>
      <c r="V37" s="213"/>
      <c r="W37" s="213"/>
      <c r="X37" s="187"/>
      <c r="Y37" s="280"/>
      <c r="Z37" s="211" t="s">
        <v>1183</v>
      </c>
      <c r="AA37" s="21">
        <v>33</v>
      </c>
      <c r="AC37" s="63" t="s">
        <v>184</v>
      </c>
    </row>
    <row r="38" spans="1:29" ht="14.1" customHeight="1">
      <c r="A38" s="21">
        <v>34</v>
      </c>
      <c r="B38" s="211" t="s">
        <v>1184</v>
      </c>
      <c r="C38" s="213">
        <v>20.48</v>
      </c>
      <c r="D38" s="213">
        <v>23.74</v>
      </c>
      <c r="E38" s="213">
        <v>13.58</v>
      </c>
      <c r="F38" s="213">
        <v>0</v>
      </c>
      <c r="G38" s="213">
        <v>3.26</v>
      </c>
      <c r="H38" s="213">
        <v>23.58</v>
      </c>
      <c r="I38" s="213">
        <v>11.75</v>
      </c>
      <c r="J38" s="213">
        <v>-102902.12</v>
      </c>
      <c r="K38" s="213">
        <v>0.3</v>
      </c>
      <c r="L38" s="213">
        <v>0</v>
      </c>
      <c r="M38" s="213">
        <v>0</v>
      </c>
      <c r="N38" s="213">
        <v>14.63</v>
      </c>
      <c r="O38" s="213"/>
      <c r="P38" s="213"/>
      <c r="Q38" s="213"/>
      <c r="R38" s="213"/>
      <c r="S38" s="213"/>
      <c r="T38" s="213"/>
      <c r="U38" s="213"/>
      <c r="V38" s="213"/>
      <c r="W38" s="213"/>
      <c r="X38" s="187"/>
      <c r="Y38" s="280"/>
      <c r="Z38" s="211" t="s">
        <v>1184</v>
      </c>
      <c r="AA38" s="21">
        <v>34</v>
      </c>
      <c r="AC38" s="63" t="s">
        <v>185</v>
      </c>
    </row>
    <row r="39" spans="1:29" ht="14.1" customHeight="1">
      <c r="A39" s="21">
        <v>35</v>
      </c>
      <c r="B39" s="318" t="s">
        <v>1185</v>
      </c>
      <c r="C39" s="237">
        <v>2.5099999999999998</v>
      </c>
      <c r="D39" s="237">
        <v>0</v>
      </c>
      <c r="E39" s="237">
        <v>0</v>
      </c>
      <c r="F39" s="237">
        <v>0</v>
      </c>
      <c r="G39" s="237">
        <v>0</v>
      </c>
      <c r="H39" s="237">
        <v>0</v>
      </c>
      <c r="I39" s="237">
        <v>0</v>
      </c>
      <c r="J39" s="237">
        <v>0</v>
      </c>
      <c r="K39" s="237">
        <v>0</v>
      </c>
      <c r="L39" s="237">
        <v>0</v>
      </c>
      <c r="M39" s="237">
        <v>0</v>
      </c>
      <c r="N39" s="237">
        <v>13.93</v>
      </c>
      <c r="O39" s="237"/>
      <c r="P39" s="237"/>
      <c r="Q39" s="237"/>
      <c r="R39" s="237"/>
      <c r="S39" s="237"/>
      <c r="T39" s="237"/>
      <c r="U39" s="237"/>
      <c r="V39" s="237"/>
      <c r="W39" s="237"/>
      <c r="X39" s="194"/>
      <c r="Y39" s="283"/>
      <c r="Z39" s="318" t="s">
        <v>1185</v>
      </c>
      <c r="AA39" s="21">
        <v>35</v>
      </c>
      <c r="AC39" s="69" t="s">
        <v>459</v>
      </c>
    </row>
    <row r="40" spans="1:29" ht="14.1" customHeight="1">
      <c r="A40" s="21">
        <v>36</v>
      </c>
      <c r="B40" s="312" t="s">
        <v>1186</v>
      </c>
      <c r="C40" s="213">
        <v>0.31</v>
      </c>
      <c r="D40" s="213">
        <v>0</v>
      </c>
      <c r="E40" s="213">
        <v>0.09</v>
      </c>
      <c r="F40" s="213">
        <v>0</v>
      </c>
      <c r="G40" s="213">
        <v>0</v>
      </c>
      <c r="H40" s="213">
        <v>0.27</v>
      </c>
      <c r="I40" s="213">
        <v>0</v>
      </c>
      <c r="J40" s="213">
        <v>0</v>
      </c>
      <c r="K40" s="213">
        <v>0</v>
      </c>
      <c r="L40" s="213">
        <v>0</v>
      </c>
      <c r="M40" s="213">
        <v>0</v>
      </c>
      <c r="N40" s="213">
        <v>15.67</v>
      </c>
      <c r="O40" s="213"/>
      <c r="P40" s="213"/>
      <c r="Q40" s="213"/>
      <c r="R40" s="213"/>
      <c r="S40" s="213"/>
      <c r="T40" s="213"/>
      <c r="U40" s="213"/>
      <c r="V40" s="213"/>
      <c r="W40" s="213"/>
      <c r="X40" s="187"/>
      <c r="Y40" s="280"/>
      <c r="Z40" s="312" t="s">
        <v>1186</v>
      </c>
      <c r="AA40" s="21">
        <v>36</v>
      </c>
      <c r="AC40" s="70" t="s">
        <v>186</v>
      </c>
    </row>
    <row r="41" spans="1:29" ht="14.1" customHeight="1">
      <c r="A41" s="21">
        <v>37</v>
      </c>
      <c r="B41" s="312" t="s">
        <v>1119</v>
      </c>
      <c r="C41" s="213">
        <v>1.55</v>
      </c>
      <c r="D41" s="213">
        <v>0</v>
      </c>
      <c r="E41" s="213">
        <v>0.66</v>
      </c>
      <c r="F41" s="213">
        <v>0</v>
      </c>
      <c r="G41" s="213">
        <v>0</v>
      </c>
      <c r="H41" s="213">
        <v>0.13</v>
      </c>
      <c r="I41" s="213">
        <v>0</v>
      </c>
      <c r="J41" s="213">
        <v>-102902.12</v>
      </c>
      <c r="K41" s="213">
        <v>0</v>
      </c>
      <c r="L41" s="213">
        <v>0</v>
      </c>
      <c r="M41" s="213">
        <v>0</v>
      </c>
      <c r="N41" s="213">
        <v>16.440000000000001</v>
      </c>
      <c r="O41" s="213"/>
      <c r="P41" s="213"/>
      <c r="Q41" s="213"/>
      <c r="R41" s="213"/>
      <c r="S41" s="213"/>
      <c r="T41" s="213"/>
      <c r="U41" s="213"/>
      <c r="V41" s="213"/>
      <c r="W41" s="213"/>
      <c r="X41" s="187"/>
      <c r="Y41" s="280"/>
      <c r="Z41" s="312" t="s">
        <v>1119</v>
      </c>
      <c r="AA41" s="21">
        <v>37</v>
      </c>
      <c r="AC41" s="70" t="s">
        <v>187</v>
      </c>
    </row>
    <row r="42" spans="1:29" ht="14.1" customHeight="1">
      <c r="A42" s="21">
        <v>38</v>
      </c>
      <c r="B42" s="285" t="s">
        <v>1793</v>
      </c>
      <c r="C42" s="233"/>
      <c r="D42" s="233"/>
      <c r="E42" s="233"/>
      <c r="F42" s="233"/>
      <c r="G42" s="233"/>
      <c r="H42" s="233"/>
      <c r="I42" s="233"/>
      <c r="J42" s="233"/>
      <c r="K42" s="233"/>
      <c r="L42" s="233"/>
      <c r="M42" s="233"/>
      <c r="N42" s="233"/>
      <c r="O42" s="233"/>
      <c r="P42" s="233"/>
      <c r="Q42" s="233"/>
      <c r="R42" s="233"/>
      <c r="S42" s="233"/>
      <c r="T42" s="233"/>
      <c r="U42" s="233"/>
      <c r="V42" s="233"/>
      <c r="W42" s="233"/>
      <c r="X42" s="194"/>
      <c r="Y42" s="283"/>
      <c r="Z42" s="285" t="s">
        <v>1793</v>
      </c>
      <c r="AA42" s="21">
        <v>38</v>
      </c>
      <c r="AC42" s="65"/>
    </row>
    <row r="43" spans="1:29" s="14" customFormat="1" ht="14.1" customHeight="1">
      <c r="A43" s="21">
        <v>39</v>
      </c>
      <c r="B43" s="186" t="s">
        <v>1794</v>
      </c>
      <c r="C43" s="227">
        <v>1075</v>
      </c>
      <c r="D43" s="227">
        <v>1671</v>
      </c>
      <c r="E43" s="227">
        <v>1584</v>
      </c>
      <c r="F43" s="227">
        <v>1036</v>
      </c>
      <c r="G43" s="227">
        <v>1622</v>
      </c>
      <c r="H43" s="227">
        <v>1492</v>
      </c>
      <c r="I43" s="227">
        <v>1680</v>
      </c>
      <c r="J43" s="227">
        <v>1168</v>
      </c>
      <c r="K43" s="227">
        <v>1006</v>
      </c>
      <c r="L43" s="227">
        <v>1454</v>
      </c>
      <c r="M43" s="227">
        <v>852</v>
      </c>
      <c r="N43" s="227">
        <v>1013</v>
      </c>
      <c r="O43" s="227"/>
      <c r="P43" s="227"/>
      <c r="Q43" s="227"/>
      <c r="R43" s="227"/>
      <c r="S43" s="227"/>
      <c r="T43" s="227"/>
      <c r="U43" s="227"/>
      <c r="V43" s="227"/>
      <c r="W43" s="227"/>
      <c r="X43" s="187"/>
      <c r="Y43" s="280"/>
      <c r="Z43" s="186" t="s">
        <v>1794</v>
      </c>
      <c r="AA43" s="21">
        <v>39</v>
      </c>
    </row>
    <row r="44" spans="1:29" s="14" customFormat="1" ht="14.1" customHeight="1">
      <c r="A44" s="21">
        <v>40</v>
      </c>
      <c r="B44" s="186" t="s">
        <v>1795</v>
      </c>
      <c r="C44" s="227">
        <v>947</v>
      </c>
      <c r="D44" s="227">
        <v>1679</v>
      </c>
      <c r="E44" s="227">
        <v>1570</v>
      </c>
      <c r="F44" s="227">
        <v>1036</v>
      </c>
      <c r="G44" s="227">
        <v>1622</v>
      </c>
      <c r="H44" s="227">
        <v>1045</v>
      </c>
      <c r="I44" s="227">
        <v>1604</v>
      </c>
      <c r="J44" s="227">
        <v>1127</v>
      </c>
      <c r="K44" s="227">
        <v>1090</v>
      </c>
      <c r="L44" s="227">
        <v>1451</v>
      </c>
      <c r="M44" s="227">
        <v>848</v>
      </c>
      <c r="N44" s="227">
        <v>1148</v>
      </c>
      <c r="O44" s="227"/>
      <c r="P44" s="227"/>
      <c r="Q44" s="227"/>
      <c r="R44" s="227"/>
      <c r="S44" s="227"/>
      <c r="T44" s="227"/>
      <c r="U44" s="227"/>
      <c r="V44" s="227"/>
      <c r="W44" s="227"/>
      <c r="X44" s="187"/>
      <c r="Y44" s="280"/>
      <c r="Z44" s="186" t="s">
        <v>1795</v>
      </c>
      <c r="AA44" s="21">
        <v>40</v>
      </c>
    </row>
    <row r="45" spans="1:29" s="14" customFormat="1" ht="14.1" customHeight="1">
      <c r="A45" s="21">
        <v>41</v>
      </c>
      <c r="B45" s="186" t="s">
        <v>1796</v>
      </c>
      <c r="C45" s="227">
        <v>1595</v>
      </c>
      <c r="D45" s="227">
        <v>1660</v>
      </c>
      <c r="E45" s="227">
        <v>1650</v>
      </c>
      <c r="F45" s="227">
        <v>0</v>
      </c>
      <c r="G45" s="227">
        <v>0</v>
      </c>
      <c r="H45" s="227">
        <v>3395</v>
      </c>
      <c r="I45" s="227">
        <v>1847</v>
      </c>
      <c r="J45" s="227">
        <v>1375</v>
      </c>
      <c r="K45" s="227">
        <v>675</v>
      </c>
      <c r="L45" s="227">
        <v>1634</v>
      </c>
      <c r="M45" s="227">
        <v>864</v>
      </c>
      <c r="N45" s="227">
        <v>0</v>
      </c>
      <c r="O45" s="227"/>
      <c r="P45" s="227"/>
      <c r="Q45" s="227"/>
      <c r="R45" s="227"/>
      <c r="S45" s="227"/>
      <c r="T45" s="227"/>
      <c r="U45" s="227"/>
      <c r="V45" s="227"/>
      <c r="W45" s="227"/>
      <c r="X45" s="187"/>
      <c r="Y45" s="280"/>
      <c r="Z45" s="186" t="s">
        <v>1796</v>
      </c>
      <c r="AA45" s="21">
        <v>41</v>
      </c>
    </row>
    <row r="46" spans="1:29" ht="14.1" customHeight="1">
      <c r="A46" s="21">
        <v>42</v>
      </c>
      <c r="B46" s="186"/>
      <c r="C46" s="213"/>
      <c r="D46" s="213"/>
      <c r="E46" s="213"/>
      <c r="F46" s="213"/>
      <c r="G46" s="213"/>
      <c r="H46" s="213"/>
      <c r="I46" s="213"/>
      <c r="J46" s="213"/>
      <c r="K46" s="213"/>
      <c r="L46" s="213"/>
      <c r="M46" s="213"/>
      <c r="N46" s="213"/>
      <c r="O46" s="213"/>
      <c r="P46" s="213"/>
      <c r="Q46" s="213"/>
      <c r="R46" s="213"/>
      <c r="S46" s="213"/>
      <c r="T46" s="213"/>
      <c r="U46" s="213"/>
      <c r="V46" s="213"/>
      <c r="W46" s="213"/>
      <c r="X46" s="187"/>
      <c r="Y46" s="280"/>
      <c r="Z46" s="186"/>
      <c r="AA46" s="21">
        <v>42</v>
      </c>
      <c r="AC46" s="68"/>
    </row>
    <row r="47" spans="1:29" s="13" customFormat="1" ht="14.1" customHeight="1">
      <c r="A47" s="21">
        <v>43</v>
      </c>
      <c r="B47" s="211"/>
      <c r="C47" s="213"/>
      <c r="D47" s="213"/>
      <c r="E47" s="213"/>
      <c r="F47" s="213"/>
      <c r="G47" s="213"/>
      <c r="H47" s="213"/>
      <c r="I47" s="213"/>
      <c r="J47" s="213"/>
      <c r="K47" s="213"/>
      <c r="L47" s="213"/>
      <c r="M47" s="213"/>
      <c r="N47" s="213"/>
      <c r="O47" s="213"/>
      <c r="P47" s="213"/>
      <c r="Q47" s="213"/>
      <c r="R47" s="213"/>
      <c r="S47" s="213"/>
      <c r="T47" s="213"/>
      <c r="U47" s="213"/>
      <c r="V47" s="213"/>
      <c r="W47" s="213"/>
      <c r="X47" s="187"/>
      <c r="Y47" s="280"/>
      <c r="Z47" s="211"/>
      <c r="AA47" s="21">
        <v>43</v>
      </c>
      <c r="AC47" s="63"/>
    </row>
    <row r="48" spans="1:29" s="13" customFormat="1" ht="14.1" customHeight="1">
      <c r="A48" s="21">
        <v>44</v>
      </c>
      <c r="B48" s="211"/>
      <c r="C48" s="213"/>
      <c r="D48" s="213"/>
      <c r="E48" s="213"/>
      <c r="F48" s="213"/>
      <c r="G48" s="213"/>
      <c r="H48" s="213"/>
      <c r="I48" s="213"/>
      <c r="J48" s="213"/>
      <c r="K48" s="213"/>
      <c r="L48" s="213"/>
      <c r="M48" s="213"/>
      <c r="N48" s="213"/>
      <c r="O48" s="213"/>
      <c r="P48" s="213"/>
      <c r="Q48" s="213"/>
      <c r="R48" s="213"/>
      <c r="S48" s="213"/>
      <c r="T48" s="213"/>
      <c r="U48" s="213"/>
      <c r="V48" s="213"/>
      <c r="W48" s="213"/>
      <c r="X48" s="187"/>
      <c r="Y48" s="280"/>
      <c r="Z48" s="211"/>
      <c r="AA48" s="21">
        <v>44</v>
      </c>
      <c r="AC48" s="63"/>
    </row>
    <row r="49" spans="1:32" s="13" customFormat="1" ht="14.1" customHeight="1">
      <c r="A49" s="21">
        <v>45</v>
      </c>
      <c r="B49" s="211"/>
      <c r="C49" s="213"/>
      <c r="D49" s="213"/>
      <c r="E49" s="213"/>
      <c r="F49" s="213"/>
      <c r="G49" s="213"/>
      <c r="H49" s="213"/>
      <c r="I49" s="213"/>
      <c r="J49" s="213"/>
      <c r="K49" s="213"/>
      <c r="L49" s="213"/>
      <c r="M49" s="213"/>
      <c r="N49" s="213"/>
      <c r="O49" s="213"/>
      <c r="P49" s="213"/>
      <c r="Q49" s="213"/>
      <c r="R49" s="213"/>
      <c r="S49" s="213"/>
      <c r="T49" s="213"/>
      <c r="U49" s="213"/>
      <c r="V49" s="213"/>
      <c r="W49" s="213"/>
      <c r="X49" s="187"/>
      <c r="Y49" s="280"/>
      <c r="Z49" s="211"/>
      <c r="AA49" s="21">
        <v>45</v>
      </c>
      <c r="AC49" s="63"/>
    </row>
    <row r="50" spans="1:32" s="13" customFormat="1" ht="14.1" customHeight="1">
      <c r="A50" s="21">
        <v>46</v>
      </c>
      <c r="B50" s="312"/>
      <c r="C50" s="213"/>
      <c r="D50" s="213"/>
      <c r="E50" s="213"/>
      <c r="F50" s="213"/>
      <c r="G50" s="213"/>
      <c r="H50" s="213"/>
      <c r="I50" s="213"/>
      <c r="J50" s="213"/>
      <c r="K50" s="213"/>
      <c r="L50" s="213"/>
      <c r="M50" s="213"/>
      <c r="N50" s="213"/>
      <c r="O50" s="213"/>
      <c r="P50" s="213"/>
      <c r="Q50" s="213"/>
      <c r="R50" s="213"/>
      <c r="S50" s="213"/>
      <c r="T50" s="213"/>
      <c r="U50" s="213"/>
      <c r="V50" s="213"/>
      <c r="W50" s="213"/>
      <c r="X50" s="187"/>
      <c r="Y50" s="280"/>
      <c r="Z50" s="312"/>
      <c r="AA50" s="21">
        <v>46</v>
      </c>
      <c r="AC50" s="70"/>
    </row>
    <row r="51" spans="1:32" s="13" customFormat="1" ht="14.1" customHeight="1">
      <c r="A51" s="21">
        <v>47</v>
      </c>
      <c r="B51" s="312"/>
      <c r="C51" s="213"/>
      <c r="D51" s="213"/>
      <c r="E51" s="213"/>
      <c r="F51" s="213"/>
      <c r="G51" s="213"/>
      <c r="H51" s="213"/>
      <c r="I51" s="213"/>
      <c r="J51" s="213"/>
      <c r="K51" s="213"/>
      <c r="L51" s="213"/>
      <c r="M51" s="213"/>
      <c r="N51" s="213"/>
      <c r="O51" s="213"/>
      <c r="P51" s="213"/>
      <c r="Q51" s="213"/>
      <c r="R51" s="213"/>
      <c r="S51" s="213"/>
      <c r="T51" s="213"/>
      <c r="U51" s="213"/>
      <c r="V51" s="213"/>
      <c r="W51" s="213"/>
      <c r="X51" s="187"/>
      <c r="Y51" s="280"/>
      <c r="Z51" s="312"/>
      <c r="AA51" s="21">
        <v>47</v>
      </c>
      <c r="AC51" s="70"/>
    </row>
    <row r="52" spans="1:32" s="13" customFormat="1" ht="14.1" customHeight="1" thickBot="1">
      <c r="A52" s="21">
        <v>48</v>
      </c>
      <c r="B52" s="319"/>
      <c r="C52" s="215"/>
      <c r="D52" s="215"/>
      <c r="E52" s="215"/>
      <c r="F52" s="215"/>
      <c r="G52" s="215"/>
      <c r="H52" s="215"/>
      <c r="I52" s="215"/>
      <c r="J52" s="215"/>
      <c r="K52" s="215"/>
      <c r="L52" s="215"/>
      <c r="M52" s="215"/>
      <c r="N52" s="215"/>
      <c r="O52" s="215"/>
      <c r="P52" s="215"/>
      <c r="Q52" s="215"/>
      <c r="R52" s="215"/>
      <c r="S52" s="215"/>
      <c r="T52" s="215"/>
      <c r="U52" s="215"/>
      <c r="V52" s="215"/>
      <c r="W52" s="215"/>
      <c r="X52" s="191"/>
      <c r="Y52" s="289"/>
      <c r="Z52" s="319"/>
      <c r="AA52" s="21">
        <v>48</v>
      </c>
      <c r="AC52" s="71"/>
    </row>
    <row r="53" spans="1:32" s="350" customFormat="1" ht="9.9499999999999993" customHeight="1">
      <c r="A53" s="346" t="s">
        <v>1798</v>
      </c>
      <c r="B53" s="347"/>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7"/>
      <c r="AA53" s="349"/>
    </row>
    <row r="54" spans="1:32">
      <c r="AD54" s="13"/>
      <c r="AE54" s="13"/>
      <c r="AF54" s="13"/>
    </row>
    <row r="55" spans="1:32">
      <c r="AD55" s="13"/>
      <c r="AE55" s="13"/>
      <c r="AF55" s="13"/>
    </row>
    <row r="56" spans="1:32">
      <c r="AD56" s="13"/>
      <c r="AE56" s="13"/>
      <c r="AF56" s="13"/>
    </row>
    <row r="57" spans="1:32">
      <c r="AD57" s="13"/>
      <c r="AE57" s="13"/>
      <c r="AF57" s="13"/>
    </row>
    <row r="58" spans="1:32">
      <c r="AD58" s="13"/>
      <c r="AE58" s="13"/>
      <c r="AF58" s="13"/>
    </row>
    <row r="59" spans="1:32">
      <c r="AD59" s="13"/>
      <c r="AE59" s="13"/>
      <c r="AF59" s="13"/>
    </row>
    <row r="60" spans="1:32">
      <c r="AD60" s="13"/>
      <c r="AE60" s="13"/>
      <c r="AF60" s="13"/>
    </row>
    <row r="61" spans="1:32">
      <c r="AD61" s="13"/>
      <c r="AE61" s="13"/>
      <c r="AF61" s="13"/>
    </row>
    <row r="62" spans="1:32">
      <c r="AD62" s="13"/>
      <c r="AE62" s="13"/>
      <c r="AF62" s="13"/>
    </row>
    <row r="63" spans="1:32">
      <c r="AD63" s="13"/>
      <c r="AE63" s="13"/>
      <c r="AF63" s="13"/>
    </row>
  </sheetData>
  <sheetProtection formatCells="0" formatColumns="0"/>
  <mergeCells count="2">
    <mergeCell ref="A1:A2"/>
    <mergeCell ref="AA1:AA2"/>
  </mergeCells>
  <phoneticPr fontId="0" type="noConversion"/>
  <printOptions horizontalCentered="1" verticalCentered="1"/>
  <pageMargins left="0.25" right="0.25" top="0.25" bottom="0.25" header="0.25" footer="0.25"/>
  <pageSetup scale="73" fitToWidth="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32</vt:i4>
      </vt:variant>
    </vt:vector>
  </HeadingPairs>
  <TitlesOfParts>
    <vt:vector size="63" baseType="lpstr">
      <vt:lpstr>Cover</vt:lpstr>
      <vt:lpstr>TCA Safeguards</vt:lpstr>
      <vt:lpstr>Table of Contents</vt:lpstr>
      <vt:lpstr>PAGE1</vt:lpstr>
      <vt:lpstr>PAGE2</vt:lpstr>
      <vt:lpstr>PAGE3</vt:lpstr>
      <vt:lpstr>PAGE4</vt:lpstr>
      <vt:lpstr>PAGE5</vt:lpstr>
      <vt:lpstr>PAGE6</vt:lpstr>
      <vt:lpstr>PAGE7</vt:lpstr>
      <vt:lpstr>PAGE8</vt:lpstr>
      <vt:lpstr>PAGE9</vt:lpstr>
      <vt:lpstr>PAGE10</vt:lpstr>
      <vt:lpstr>PAGE11</vt:lpstr>
      <vt:lpstr>PAGE12</vt:lpstr>
      <vt:lpstr>PAGE13</vt:lpstr>
      <vt:lpstr>PAGE14</vt:lpstr>
      <vt:lpstr>PAGE15</vt:lpstr>
      <vt:lpstr>PAGE16</vt:lpstr>
      <vt:lpstr>PAGE17</vt:lpstr>
      <vt:lpstr>PAGE18</vt:lpstr>
      <vt:lpstr>PAGE19</vt:lpstr>
      <vt:lpstr>PAGE20</vt:lpstr>
      <vt:lpstr>PAGE21</vt:lpstr>
      <vt:lpstr>PAGE22</vt:lpstr>
      <vt:lpstr>PAGE23</vt:lpstr>
      <vt:lpstr>PAGE24</vt:lpstr>
      <vt:lpstr>PAGE25</vt:lpstr>
      <vt:lpstr>PAGE26</vt:lpstr>
      <vt:lpstr>PAGE27</vt:lpstr>
      <vt:lpstr>Sheet1</vt:lpstr>
      <vt:lpstr>CompositeName</vt:lpstr>
      <vt:lpstr>CoverDate</vt:lpstr>
      <vt:lpstr>Group2</vt:lpstr>
      <vt:lpstr>Cover!Print_Area</vt:lpstr>
      <vt:lpstr>PAGE1!Print_Area</vt:lpstr>
      <vt:lpstr>PAGE10!Print_Area</vt:lpstr>
      <vt:lpstr>PAGE11!Print_Area</vt:lpstr>
      <vt:lpstr>PAGE12!Print_Area</vt:lpstr>
      <vt:lpstr>PAGE13!Print_Area</vt:lpstr>
      <vt:lpstr>PAGE14!Print_Area</vt:lpstr>
      <vt:lpstr>PAGE15!Print_Area</vt:lpstr>
      <vt:lpstr>PAGE16!Print_Area</vt:lpstr>
      <vt:lpstr>PAGE17!Print_Area</vt:lpstr>
      <vt:lpstr>PAGE18!Print_Area</vt:lpstr>
      <vt:lpstr>PAGE19!Print_Area</vt:lpstr>
      <vt:lpstr>PAGE2!Print_Area</vt:lpstr>
      <vt:lpstr>PAGE20!Print_Area</vt:lpstr>
      <vt:lpstr>PAGE21!Print_Area</vt:lpstr>
      <vt:lpstr>PAGE22!Print_Area</vt:lpstr>
      <vt:lpstr>PAGE23!Print_Area</vt:lpstr>
      <vt:lpstr>PAGE24!Print_Area</vt:lpstr>
      <vt:lpstr>PAGE25!Print_Area</vt:lpstr>
      <vt:lpstr>PAGE26!Print_Area</vt:lpstr>
      <vt:lpstr>PAGE27!Print_Area</vt:lpstr>
      <vt:lpstr>PAGE3!Print_Area</vt:lpstr>
      <vt:lpstr>PAGE4!Print_Area</vt:lpstr>
      <vt:lpstr>PAGE5!Print_Area</vt:lpstr>
      <vt:lpstr>PAGE6!Print_Area</vt:lpstr>
      <vt:lpstr>PAGE7!Print_Area</vt:lpstr>
      <vt:lpstr>PAGE8!Print_Area</vt:lpstr>
      <vt:lpstr>PAGE9!Print_Area</vt:lpstr>
      <vt:lpstr>'Table of Contents'!Print_Area</vt:lpstr>
    </vt:vector>
  </TitlesOfParts>
  <Company>Decisiv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TCA Composite</dc:title>
  <dc:creator>JWP Travel</dc:creator>
  <cp:lastModifiedBy>Chris Henry</cp:lastModifiedBy>
  <cp:lastPrinted>2016-03-06T16:16:44Z</cp:lastPrinted>
  <dcterms:created xsi:type="dcterms:W3CDTF">2001-05-07T00:54:46Z</dcterms:created>
  <dcterms:modified xsi:type="dcterms:W3CDTF">2017-10-13T13:24:29Z</dcterms:modified>
</cp:coreProperties>
</file>